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0" windowWidth="14355" windowHeight="8505" activeTab="1"/>
  </bookViews>
  <sheets>
    <sheet name="Chart1" sheetId="4" r:id="rId1"/>
    <sheet name="Sheet1" sheetId="1" r:id="rId2"/>
    <sheet name="Sheet2" sheetId="2" r:id="rId3"/>
    <sheet name="Sheet3" sheetId="3" r:id="rId4"/>
  </sheets>
  <calcPr calcId="145621"/>
  <fileRecoveryPr repairLoad="1"/>
</workbook>
</file>

<file path=xl/calcChain.xml><?xml version="1.0" encoding="utf-8"?>
<calcChain xmlns="http://schemas.openxmlformats.org/spreadsheetml/2006/main">
  <c r="AD12" i="1" l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5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6" i="1"/>
  <c r="AD297" i="1"/>
  <c r="AD298" i="1"/>
  <c r="AD299" i="1"/>
  <c r="AD300" i="1"/>
  <c r="AD301" i="1"/>
  <c r="AD302" i="1"/>
  <c r="AD303" i="1"/>
  <c r="AD304" i="1"/>
  <c r="AD305" i="1"/>
  <c r="AD306" i="1"/>
  <c r="AD307" i="1"/>
  <c r="AD308" i="1"/>
  <c r="AD309" i="1"/>
  <c r="AD310" i="1"/>
  <c r="AD311" i="1"/>
  <c r="AD312" i="1"/>
  <c r="AD313" i="1"/>
  <c r="AD314" i="1"/>
  <c r="AD315" i="1"/>
  <c r="AD316" i="1"/>
  <c r="AD317" i="1"/>
  <c r="AD318" i="1"/>
  <c r="AD319" i="1"/>
  <c r="AD320" i="1"/>
  <c r="AD321" i="1"/>
  <c r="AD322" i="1"/>
  <c r="AD323" i="1"/>
  <c r="AD324" i="1"/>
  <c r="AD325" i="1"/>
  <c r="AD326" i="1"/>
  <c r="AD327" i="1"/>
  <c r="AD328" i="1"/>
  <c r="AD329" i="1"/>
  <c r="AD330" i="1"/>
  <c r="AD331" i="1"/>
  <c r="AD332" i="1"/>
  <c r="AD333" i="1"/>
  <c r="AD334" i="1"/>
  <c r="AD335" i="1"/>
  <c r="AD336" i="1"/>
  <c r="AD337" i="1"/>
  <c r="AD338" i="1"/>
  <c r="AD339" i="1"/>
  <c r="AD340" i="1"/>
  <c r="AD341" i="1"/>
  <c r="AD342" i="1"/>
  <c r="AD343" i="1"/>
  <c r="AD344" i="1"/>
  <c r="AD345" i="1"/>
  <c r="AD346" i="1"/>
  <c r="AD347" i="1"/>
  <c r="AD348" i="1"/>
  <c r="AD349" i="1"/>
  <c r="AD350" i="1"/>
  <c r="AD351" i="1"/>
  <c r="AD352" i="1"/>
  <c r="AD353" i="1"/>
  <c r="AD354" i="1"/>
  <c r="AD355" i="1"/>
  <c r="AD356" i="1"/>
  <c r="AD357" i="1"/>
  <c r="AD358" i="1"/>
  <c r="AD359" i="1"/>
  <c r="AD360" i="1"/>
  <c r="AD361" i="1"/>
  <c r="AD362" i="1"/>
  <c r="AD363" i="1"/>
  <c r="AD364" i="1"/>
  <c r="AD365" i="1"/>
  <c r="AD366" i="1"/>
  <c r="AD367" i="1"/>
  <c r="AD368" i="1"/>
  <c r="AD369" i="1"/>
  <c r="AD370" i="1"/>
  <c r="AD371" i="1"/>
  <c r="AD372" i="1"/>
  <c r="AD373" i="1"/>
  <c r="AD374" i="1"/>
  <c r="AD375" i="1"/>
  <c r="AD376" i="1"/>
  <c r="AD377" i="1"/>
  <c r="AD378" i="1"/>
  <c r="AD379" i="1"/>
  <c r="AD380" i="1"/>
  <c r="AD381" i="1"/>
  <c r="AD382" i="1"/>
  <c r="AD383" i="1"/>
  <c r="AD384" i="1"/>
  <c r="AD385" i="1"/>
  <c r="AD386" i="1"/>
  <c r="AD387" i="1"/>
  <c r="AD388" i="1"/>
  <c r="AD389" i="1"/>
  <c r="AD390" i="1"/>
  <c r="AD391" i="1"/>
  <c r="AD392" i="1"/>
  <c r="AD393" i="1"/>
  <c r="AD394" i="1"/>
  <c r="AD395" i="1"/>
  <c r="AD396" i="1"/>
  <c r="AD397" i="1"/>
  <c r="AD398" i="1"/>
  <c r="AD399" i="1"/>
  <c r="AD400" i="1"/>
  <c r="AD401" i="1"/>
  <c r="AD402" i="1"/>
  <c r="AD403" i="1"/>
  <c r="AD404" i="1"/>
  <c r="AD405" i="1"/>
  <c r="AD406" i="1"/>
  <c r="AD407" i="1"/>
  <c r="AD408" i="1"/>
  <c r="AD409" i="1"/>
  <c r="AD410" i="1"/>
  <c r="AD411" i="1"/>
  <c r="AD412" i="1"/>
  <c r="AD413" i="1"/>
  <c r="AD414" i="1"/>
  <c r="AD415" i="1"/>
  <c r="AD416" i="1"/>
  <c r="AD417" i="1"/>
  <c r="AD418" i="1"/>
  <c r="AD419" i="1"/>
  <c r="AD420" i="1"/>
  <c r="AD421" i="1"/>
  <c r="AD422" i="1"/>
  <c r="AD423" i="1"/>
  <c r="AD424" i="1"/>
  <c r="AD425" i="1"/>
  <c r="AD426" i="1"/>
  <c r="AD427" i="1"/>
  <c r="AD428" i="1"/>
  <c r="AD429" i="1"/>
  <c r="AD430" i="1"/>
  <c r="AD431" i="1"/>
  <c r="AD432" i="1"/>
  <c r="AD433" i="1"/>
  <c r="AD434" i="1"/>
  <c r="AD435" i="1"/>
  <c r="AD436" i="1"/>
  <c r="AD437" i="1"/>
  <c r="AD438" i="1"/>
  <c r="AD439" i="1"/>
  <c r="AD440" i="1"/>
  <c r="AD441" i="1"/>
  <c r="AD442" i="1"/>
  <c r="AD443" i="1"/>
  <c r="AD444" i="1"/>
  <c r="AD445" i="1"/>
  <c r="AD446" i="1"/>
  <c r="AD447" i="1"/>
  <c r="AD448" i="1"/>
  <c r="AD449" i="1"/>
  <c r="AD450" i="1"/>
  <c r="AD451" i="1"/>
  <c r="AD452" i="1"/>
  <c r="AD453" i="1"/>
  <c r="AD454" i="1"/>
  <c r="AD455" i="1"/>
  <c r="AD456" i="1"/>
  <c r="AD457" i="1"/>
  <c r="AD458" i="1"/>
  <c r="AD459" i="1"/>
  <c r="AD460" i="1"/>
  <c r="AD461" i="1"/>
  <c r="AD462" i="1"/>
  <c r="AD463" i="1"/>
  <c r="AD464" i="1"/>
  <c r="AD465" i="1"/>
  <c r="AD466" i="1"/>
  <c r="AD467" i="1"/>
  <c r="AD468" i="1"/>
  <c r="AD469" i="1"/>
  <c r="AD470" i="1"/>
  <c r="AD471" i="1"/>
  <c r="AD472" i="1"/>
  <c r="AD473" i="1"/>
  <c r="AD474" i="1"/>
  <c r="AD475" i="1"/>
  <c r="AD476" i="1"/>
  <c r="AD477" i="1"/>
  <c r="AD478" i="1"/>
  <c r="AD479" i="1"/>
  <c r="AD480" i="1"/>
  <c r="AD481" i="1"/>
  <c r="AD482" i="1"/>
  <c r="AD483" i="1"/>
  <c r="AD484" i="1"/>
  <c r="AD485" i="1"/>
  <c r="AD486" i="1"/>
  <c r="AD487" i="1"/>
  <c r="AD488" i="1"/>
  <c r="AD489" i="1"/>
  <c r="AD490" i="1"/>
  <c r="AD491" i="1"/>
  <c r="AD492" i="1"/>
  <c r="AD493" i="1"/>
  <c r="AD494" i="1"/>
  <c r="AD495" i="1"/>
  <c r="AD496" i="1"/>
  <c r="AD497" i="1"/>
  <c r="AD498" i="1"/>
  <c r="AD499" i="1"/>
  <c r="AD500" i="1"/>
  <c r="AD501" i="1"/>
  <c r="AD502" i="1"/>
  <c r="AD503" i="1"/>
  <c r="AD504" i="1"/>
  <c r="AD505" i="1"/>
  <c r="AD506" i="1"/>
  <c r="AD507" i="1"/>
  <c r="AD508" i="1"/>
  <c r="AD509" i="1"/>
  <c r="AD510" i="1"/>
  <c r="AD511" i="1"/>
  <c r="AD512" i="1"/>
  <c r="AD513" i="1"/>
  <c r="AD514" i="1"/>
  <c r="AD515" i="1"/>
  <c r="AD516" i="1"/>
  <c r="AD517" i="1"/>
  <c r="AD518" i="1"/>
  <c r="AD519" i="1"/>
  <c r="AD520" i="1"/>
  <c r="AD521" i="1"/>
  <c r="AD522" i="1"/>
  <c r="AD523" i="1"/>
  <c r="AD524" i="1"/>
  <c r="AD525" i="1"/>
  <c r="AD526" i="1"/>
  <c r="AD527" i="1"/>
  <c r="AD528" i="1"/>
  <c r="AD529" i="1"/>
  <c r="AD530" i="1"/>
  <c r="AD531" i="1"/>
  <c r="AD532" i="1"/>
  <c r="AD533" i="1"/>
  <c r="AD534" i="1"/>
  <c r="AD535" i="1"/>
  <c r="AD536" i="1"/>
  <c r="AD537" i="1"/>
  <c r="AD538" i="1"/>
  <c r="AD539" i="1"/>
  <c r="AD540" i="1"/>
  <c r="AD541" i="1"/>
  <c r="AD542" i="1"/>
  <c r="AD543" i="1"/>
  <c r="AD544" i="1"/>
  <c r="AD545" i="1"/>
  <c r="AD546" i="1"/>
  <c r="AD547" i="1"/>
  <c r="AD548" i="1"/>
  <c r="AD549" i="1"/>
  <c r="AD550" i="1"/>
  <c r="AD551" i="1"/>
  <c r="AD552" i="1"/>
  <c r="AD553" i="1"/>
  <c r="AD554" i="1"/>
  <c r="AD555" i="1"/>
  <c r="AD556" i="1"/>
  <c r="AD557" i="1"/>
  <c r="AD558" i="1"/>
  <c r="AD559" i="1"/>
  <c r="AD560" i="1"/>
  <c r="AD561" i="1"/>
  <c r="AD562" i="1"/>
  <c r="AD563" i="1"/>
  <c r="AD564" i="1"/>
  <c r="AD565" i="1"/>
  <c r="AD566" i="1"/>
  <c r="AD567" i="1"/>
  <c r="AD568" i="1"/>
  <c r="AD569" i="1"/>
  <c r="AD570" i="1"/>
  <c r="AD571" i="1"/>
  <c r="AD572" i="1"/>
  <c r="AD573" i="1"/>
  <c r="AD574" i="1"/>
  <c r="AD575" i="1"/>
  <c r="AD576" i="1"/>
  <c r="AD577" i="1"/>
  <c r="AD578" i="1"/>
  <c r="AD579" i="1"/>
  <c r="AD580" i="1"/>
  <c r="AD581" i="1"/>
  <c r="AD582" i="1"/>
  <c r="AD583" i="1"/>
  <c r="AD584" i="1"/>
  <c r="AD585" i="1"/>
  <c r="AD586" i="1"/>
  <c r="AD587" i="1"/>
  <c r="AD588" i="1"/>
  <c r="AD589" i="1"/>
  <c r="AD590" i="1"/>
  <c r="AD591" i="1"/>
  <c r="AD592" i="1"/>
  <c r="AD593" i="1"/>
  <c r="AD594" i="1"/>
  <c r="AD595" i="1"/>
  <c r="AD596" i="1"/>
  <c r="AD597" i="1"/>
  <c r="AD598" i="1"/>
  <c r="AD599" i="1"/>
  <c r="AD600" i="1"/>
  <c r="AD601" i="1"/>
  <c r="AD602" i="1"/>
  <c r="AD603" i="1"/>
  <c r="AD604" i="1"/>
  <c r="AD605" i="1"/>
  <c r="AD606" i="1"/>
  <c r="AD607" i="1"/>
  <c r="AD608" i="1"/>
  <c r="AD609" i="1"/>
  <c r="AD610" i="1"/>
  <c r="AD611" i="1"/>
  <c r="AD612" i="1"/>
  <c r="AD613" i="1"/>
  <c r="AD614" i="1"/>
  <c r="AD615" i="1"/>
  <c r="AD616" i="1"/>
  <c r="AD617" i="1"/>
  <c r="AD618" i="1"/>
  <c r="AD619" i="1"/>
  <c r="AD620" i="1"/>
  <c r="AD621" i="1"/>
  <c r="AD622" i="1"/>
  <c r="AD623" i="1"/>
  <c r="AD624" i="1"/>
  <c r="AD625" i="1"/>
  <c r="AD626" i="1"/>
  <c r="AD627" i="1"/>
  <c r="AD628" i="1"/>
  <c r="AD629" i="1"/>
  <c r="AD630" i="1"/>
  <c r="AD631" i="1"/>
  <c r="AD632" i="1"/>
  <c r="AD633" i="1"/>
  <c r="AD634" i="1"/>
  <c r="AD635" i="1"/>
  <c r="AD636" i="1"/>
  <c r="AD637" i="1"/>
  <c r="AD638" i="1"/>
  <c r="AD639" i="1"/>
  <c r="AD640" i="1"/>
  <c r="AD641" i="1"/>
  <c r="AD642" i="1"/>
  <c r="AD643" i="1"/>
  <c r="AD644" i="1"/>
  <c r="AD645" i="1"/>
  <c r="AD646" i="1"/>
  <c r="AD647" i="1"/>
  <c r="AD648" i="1"/>
  <c r="AD649" i="1"/>
  <c r="AD650" i="1"/>
  <c r="AD651" i="1"/>
  <c r="AD652" i="1"/>
  <c r="AD653" i="1"/>
  <c r="AD654" i="1"/>
  <c r="AD655" i="1"/>
  <c r="AD656" i="1"/>
  <c r="AD657" i="1"/>
  <c r="AD658" i="1"/>
  <c r="AD659" i="1"/>
  <c r="AD660" i="1"/>
  <c r="AD661" i="1"/>
  <c r="AD662" i="1"/>
  <c r="AD663" i="1"/>
  <c r="AD664" i="1"/>
  <c r="AD665" i="1"/>
  <c r="AD666" i="1"/>
  <c r="AD667" i="1"/>
  <c r="AD668" i="1"/>
  <c r="AD669" i="1"/>
  <c r="AD670" i="1"/>
  <c r="AD671" i="1"/>
  <c r="AD672" i="1"/>
  <c r="AD673" i="1"/>
  <c r="AD674" i="1"/>
  <c r="AD675" i="1"/>
  <c r="AD676" i="1"/>
  <c r="AD677" i="1"/>
  <c r="AD678" i="1"/>
  <c r="AD679" i="1"/>
  <c r="AD680" i="1"/>
  <c r="AD681" i="1"/>
  <c r="AD682" i="1"/>
  <c r="AD683" i="1"/>
  <c r="AD684" i="1"/>
  <c r="AD685" i="1"/>
  <c r="AD686" i="1"/>
  <c r="AD687" i="1"/>
  <c r="AD688" i="1"/>
  <c r="AD689" i="1"/>
  <c r="AD690" i="1"/>
  <c r="AD691" i="1"/>
  <c r="AD692" i="1"/>
  <c r="AD693" i="1"/>
  <c r="AD694" i="1"/>
  <c r="AD695" i="1"/>
  <c r="AD696" i="1"/>
  <c r="AD697" i="1"/>
  <c r="AD698" i="1"/>
  <c r="AD699" i="1"/>
  <c r="AD700" i="1"/>
  <c r="AD701" i="1"/>
  <c r="AD702" i="1"/>
  <c r="AD703" i="1"/>
  <c r="AD704" i="1"/>
  <c r="AD705" i="1"/>
  <c r="AD706" i="1"/>
  <c r="AD707" i="1"/>
  <c r="AD708" i="1"/>
  <c r="AD709" i="1"/>
  <c r="AD710" i="1"/>
  <c r="AD711" i="1"/>
  <c r="AD712" i="1"/>
  <c r="AD713" i="1"/>
  <c r="AD714" i="1"/>
  <c r="AD715" i="1"/>
  <c r="AD716" i="1"/>
  <c r="AD717" i="1"/>
  <c r="AD718" i="1"/>
  <c r="AD719" i="1"/>
  <c r="AD720" i="1"/>
  <c r="AD721" i="1"/>
  <c r="AD722" i="1"/>
  <c r="AD723" i="1"/>
  <c r="AD724" i="1"/>
  <c r="AD725" i="1"/>
  <c r="AD726" i="1"/>
  <c r="AD727" i="1"/>
  <c r="AD728" i="1"/>
  <c r="AD729" i="1"/>
  <c r="AD730" i="1"/>
  <c r="AD731" i="1"/>
  <c r="AD732" i="1"/>
  <c r="AD733" i="1"/>
  <c r="AD734" i="1"/>
  <c r="AD735" i="1"/>
  <c r="AD736" i="1"/>
  <c r="AD737" i="1"/>
  <c r="AD738" i="1"/>
  <c r="AD739" i="1"/>
  <c r="AD740" i="1"/>
  <c r="AD741" i="1"/>
  <c r="AD742" i="1"/>
  <c r="AD743" i="1"/>
  <c r="AD744" i="1"/>
  <c r="AD745" i="1"/>
  <c r="AD746" i="1"/>
  <c r="AD747" i="1"/>
  <c r="AD748" i="1"/>
  <c r="AD749" i="1"/>
  <c r="AD750" i="1"/>
  <c r="AD751" i="1"/>
  <c r="AD752" i="1"/>
  <c r="AD753" i="1"/>
  <c r="AD754" i="1"/>
  <c r="AD755" i="1"/>
  <c r="AD756" i="1"/>
  <c r="AD757" i="1"/>
  <c r="AD758" i="1"/>
  <c r="AD759" i="1"/>
  <c r="AD760" i="1"/>
  <c r="AD761" i="1"/>
  <c r="AD762" i="1"/>
  <c r="AD763" i="1"/>
  <c r="AD764" i="1"/>
  <c r="AD765" i="1"/>
  <c r="AD766" i="1"/>
  <c r="AD767" i="1"/>
  <c r="AD768" i="1"/>
  <c r="AD769" i="1"/>
  <c r="AD770" i="1"/>
  <c r="AD771" i="1"/>
  <c r="AD772" i="1"/>
  <c r="AD773" i="1"/>
  <c r="AD774" i="1"/>
  <c r="AD775" i="1"/>
  <c r="AD776" i="1"/>
  <c r="AD777" i="1"/>
  <c r="AD778" i="1"/>
  <c r="AD779" i="1"/>
  <c r="AD780" i="1"/>
  <c r="AD781" i="1"/>
  <c r="AD782" i="1"/>
  <c r="AD783" i="1"/>
  <c r="AD784" i="1"/>
  <c r="AD785" i="1"/>
  <c r="AD786" i="1"/>
  <c r="AD787" i="1"/>
  <c r="AD788" i="1"/>
  <c r="AD789" i="1"/>
  <c r="AD790" i="1"/>
  <c r="AD791" i="1"/>
  <c r="AD792" i="1"/>
  <c r="AD793" i="1"/>
  <c r="AD794" i="1"/>
  <c r="AD795" i="1"/>
  <c r="AD796" i="1"/>
  <c r="AD797" i="1"/>
  <c r="AD798" i="1"/>
  <c r="AD799" i="1"/>
  <c r="AD800" i="1"/>
  <c r="AD801" i="1"/>
  <c r="AD802" i="1"/>
  <c r="AD803" i="1"/>
  <c r="AD804" i="1"/>
  <c r="AD805" i="1"/>
  <c r="AD806" i="1"/>
  <c r="AD807" i="1"/>
  <c r="AD808" i="1"/>
  <c r="AD809" i="1"/>
  <c r="AD810" i="1"/>
  <c r="AD811" i="1"/>
  <c r="AD812" i="1"/>
  <c r="AD813" i="1"/>
  <c r="AD814" i="1"/>
  <c r="AD815" i="1"/>
  <c r="AD816" i="1"/>
  <c r="AD817" i="1"/>
  <c r="AD818" i="1"/>
  <c r="AD819" i="1"/>
  <c r="AD820" i="1"/>
  <c r="AD821" i="1"/>
  <c r="AD822" i="1"/>
  <c r="AD823" i="1"/>
  <c r="AD824" i="1"/>
  <c r="AD825" i="1"/>
  <c r="AD826" i="1"/>
  <c r="AD827" i="1"/>
  <c r="AD828" i="1"/>
  <c r="AD829" i="1"/>
  <c r="AD830" i="1"/>
  <c r="AD831" i="1"/>
  <c r="AD832" i="1"/>
  <c r="AD833" i="1"/>
  <c r="AD834" i="1"/>
  <c r="AD835" i="1"/>
  <c r="AD836" i="1"/>
  <c r="AD837" i="1"/>
  <c r="AD838" i="1"/>
  <c r="AD839" i="1"/>
  <c r="AD840" i="1"/>
  <c r="AD841" i="1"/>
  <c r="AD842" i="1"/>
  <c r="AD843" i="1"/>
  <c r="AD844" i="1"/>
  <c r="AD845" i="1"/>
  <c r="AD846" i="1"/>
  <c r="AD847" i="1"/>
  <c r="AD848" i="1"/>
  <c r="AD849" i="1"/>
  <c r="AD850" i="1"/>
  <c r="AD851" i="1"/>
  <c r="AD852" i="1"/>
  <c r="AD853" i="1"/>
  <c r="AD854" i="1"/>
  <c r="AD855" i="1"/>
  <c r="AD856" i="1"/>
  <c r="AD857" i="1"/>
  <c r="AD858" i="1"/>
  <c r="AD859" i="1"/>
  <c r="AD860" i="1"/>
  <c r="AD861" i="1"/>
  <c r="AD862" i="1"/>
  <c r="AD863" i="1"/>
  <c r="AD864" i="1"/>
  <c r="AD865" i="1"/>
  <c r="AD866" i="1"/>
  <c r="AD867" i="1"/>
  <c r="AD868" i="1"/>
  <c r="AD869" i="1"/>
  <c r="AD870" i="1"/>
  <c r="AD871" i="1"/>
  <c r="AD872" i="1"/>
  <c r="AD873" i="1"/>
  <c r="AD874" i="1"/>
  <c r="AD875" i="1"/>
  <c r="AD876" i="1"/>
  <c r="AD877" i="1"/>
  <c r="AD878" i="1"/>
  <c r="AD879" i="1"/>
  <c r="AD880" i="1"/>
  <c r="AD881" i="1"/>
  <c r="AD882" i="1"/>
  <c r="AD883" i="1"/>
  <c r="AD884" i="1"/>
  <c r="AD885" i="1"/>
  <c r="AD886" i="1"/>
  <c r="AD887" i="1"/>
  <c r="AD888" i="1"/>
  <c r="AD889" i="1"/>
  <c r="AD890" i="1"/>
  <c r="AD891" i="1"/>
  <c r="AD892" i="1"/>
  <c r="AD893" i="1"/>
  <c r="AD894" i="1"/>
  <c r="AD895" i="1"/>
  <c r="AD896" i="1"/>
  <c r="AD897" i="1"/>
  <c r="AD898" i="1"/>
  <c r="AD899" i="1"/>
  <c r="AD11" i="1"/>
  <c r="X6" i="1"/>
  <c r="X5" i="1"/>
  <c r="Z5" i="1" s="1"/>
  <c r="T5" i="1"/>
  <c r="T4" i="1"/>
  <c r="X3" i="1"/>
  <c r="AA4" i="1"/>
  <c r="AA3" i="1"/>
  <c r="T3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AB664" i="1"/>
  <c r="AB665" i="1"/>
  <c r="AB666" i="1"/>
  <c r="AB667" i="1"/>
  <c r="AB668" i="1"/>
  <c r="AB669" i="1"/>
  <c r="AB670" i="1"/>
  <c r="AB671" i="1"/>
  <c r="AB672" i="1"/>
  <c r="AB673" i="1"/>
  <c r="AB674" i="1"/>
  <c r="AB675" i="1"/>
  <c r="AB676" i="1"/>
  <c r="AB677" i="1"/>
  <c r="AB678" i="1"/>
  <c r="AB679" i="1"/>
  <c r="AB680" i="1"/>
  <c r="AB681" i="1"/>
  <c r="AB682" i="1"/>
  <c r="AB683" i="1"/>
  <c r="AB684" i="1"/>
  <c r="AB685" i="1"/>
  <c r="AB686" i="1"/>
  <c r="AB687" i="1"/>
  <c r="AB688" i="1"/>
  <c r="AB689" i="1"/>
  <c r="AB690" i="1"/>
  <c r="AB691" i="1"/>
  <c r="AB692" i="1"/>
  <c r="AB693" i="1"/>
  <c r="AB694" i="1"/>
  <c r="AB695" i="1"/>
  <c r="AB696" i="1"/>
  <c r="AB697" i="1"/>
  <c r="AB698" i="1"/>
  <c r="AB699" i="1"/>
  <c r="AB700" i="1"/>
  <c r="AB701" i="1"/>
  <c r="AB702" i="1"/>
  <c r="AB703" i="1"/>
  <c r="AB704" i="1"/>
  <c r="AB705" i="1"/>
  <c r="AB706" i="1"/>
  <c r="AB707" i="1"/>
  <c r="AB708" i="1"/>
  <c r="AB709" i="1"/>
  <c r="AB710" i="1"/>
  <c r="AB711" i="1"/>
  <c r="AB712" i="1"/>
  <c r="AB713" i="1"/>
  <c r="AB714" i="1"/>
  <c r="AB715" i="1"/>
  <c r="AB716" i="1"/>
  <c r="AB717" i="1"/>
  <c r="AB718" i="1"/>
  <c r="AB719" i="1"/>
  <c r="AB720" i="1"/>
  <c r="AB721" i="1"/>
  <c r="AB722" i="1"/>
  <c r="AB723" i="1"/>
  <c r="AB724" i="1"/>
  <c r="AB725" i="1"/>
  <c r="AB726" i="1"/>
  <c r="AB727" i="1"/>
  <c r="AB728" i="1"/>
  <c r="AB729" i="1"/>
  <c r="AB730" i="1"/>
  <c r="AB731" i="1"/>
  <c r="AB732" i="1"/>
  <c r="AB733" i="1"/>
  <c r="AB734" i="1"/>
  <c r="AB735" i="1"/>
  <c r="AB736" i="1"/>
  <c r="AB737" i="1"/>
  <c r="AB738" i="1"/>
  <c r="AB739" i="1"/>
  <c r="AB740" i="1"/>
  <c r="AB741" i="1"/>
  <c r="AB742" i="1"/>
  <c r="AB743" i="1"/>
  <c r="AB744" i="1"/>
  <c r="AB745" i="1"/>
  <c r="AB746" i="1"/>
  <c r="AB747" i="1"/>
  <c r="AB748" i="1"/>
  <c r="AB749" i="1"/>
  <c r="AB750" i="1"/>
  <c r="AB751" i="1"/>
  <c r="AB752" i="1"/>
  <c r="AB753" i="1"/>
  <c r="AB754" i="1"/>
  <c r="AB755" i="1"/>
  <c r="AB756" i="1"/>
  <c r="AB757" i="1"/>
  <c r="AB758" i="1"/>
  <c r="AB759" i="1"/>
  <c r="AB760" i="1"/>
  <c r="AB761" i="1"/>
  <c r="AB762" i="1"/>
  <c r="AB763" i="1"/>
  <c r="AB764" i="1"/>
  <c r="AB765" i="1"/>
  <c r="AB766" i="1"/>
  <c r="AB767" i="1"/>
  <c r="AB768" i="1"/>
  <c r="AB769" i="1"/>
  <c r="AB770" i="1"/>
  <c r="AB771" i="1"/>
  <c r="AB772" i="1"/>
  <c r="AB773" i="1"/>
  <c r="AB774" i="1"/>
  <c r="AB775" i="1"/>
  <c r="AB776" i="1"/>
  <c r="AB777" i="1"/>
  <c r="AB778" i="1"/>
  <c r="AB779" i="1"/>
  <c r="AB780" i="1"/>
  <c r="AB781" i="1"/>
  <c r="AB782" i="1"/>
  <c r="AB783" i="1"/>
  <c r="AB784" i="1"/>
  <c r="AB785" i="1"/>
  <c r="AB786" i="1"/>
  <c r="AB787" i="1"/>
  <c r="AB788" i="1"/>
  <c r="AB789" i="1"/>
  <c r="AB790" i="1"/>
  <c r="AB791" i="1"/>
  <c r="AB792" i="1"/>
  <c r="AB793" i="1"/>
  <c r="AB794" i="1"/>
  <c r="AB795" i="1"/>
  <c r="AB796" i="1"/>
  <c r="AB797" i="1"/>
  <c r="AB798" i="1"/>
  <c r="AB799" i="1"/>
  <c r="AB800" i="1"/>
  <c r="AB801" i="1"/>
  <c r="AB802" i="1"/>
  <c r="AB803" i="1"/>
  <c r="AB804" i="1"/>
  <c r="AB805" i="1"/>
  <c r="AB806" i="1"/>
  <c r="AB807" i="1"/>
  <c r="AB808" i="1"/>
  <c r="AB809" i="1"/>
  <c r="AB810" i="1"/>
  <c r="AB811" i="1"/>
  <c r="AB812" i="1"/>
  <c r="AB813" i="1"/>
  <c r="AB814" i="1"/>
  <c r="AB815" i="1"/>
  <c r="AB816" i="1"/>
  <c r="AB817" i="1"/>
  <c r="AB818" i="1"/>
  <c r="AB819" i="1"/>
  <c r="AB820" i="1"/>
  <c r="AB821" i="1"/>
  <c r="AB822" i="1"/>
  <c r="AB823" i="1"/>
  <c r="AB824" i="1"/>
  <c r="AB825" i="1"/>
  <c r="AB826" i="1"/>
  <c r="AB827" i="1"/>
  <c r="AB828" i="1"/>
  <c r="AB829" i="1"/>
  <c r="AB830" i="1"/>
  <c r="AB831" i="1"/>
  <c r="AB832" i="1"/>
  <c r="AB833" i="1"/>
  <c r="AB834" i="1"/>
  <c r="AB835" i="1"/>
  <c r="AB836" i="1"/>
  <c r="AB837" i="1"/>
  <c r="AB838" i="1"/>
  <c r="AB839" i="1"/>
  <c r="AB840" i="1"/>
  <c r="AB841" i="1"/>
  <c r="AB842" i="1"/>
  <c r="AB843" i="1"/>
  <c r="AB844" i="1"/>
  <c r="AB845" i="1"/>
  <c r="AB846" i="1"/>
  <c r="AB847" i="1"/>
  <c r="AB848" i="1"/>
  <c r="AB849" i="1"/>
  <c r="AB850" i="1"/>
  <c r="AB851" i="1"/>
  <c r="AB852" i="1"/>
  <c r="AB853" i="1"/>
  <c r="AB854" i="1"/>
  <c r="AB855" i="1"/>
  <c r="AB856" i="1"/>
  <c r="AB857" i="1"/>
  <c r="AB858" i="1"/>
  <c r="AB859" i="1"/>
  <c r="AB860" i="1"/>
  <c r="AB861" i="1"/>
  <c r="AB862" i="1"/>
  <c r="AB863" i="1"/>
  <c r="AB864" i="1"/>
  <c r="AB865" i="1"/>
  <c r="AB866" i="1"/>
  <c r="AB867" i="1"/>
  <c r="AB868" i="1"/>
  <c r="AB869" i="1"/>
  <c r="AB870" i="1"/>
  <c r="AB871" i="1"/>
  <c r="AB872" i="1"/>
  <c r="AB873" i="1"/>
  <c r="AB874" i="1"/>
  <c r="AB875" i="1"/>
  <c r="AB876" i="1"/>
  <c r="AB877" i="1"/>
  <c r="AB878" i="1"/>
  <c r="AB879" i="1"/>
  <c r="AB880" i="1"/>
  <c r="AB881" i="1"/>
  <c r="AB882" i="1"/>
  <c r="AB883" i="1"/>
  <c r="AB884" i="1"/>
  <c r="AB885" i="1"/>
  <c r="AB886" i="1"/>
  <c r="AB887" i="1"/>
  <c r="AB888" i="1"/>
  <c r="AB889" i="1"/>
  <c r="AB890" i="1"/>
  <c r="AB891" i="1"/>
  <c r="AB892" i="1"/>
  <c r="AB893" i="1"/>
  <c r="AB894" i="1"/>
  <c r="AB895" i="1"/>
  <c r="AB896" i="1"/>
  <c r="AB897" i="1"/>
  <c r="AB898" i="1"/>
  <c r="AB899" i="1"/>
  <c r="AB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69" i="1"/>
  <c r="AA670" i="1"/>
  <c r="AA671" i="1"/>
  <c r="AA672" i="1"/>
  <c r="AA673" i="1"/>
  <c r="AA674" i="1"/>
  <c r="AA675" i="1"/>
  <c r="AA676" i="1"/>
  <c r="AA677" i="1"/>
  <c r="AA678" i="1"/>
  <c r="AA679" i="1"/>
  <c r="AA680" i="1"/>
  <c r="AA681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698" i="1"/>
  <c r="AA699" i="1"/>
  <c r="AA700" i="1"/>
  <c r="AA701" i="1"/>
  <c r="AA702" i="1"/>
  <c r="AA703" i="1"/>
  <c r="AA704" i="1"/>
  <c r="AA705" i="1"/>
  <c r="AA706" i="1"/>
  <c r="AA707" i="1"/>
  <c r="AA708" i="1"/>
  <c r="AA709" i="1"/>
  <c r="AA710" i="1"/>
  <c r="AA711" i="1"/>
  <c r="AA712" i="1"/>
  <c r="AA713" i="1"/>
  <c r="AA714" i="1"/>
  <c r="AA715" i="1"/>
  <c r="AA716" i="1"/>
  <c r="AA717" i="1"/>
  <c r="AA718" i="1"/>
  <c r="AA719" i="1"/>
  <c r="AA720" i="1"/>
  <c r="AA721" i="1"/>
  <c r="AA722" i="1"/>
  <c r="AA723" i="1"/>
  <c r="AA724" i="1"/>
  <c r="AA725" i="1"/>
  <c r="AA726" i="1"/>
  <c r="AA727" i="1"/>
  <c r="AA728" i="1"/>
  <c r="AA729" i="1"/>
  <c r="AA730" i="1"/>
  <c r="AA731" i="1"/>
  <c r="AA732" i="1"/>
  <c r="AA733" i="1"/>
  <c r="AA734" i="1"/>
  <c r="AA735" i="1"/>
  <c r="AA736" i="1"/>
  <c r="AA737" i="1"/>
  <c r="AA738" i="1"/>
  <c r="AA739" i="1"/>
  <c r="AA740" i="1"/>
  <c r="AA741" i="1"/>
  <c r="AA742" i="1"/>
  <c r="AA743" i="1"/>
  <c r="AA744" i="1"/>
  <c r="AA745" i="1"/>
  <c r="AA746" i="1"/>
  <c r="AA747" i="1"/>
  <c r="AA748" i="1"/>
  <c r="AA749" i="1"/>
  <c r="AA750" i="1"/>
  <c r="AA751" i="1"/>
  <c r="AA752" i="1"/>
  <c r="AA753" i="1"/>
  <c r="AA754" i="1"/>
  <c r="AA755" i="1"/>
  <c r="AA756" i="1"/>
  <c r="AA757" i="1"/>
  <c r="AA758" i="1"/>
  <c r="AA759" i="1"/>
  <c r="AA760" i="1"/>
  <c r="AA761" i="1"/>
  <c r="AA762" i="1"/>
  <c r="AA763" i="1"/>
  <c r="AA764" i="1"/>
  <c r="AA765" i="1"/>
  <c r="AA766" i="1"/>
  <c r="AA767" i="1"/>
  <c r="AA768" i="1"/>
  <c r="AA769" i="1"/>
  <c r="AA770" i="1"/>
  <c r="AA771" i="1"/>
  <c r="AA772" i="1"/>
  <c r="AA773" i="1"/>
  <c r="AA774" i="1"/>
  <c r="AA775" i="1"/>
  <c r="AA776" i="1"/>
  <c r="AA777" i="1"/>
  <c r="AA778" i="1"/>
  <c r="AA779" i="1"/>
  <c r="AA780" i="1"/>
  <c r="AA781" i="1"/>
  <c r="AA782" i="1"/>
  <c r="AA783" i="1"/>
  <c r="AA784" i="1"/>
  <c r="AA785" i="1"/>
  <c r="AA786" i="1"/>
  <c r="AA787" i="1"/>
  <c r="AA788" i="1"/>
  <c r="AA789" i="1"/>
  <c r="AA790" i="1"/>
  <c r="AA791" i="1"/>
  <c r="AA792" i="1"/>
  <c r="AA793" i="1"/>
  <c r="AA794" i="1"/>
  <c r="AA795" i="1"/>
  <c r="AA796" i="1"/>
  <c r="AA797" i="1"/>
  <c r="AA798" i="1"/>
  <c r="AA799" i="1"/>
  <c r="AA800" i="1"/>
  <c r="AA801" i="1"/>
  <c r="AA802" i="1"/>
  <c r="AA803" i="1"/>
  <c r="AA804" i="1"/>
  <c r="AA805" i="1"/>
  <c r="AA806" i="1"/>
  <c r="AA807" i="1"/>
  <c r="AA808" i="1"/>
  <c r="AA809" i="1"/>
  <c r="AA810" i="1"/>
  <c r="AA811" i="1"/>
  <c r="AA812" i="1"/>
  <c r="AA813" i="1"/>
  <c r="AA814" i="1"/>
  <c r="AA815" i="1"/>
  <c r="AA816" i="1"/>
  <c r="AA817" i="1"/>
  <c r="AA818" i="1"/>
  <c r="AA819" i="1"/>
  <c r="AA820" i="1"/>
  <c r="AA821" i="1"/>
  <c r="AA822" i="1"/>
  <c r="AA823" i="1"/>
  <c r="AA824" i="1"/>
  <c r="AA825" i="1"/>
  <c r="AA826" i="1"/>
  <c r="AA827" i="1"/>
  <c r="AA828" i="1"/>
  <c r="AA829" i="1"/>
  <c r="AA830" i="1"/>
  <c r="AA831" i="1"/>
  <c r="AA832" i="1"/>
  <c r="AA833" i="1"/>
  <c r="AA834" i="1"/>
  <c r="AA835" i="1"/>
  <c r="AA836" i="1"/>
  <c r="AA837" i="1"/>
  <c r="AA838" i="1"/>
  <c r="AA839" i="1"/>
  <c r="AA840" i="1"/>
  <c r="AA841" i="1"/>
  <c r="AA842" i="1"/>
  <c r="AA843" i="1"/>
  <c r="AA844" i="1"/>
  <c r="AA845" i="1"/>
  <c r="AA846" i="1"/>
  <c r="AA847" i="1"/>
  <c r="AA848" i="1"/>
  <c r="AA849" i="1"/>
  <c r="AA850" i="1"/>
  <c r="AA851" i="1"/>
  <c r="AA852" i="1"/>
  <c r="AA853" i="1"/>
  <c r="AA854" i="1"/>
  <c r="AA855" i="1"/>
  <c r="AA856" i="1"/>
  <c r="AA857" i="1"/>
  <c r="AA858" i="1"/>
  <c r="AA859" i="1"/>
  <c r="AA860" i="1"/>
  <c r="AA861" i="1"/>
  <c r="AA862" i="1"/>
  <c r="AA863" i="1"/>
  <c r="AA864" i="1"/>
  <c r="AA865" i="1"/>
  <c r="AA866" i="1"/>
  <c r="AA867" i="1"/>
  <c r="AA868" i="1"/>
  <c r="AA869" i="1"/>
  <c r="AA870" i="1"/>
  <c r="AA871" i="1"/>
  <c r="AA872" i="1"/>
  <c r="AA873" i="1"/>
  <c r="AA874" i="1"/>
  <c r="AA875" i="1"/>
  <c r="AA876" i="1"/>
  <c r="AA877" i="1"/>
  <c r="AA878" i="1"/>
  <c r="AA879" i="1"/>
  <c r="AA880" i="1"/>
  <c r="AA881" i="1"/>
  <c r="AA882" i="1"/>
  <c r="AA883" i="1"/>
  <c r="AA884" i="1"/>
  <c r="AA885" i="1"/>
  <c r="AA886" i="1"/>
  <c r="AA887" i="1"/>
  <c r="AA888" i="1"/>
  <c r="AA889" i="1"/>
  <c r="AA890" i="1"/>
  <c r="AA891" i="1"/>
  <c r="AA892" i="1"/>
  <c r="AA893" i="1"/>
  <c r="AA894" i="1"/>
  <c r="AA895" i="1"/>
  <c r="AA896" i="1"/>
  <c r="AA897" i="1"/>
  <c r="AA898" i="1"/>
  <c r="AA899" i="1"/>
  <c r="AA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10" i="1"/>
  <c r="W781" i="1" l="1"/>
  <c r="X781" i="1" s="1"/>
  <c r="W794" i="1"/>
  <c r="X794" i="1" s="1"/>
  <c r="W12" i="1"/>
  <c r="X12" i="1" s="1"/>
  <c r="W16" i="1"/>
  <c r="X16" i="1" s="1"/>
  <c r="W20" i="1"/>
  <c r="X20" i="1" s="1"/>
  <c r="W24" i="1"/>
  <c r="X24" i="1" s="1"/>
  <c r="W28" i="1"/>
  <c r="X28" i="1" s="1"/>
  <c r="W32" i="1"/>
  <c r="X32" i="1" s="1"/>
  <c r="W36" i="1"/>
  <c r="X36" i="1" s="1"/>
  <c r="W40" i="1"/>
  <c r="X40" i="1" s="1"/>
  <c r="W44" i="1"/>
  <c r="X44" i="1" s="1"/>
  <c r="W48" i="1"/>
  <c r="X48" i="1" s="1"/>
  <c r="W52" i="1"/>
  <c r="X52" i="1" s="1"/>
  <c r="W56" i="1"/>
  <c r="X56" i="1" s="1"/>
  <c r="W60" i="1"/>
  <c r="X60" i="1" s="1"/>
  <c r="W64" i="1"/>
  <c r="X64" i="1" s="1"/>
  <c r="W68" i="1"/>
  <c r="X68" i="1" s="1"/>
  <c r="W72" i="1"/>
  <c r="X72" i="1" s="1"/>
  <c r="W76" i="1"/>
  <c r="X76" i="1" s="1"/>
  <c r="W80" i="1"/>
  <c r="X80" i="1" s="1"/>
  <c r="W84" i="1"/>
  <c r="X84" i="1" s="1"/>
  <c r="W88" i="1"/>
  <c r="X88" i="1" s="1"/>
  <c r="W92" i="1"/>
  <c r="X92" i="1" s="1"/>
  <c r="W96" i="1"/>
  <c r="X96" i="1" s="1"/>
  <c r="W100" i="1"/>
  <c r="X100" i="1" s="1"/>
  <c r="W104" i="1"/>
  <c r="X104" i="1" s="1"/>
  <c r="W108" i="1"/>
  <c r="X108" i="1" s="1"/>
  <c r="W112" i="1"/>
  <c r="X112" i="1" s="1"/>
  <c r="W116" i="1"/>
  <c r="X116" i="1" s="1"/>
  <c r="W120" i="1"/>
  <c r="X120" i="1" s="1"/>
  <c r="W124" i="1"/>
  <c r="X124" i="1" s="1"/>
  <c r="W128" i="1"/>
  <c r="X128" i="1" s="1"/>
  <c r="W132" i="1"/>
  <c r="X132" i="1" s="1"/>
  <c r="W136" i="1"/>
  <c r="X136" i="1" s="1"/>
  <c r="W140" i="1"/>
  <c r="X140" i="1" s="1"/>
  <c r="W144" i="1"/>
  <c r="X144" i="1" s="1"/>
  <c r="W148" i="1"/>
  <c r="X148" i="1" s="1"/>
  <c r="W152" i="1"/>
  <c r="X152" i="1" s="1"/>
  <c r="W156" i="1"/>
  <c r="X156" i="1" s="1"/>
  <c r="W160" i="1"/>
  <c r="X160" i="1" s="1"/>
  <c r="W164" i="1"/>
  <c r="X164" i="1" s="1"/>
  <c r="W168" i="1"/>
  <c r="X168" i="1" s="1"/>
  <c r="W172" i="1"/>
  <c r="X172" i="1" s="1"/>
  <c r="W176" i="1"/>
  <c r="X176" i="1" s="1"/>
  <c r="W180" i="1"/>
  <c r="X180" i="1" s="1"/>
  <c r="W184" i="1"/>
  <c r="X184" i="1" s="1"/>
  <c r="W188" i="1"/>
  <c r="X188" i="1" s="1"/>
  <c r="W192" i="1"/>
  <c r="X192" i="1" s="1"/>
  <c r="W196" i="1"/>
  <c r="X196" i="1" s="1"/>
  <c r="W200" i="1"/>
  <c r="X200" i="1" s="1"/>
  <c r="W204" i="1"/>
  <c r="X204" i="1" s="1"/>
  <c r="W208" i="1"/>
  <c r="X208" i="1" s="1"/>
  <c r="W212" i="1"/>
  <c r="X212" i="1" s="1"/>
  <c r="W216" i="1"/>
  <c r="X216" i="1" s="1"/>
  <c r="W220" i="1"/>
  <c r="X220" i="1" s="1"/>
  <c r="W224" i="1"/>
  <c r="X224" i="1" s="1"/>
  <c r="W228" i="1"/>
  <c r="X228" i="1" s="1"/>
  <c r="W232" i="1"/>
  <c r="X232" i="1" s="1"/>
  <c r="W236" i="1"/>
  <c r="X236" i="1" s="1"/>
  <c r="W240" i="1"/>
  <c r="X240" i="1" s="1"/>
  <c r="W244" i="1"/>
  <c r="X244" i="1" s="1"/>
  <c r="W248" i="1"/>
  <c r="X248" i="1" s="1"/>
  <c r="W252" i="1"/>
  <c r="X252" i="1" s="1"/>
  <c r="W256" i="1"/>
  <c r="X256" i="1" s="1"/>
  <c r="W260" i="1"/>
  <c r="X260" i="1" s="1"/>
  <c r="W264" i="1"/>
  <c r="X264" i="1" s="1"/>
  <c r="W268" i="1"/>
  <c r="X268" i="1" s="1"/>
  <c r="W272" i="1"/>
  <c r="X272" i="1" s="1"/>
  <c r="W276" i="1"/>
  <c r="X276" i="1" s="1"/>
  <c r="W280" i="1"/>
  <c r="X280" i="1" s="1"/>
  <c r="W284" i="1"/>
  <c r="X284" i="1" s="1"/>
  <c r="W288" i="1"/>
  <c r="X288" i="1" s="1"/>
  <c r="W292" i="1"/>
  <c r="X292" i="1" s="1"/>
  <c r="W296" i="1"/>
  <c r="X296" i="1" s="1"/>
  <c r="W300" i="1"/>
  <c r="X300" i="1" s="1"/>
  <c r="W304" i="1"/>
  <c r="X304" i="1" s="1"/>
  <c r="W308" i="1"/>
  <c r="X308" i="1" s="1"/>
  <c r="W312" i="1"/>
  <c r="X312" i="1" s="1"/>
  <c r="W316" i="1"/>
  <c r="X316" i="1" s="1"/>
  <c r="W320" i="1"/>
  <c r="X320" i="1" s="1"/>
  <c r="W324" i="1"/>
  <c r="X324" i="1" s="1"/>
  <c r="W328" i="1"/>
  <c r="X328" i="1" s="1"/>
  <c r="W332" i="1"/>
  <c r="X332" i="1" s="1"/>
  <c r="W336" i="1"/>
  <c r="X336" i="1" s="1"/>
  <c r="W340" i="1"/>
  <c r="X340" i="1" s="1"/>
  <c r="W344" i="1"/>
  <c r="X344" i="1" s="1"/>
  <c r="W348" i="1"/>
  <c r="X348" i="1" s="1"/>
  <c r="W352" i="1"/>
  <c r="X352" i="1" s="1"/>
  <c r="W356" i="1"/>
  <c r="X356" i="1" s="1"/>
  <c r="W360" i="1"/>
  <c r="X360" i="1" s="1"/>
  <c r="W364" i="1"/>
  <c r="X364" i="1" s="1"/>
  <c r="W368" i="1"/>
  <c r="X368" i="1" s="1"/>
  <c r="W372" i="1"/>
  <c r="X372" i="1" s="1"/>
  <c r="W376" i="1"/>
  <c r="X376" i="1" s="1"/>
  <c r="W380" i="1"/>
  <c r="X380" i="1" s="1"/>
  <c r="W384" i="1"/>
  <c r="X384" i="1" s="1"/>
  <c r="W388" i="1"/>
  <c r="X388" i="1" s="1"/>
  <c r="W392" i="1"/>
  <c r="X392" i="1" s="1"/>
  <c r="W396" i="1"/>
  <c r="X396" i="1" s="1"/>
  <c r="W400" i="1"/>
  <c r="X400" i="1" s="1"/>
  <c r="W404" i="1"/>
  <c r="X404" i="1" s="1"/>
  <c r="W408" i="1"/>
  <c r="X408" i="1" s="1"/>
  <c r="W412" i="1"/>
  <c r="X412" i="1" s="1"/>
  <c r="W416" i="1"/>
  <c r="X416" i="1" s="1"/>
  <c r="W420" i="1"/>
  <c r="X420" i="1" s="1"/>
  <c r="W424" i="1"/>
  <c r="X424" i="1" s="1"/>
  <c r="W428" i="1"/>
  <c r="X428" i="1" s="1"/>
  <c r="W432" i="1"/>
  <c r="X432" i="1" s="1"/>
  <c r="W436" i="1"/>
  <c r="X436" i="1" s="1"/>
  <c r="W440" i="1"/>
  <c r="X440" i="1" s="1"/>
  <c r="W444" i="1"/>
  <c r="X444" i="1" s="1"/>
  <c r="W448" i="1"/>
  <c r="X448" i="1" s="1"/>
  <c r="W452" i="1"/>
  <c r="X452" i="1" s="1"/>
  <c r="W456" i="1"/>
  <c r="X456" i="1" s="1"/>
  <c r="W460" i="1"/>
  <c r="X460" i="1" s="1"/>
  <c r="W464" i="1"/>
  <c r="X464" i="1" s="1"/>
  <c r="W13" i="1"/>
  <c r="X13" i="1" s="1"/>
  <c r="W18" i="1"/>
  <c r="X18" i="1" s="1"/>
  <c r="W23" i="1"/>
  <c r="X23" i="1" s="1"/>
  <c r="W29" i="1"/>
  <c r="X29" i="1" s="1"/>
  <c r="W34" i="1"/>
  <c r="X34" i="1" s="1"/>
  <c r="W39" i="1"/>
  <c r="X39" i="1" s="1"/>
  <c r="W45" i="1"/>
  <c r="X45" i="1" s="1"/>
  <c r="W50" i="1"/>
  <c r="X50" i="1" s="1"/>
  <c r="W55" i="1"/>
  <c r="X55" i="1" s="1"/>
  <c r="W61" i="1"/>
  <c r="X61" i="1" s="1"/>
  <c r="W66" i="1"/>
  <c r="X66" i="1" s="1"/>
  <c r="W71" i="1"/>
  <c r="X71" i="1" s="1"/>
  <c r="W77" i="1"/>
  <c r="X77" i="1" s="1"/>
  <c r="W82" i="1"/>
  <c r="X82" i="1" s="1"/>
  <c r="W87" i="1"/>
  <c r="X87" i="1" s="1"/>
  <c r="W93" i="1"/>
  <c r="X93" i="1" s="1"/>
  <c r="W98" i="1"/>
  <c r="X98" i="1" s="1"/>
  <c r="W103" i="1"/>
  <c r="X103" i="1" s="1"/>
  <c r="W109" i="1"/>
  <c r="X109" i="1" s="1"/>
  <c r="W114" i="1"/>
  <c r="X114" i="1" s="1"/>
  <c r="W119" i="1"/>
  <c r="X119" i="1" s="1"/>
  <c r="W125" i="1"/>
  <c r="X125" i="1" s="1"/>
  <c r="W130" i="1"/>
  <c r="X130" i="1" s="1"/>
  <c r="W135" i="1"/>
  <c r="X135" i="1" s="1"/>
  <c r="W141" i="1"/>
  <c r="X141" i="1" s="1"/>
  <c r="W146" i="1"/>
  <c r="X146" i="1" s="1"/>
  <c r="W151" i="1"/>
  <c r="X151" i="1" s="1"/>
  <c r="W157" i="1"/>
  <c r="X157" i="1" s="1"/>
  <c r="W162" i="1"/>
  <c r="X162" i="1" s="1"/>
  <c r="W167" i="1"/>
  <c r="X167" i="1" s="1"/>
  <c r="W173" i="1"/>
  <c r="X173" i="1" s="1"/>
  <c r="W178" i="1"/>
  <c r="X178" i="1" s="1"/>
  <c r="W183" i="1"/>
  <c r="X183" i="1" s="1"/>
  <c r="W189" i="1"/>
  <c r="X189" i="1" s="1"/>
  <c r="W194" i="1"/>
  <c r="X194" i="1" s="1"/>
  <c r="W199" i="1"/>
  <c r="X199" i="1" s="1"/>
  <c r="W205" i="1"/>
  <c r="X205" i="1" s="1"/>
  <c r="W210" i="1"/>
  <c r="X210" i="1" s="1"/>
  <c r="W215" i="1"/>
  <c r="X215" i="1" s="1"/>
  <c r="W221" i="1"/>
  <c r="X221" i="1" s="1"/>
  <c r="W226" i="1"/>
  <c r="X226" i="1" s="1"/>
  <c r="W231" i="1"/>
  <c r="X231" i="1" s="1"/>
  <c r="W237" i="1"/>
  <c r="X237" i="1" s="1"/>
  <c r="W242" i="1"/>
  <c r="X242" i="1" s="1"/>
  <c r="W247" i="1"/>
  <c r="X247" i="1" s="1"/>
  <c r="W253" i="1"/>
  <c r="X253" i="1" s="1"/>
  <c r="W258" i="1"/>
  <c r="X258" i="1" s="1"/>
  <c r="W263" i="1"/>
  <c r="X263" i="1" s="1"/>
  <c r="W269" i="1"/>
  <c r="X269" i="1" s="1"/>
  <c r="W274" i="1"/>
  <c r="X274" i="1" s="1"/>
  <c r="W279" i="1"/>
  <c r="X279" i="1" s="1"/>
  <c r="W285" i="1"/>
  <c r="X285" i="1" s="1"/>
  <c r="W290" i="1"/>
  <c r="X290" i="1" s="1"/>
  <c r="W295" i="1"/>
  <c r="X295" i="1" s="1"/>
  <c r="W301" i="1"/>
  <c r="X301" i="1" s="1"/>
  <c r="W306" i="1"/>
  <c r="X306" i="1" s="1"/>
  <c r="W311" i="1"/>
  <c r="X311" i="1" s="1"/>
  <c r="W317" i="1"/>
  <c r="X317" i="1" s="1"/>
  <c r="W322" i="1"/>
  <c r="X322" i="1" s="1"/>
  <c r="W327" i="1"/>
  <c r="X327" i="1" s="1"/>
  <c r="W333" i="1"/>
  <c r="X333" i="1" s="1"/>
  <c r="W338" i="1"/>
  <c r="X338" i="1" s="1"/>
  <c r="Y338" i="1" s="1"/>
  <c r="W343" i="1"/>
  <c r="X343" i="1" s="1"/>
  <c r="W349" i="1"/>
  <c r="X349" i="1" s="1"/>
  <c r="W354" i="1"/>
  <c r="X354" i="1" s="1"/>
  <c r="Y354" i="1" s="1"/>
  <c r="W359" i="1"/>
  <c r="X359" i="1" s="1"/>
  <c r="W365" i="1"/>
  <c r="X365" i="1" s="1"/>
  <c r="W370" i="1"/>
  <c r="X370" i="1" s="1"/>
  <c r="Y370" i="1" s="1"/>
  <c r="W375" i="1"/>
  <c r="X375" i="1" s="1"/>
  <c r="W381" i="1"/>
  <c r="X381" i="1" s="1"/>
  <c r="W386" i="1"/>
  <c r="X386" i="1" s="1"/>
  <c r="Y386" i="1" s="1"/>
  <c r="W391" i="1"/>
  <c r="X391" i="1" s="1"/>
  <c r="W397" i="1"/>
  <c r="X397" i="1" s="1"/>
  <c r="W402" i="1"/>
  <c r="X402" i="1" s="1"/>
  <c r="Y402" i="1" s="1"/>
  <c r="W407" i="1"/>
  <c r="X407" i="1" s="1"/>
  <c r="W413" i="1"/>
  <c r="X413" i="1" s="1"/>
  <c r="W418" i="1"/>
  <c r="X418" i="1" s="1"/>
  <c r="Y418" i="1" s="1"/>
  <c r="W423" i="1"/>
  <c r="X423" i="1" s="1"/>
  <c r="W429" i="1"/>
  <c r="X429" i="1" s="1"/>
  <c r="W434" i="1"/>
  <c r="X434" i="1" s="1"/>
  <c r="Y434" i="1" s="1"/>
  <c r="W439" i="1"/>
  <c r="X439" i="1" s="1"/>
  <c r="W445" i="1"/>
  <c r="X445" i="1" s="1"/>
  <c r="W450" i="1"/>
  <c r="X450" i="1" s="1"/>
  <c r="Y450" i="1" s="1"/>
  <c r="W455" i="1"/>
  <c r="X455" i="1" s="1"/>
  <c r="W461" i="1"/>
  <c r="X461" i="1" s="1"/>
  <c r="W466" i="1"/>
  <c r="X466" i="1" s="1"/>
  <c r="Y466" i="1" s="1"/>
  <c r="W470" i="1"/>
  <c r="X470" i="1" s="1"/>
  <c r="Y470" i="1" s="1"/>
  <c r="W474" i="1"/>
  <c r="X474" i="1" s="1"/>
  <c r="Y474" i="1" s="1"/>
  <c r="W478" i="1"/>
  <c r="X478" i="1" s="1"/>
  <c r="Y478" i="1" s="1"/>
  <c r="W482" i="1"/>
  <c r="X482" i="1" s="1"/>
  <c r="Y482" i="1" s="1"/>
  <c r="W486" i="1"/>
  <c r="X486" i="1" s="1"/>
  <c r="Y486" i="1" s="1"/>
  <c r="W490" i="1"/>
  <c r="X490" i="1" s="1"/>
  <c r="Y490" i="1" s="1"/>
  <c r="W494" i="1"/>
  <c r="X494" i="1" s="1"/>
  <c r="Y494" i="1" s="1"/>
  <c r="W498" i="1"/>
  <c r="X498" i="1" s="1"/>
  <c r="Y498" i="1" s="1"/>
  <c r="W502" i="1"/>
  <c r="X502" i="1" s="1"/>
  <c r="Y502" i="1" s="1"/>
  <c r="W506" i="1"/>
  <c r="X506" i="1" s="1"/>
  <c r="Y506" i="1" s="1"/>
  <c r="W510" i="1"/>
  <c r="X510" i="1" s="1"/>
  <c r="Y510" i="1" s="1"/>
  <c r="W514" i="1"/>
  <c r="X514" i="1" s="1"/>
  <c r="Y514" i="1" s="1"/>
  <c r="W518" i="1"/>
  <c r="X518" i="1" s="1"/>
  <c r="Y518" i="1" s="1"/>
  <c r="W522" i="1"/>
  <c r="X522" i="1" s="1"/>
  <c r="Y522" i="1" s="1"/>
  <c r="W526" i="1"/>
  <c r="X526" i="1" s="1"/>
  <c r="Y526" i="1" s="1"/>
  <c r="W530" i="1"/>
  <c r="X530" i="1" s="1"/>
  <c r="Y530" i="1" s="1"/>
  <c r="W534" i="1"/>
  <c r="X534" i="1" s="1"/>
  <c r="Y534" i="1" s="1"/>
  <c r="W538" i="1"/>
  <c r="X538" i="1" s="1"/>
  <c r="Y538" i="1" s="1"/>
  <c r="W542" i="1"/>
  <c r="X542" i="1" s="1"/>
  <c r="Y542" i="1" s="1"/>
  <c r="W546" i="1"/>
  <c r="X546" i="1" s="1"/>
  <c r="Y546" i="1" s="1"/>
  <c r="W550" i="1"/>
  <c r="X550" i="1" s="1"/>
  <c r="Y550" i="1" s="1"/>
  <c r="W554" i="1"/>
  <c r="X554" i="1" s="1"/>
  <c r="Y554" i="1" s="1"/>
  <c r="W558" i="1"/>
  <c r="X558" i="1" s="1"/>
  <c r="Y558" i="1" s="1"/>
  <c r="W562" i="1"/>
  <c r="X562" i="1" s="1"/>
  <c r="Y562" i="1" s="1"/>
  <c r="W566" i="1"/>
  <c r="X566" i="1" s="1"/>
  <c r="Y566" i="1" s="1"/>
  <c r="W570" i="1"/>
  <c r="X570" i="1" s="1"/>
  <c r="Y570" i="1" s="1"/>
  <c r="W574" i="1"/>
  <c r="X574" i="1" s="1"/>
  <c r="Y574" i="1" s="1"/>
  <c r="W578" i="1"/>
  <c r="X578" i="1" s="1"/>
  <c r="Y578" i="1" s="1"/>
  <c r="W582" i="1"/>
  <c r="X582" i="1" s="1"/>
  <c r="Y582" i="1" s="1"/>
  <c r="W586" i="1"/>
  <c r="X586" i="1" s="1"/>
  <c r="Y586" i="1" s="1"/>
  <c r="W590" i="1"/>
  <c r="X590" i="1" s="1"/>
  <c r="Y590" i="1" s="1"/>
  <c r="W594" i="1"/>
  <c r="X594" i="1" s="1"/>
  <c r="Y594" i="1" s="1"/>
  <c r="W598" i="1"/>
  <c r="X598" i="1" s="1"/>
  <c r="Y598" i="1" s="1"/>
  <c r="W602" i="1"/>
  <c r="X602" i="1" s="1"/>
  <c r="Y602" i="1" s="1"/>
  <c r="W606" i="1"/>
  <c r="X606" i="1" s="1"/>
  <c r="Y606" i="1" s="1"/>
  <c r="W610" i="1"/>
  <c r="X610" i="1" s="1"/>
  <c r="Y610" i="1" s="1"/>
  <c r="W614" i="1"/>
  <c r="X614" i="1" s="1"/>
  <c r="Y614" i="1" s="1"/>
  <c r="W618" i="1"/>
  <c r="X618" i="1" s="1"/>
  <c r="Y618" i="1" s="1"/>
  <c r="W622" i="1"/>
  <c r="X622" i="1" s="1"/>
  <c r="Y622" i="1" s="1"/>
  <c r="W626" i="1"/>
  <c r="X626" i="1" s="1"/>
  <c r="Y626" i="1" s="1"/>
  <c r="W630" i="1"/>
  <c r="X630" i="1" s="1"/>
  <c r="Y630" i="1" s="1"/>
  <c r="W634" i="1"/>
  <c r="X634" i="1" s="1"/>
  <c r="Y634" i="1" s="1"/>
  <c r="W638" i="1"/>
  <c r="X638" i="1" s="1"/>
  <c r="Y638" i="1" s="1"/>
  <c r="W642" i="1"/>
  <c r="X642" i="1" s="1"/>
  <c r="Y642" i="1" s="1"/>
  <c r="W646" i="1"/>
  <c r="X646" i="1" s="1"/>
  <c r="Y646" i="1" s="1"/>
  <c r="W650" i="1"/>
  <c r="X650" i="1" s="1"/>
  <c r="Y650" i="1" s="1"/>
  <c r="W654" i="1"/>
  <c r="X654" i="1" s="1"/>
  <c r="Y654" i="1" s="1"/>
  <c r="W658" i="1"/>
  <c r="X658" i="1" s="1"/>
  <c r="Y658" i="1" s="1"/>
  <c r="W662" i="1"/>
  <c r="X662" i="1" s="1"/>
  <c r="Y662" i="1" s="1"/>
  <c r="W666" i="1"/>
  <c r="X666" i="1" s="1"/>
  <c r="Y666" i="1" s="1"/>
  <c r="W670" i="1"/>
  <c r="X670" i="1" s="1"/>
  <c r="Y670" i="1" s="1"/>
  <c r="W674" i="1"/>
  <c r="X674" i="1" s="1"/>
  <c r="Y674" i="1" s="1"/>
  <c r="W678" i="1"/>
  <c r="X678" i="1" s="1"/>
  <c r="Y678" i="1" s="1"/>
  <c r="W682" i="1"/>
  <c r="X682" i="1" s="1"/>
  <c r="Y682" i="1" s="1"/>
  <c r="W686" i="1"/>
  <c r="X686" i="1" s="1"/>
  <c r="Y686" i="1" s="1"/>
  <c r="W15" i="1"/>
  <c r="X15" i="1" s="1"/>
  <c r="W21" i="1"/>
  <c r="X21" i="1" s="1"/>
  <c r="W26" i="1"/>
  <c r="X26" i="1" s="1"/>
  <c r="W31" i="1"/>
  <c r="X31" i="1" s="1"/>
  <c r="W37" i="1"/>
  <c r="X37" i="1" s="1"/>
  <c r="W42" i="1"/>
  <c r="X42" i="1" s="1"/>
  <c r="W47" i="1"/>
  <c r="X47" i="1" s="1"/>
  <c r="W53" i="1"/>
  <c r="X53" i="1" s="1"/>
  <c r="W58" i="1"/>
  <c r="X58" i="1" s="1"/>
  <c r="W63" i="1"/>
  <c r="X63" i="1" s="1"/>
  <c r="W69" i="1"/>
  <c r="X69" i="1" s="1"/>
  <c r="W74" i="1"/>
  <c r="X74" i="1" s="1"/>
  <c r="W79" i="1"/>
  <c r="X79" i="1" s="1"/>
  <c r="W85" i="1"/>
  <c r="X85" i="1" s="1"/>
  <c r="W90" i="1"/>
  <c r="X90" i="1" s="1"/>
  <c r="W95" i="1"/>
  <c r="X95" i="1" s="1"/>
  <c r="W101" i="1"/>
  <c r="X101" i="1" s="1"/>
  <c r="W106" i="1"/>
  <c r="X106" i="1" s="1"/>
  <c r="W111" i="1"/>
  <c r="X111" i="1" s="1"/>
  <c r="W117" i="1"/>
  <c r="X117" i="1" s="1"/>
  <c r="W122" i="1"/>
  <c r="X122" i="1" s="1"/>
  <c r="W127" i="1"/>
  <c r="X127" i="1" s="1"/>
  <c r="W133" i="1"/>
  <c r="X133" i="1" s="1"/>
  <c r="W138" i="1"/>
  <c r="X138" i="1" s="1"/>
  <c r="W143" i="1"/>
  <c r="X143" i="1" s="1"/>
  <c r="W149" i="1"/>
  <c r="X149" i="1" s="1"/>
  <c r="W154" i="1"/>
  <c r="X154" i="1" s="1"/>
  <c r="W159" i="1"/>
  <c r="X159" i="1" s="1"/>
  <c r="W165" i="1"/>
  <c r="X165" i="1" s="1"/>
  <c r="W170" i="1"/>
  <c r="X170" i="1" s="1"/>
  <c r="W175" i="1"/>
  <c r="X175" i="1" s="1"/>
  <c r="W181" i="1"/>
  <c r="X181" i="1" s="1"/>
  <c r="W186" i="1"/>
  <c r="X186" i="1" s="1"/>
  <c r="W191" i="1"/>
  <c r="X191" i="1" s="1"/>
  <c r="W197" i="1"/>
  <c r="X197" i="1" s="1"/>
  <c r="W202" i="1"/>
  <c r="X202" i="1" s="1"/>
  <c r="W207" i="1"/>
  <c r="X207" i="1" s="1"/>
  <c r="W213" i="1"/>
  <c r="X213" i="1" s="1"/>
  <c r="W218" i="1"/>
  <c r="X218" i="1" s="1"/>
  <c r="W223" i="1"/>
  <c r="X223" i="1" s="1"/>
  <c r="W229" i="1"/>
  <c r="X229" i="1" s="1"/>
  <c r="W234" i="1"/>
  <c r="X234" i="1" s="1"/>
  <c r="W239" i="1"/>
  <c r="X239" i="1" s="1"/>
  <c r="W245" i="1"/>
  <c r="X245" i="1" s="1"/>
  <c r="W250" i="1"/>
  <c r="X250" i="1" s="1"/>
  <c r="W255" i="1"/>
  <c r="X255" i="1" s="1"/>
  <c r="W261" i="1"/>
  <c r="X261" i="1" s="1"/>
  <c r="W266" i="1"/>
  <c r="X266" i="1" s="1"/>
  <c r="W271" i="1"/>
  <c r="X271" i="1" s="1"/>
  <c r="W277" i="1"/>
  <c r="X277" i="1" s="1"/>
  <c r="W282" i="1"/>
  <c r="X282" i="1" s="1"/>
  <c r="W287" i="1"/>
  <c r="X287" i="1" s="1"/>
  <c r="W293" i="1"/>
  <c r="X293" i="1" s="1"/>
  <c r="W298" i="1"/>
  <c r="X298" i="1" s="1"/>
  <c r="W303" i="1"/>
  <c r="X303" i="1" s="1"/>
  <c r="W309" i="1"/>
  <c r="X309" i="1" s="1"/>
  <c r="W314" i="1"/>
  <c r="X314" i="1" s="1"/>
  <c r="W319" i="1"/>
  <c r="X319" i="1" s="1"/>
  <c r="W325" i="1"/>
  <c r="X325" i="1" s="1"/>
  <c r="W330" i="1"/>
  <c r="X330" i="1" s="1"/>
  <c r="Y330" i="1" s="1"/>
  <c r="W335" i="1"/>
  <c r="X335" i="1" s="1"/>
  <c r="W341" i="1"/>
  <c r="X341" i="1" s="1"/>
  <c r="W346" i="1"/>
  <c r="X346" i="1" s="1"/>
  <c r="Y346" i="1" s="1"/>
  <c r="W351" i="1"/>
  <c r="X351" i="1" s="1"/>
  <c r="W357" i="1"/>
  <c r="X357" i="1" s="1"/>
  <c r="W362" i="1"/>
  <c r="X362" i="1" s="1"/>
  <c r="Y362" i="1" s="1"/>
  <c r="W367" i="1"/>
  <c r="X367" i="1" s="1"/>
  <c r="W373" i="1"/>
  <c r="X373" i="1" s="1"/>
  <c r="W378" i="1"/>
  <c r="X378" i="1" s="1"/>
  <c r="Y378" i="1" s="1"/>
  <c r="W383" i="1"/>
  <c r="X383" i="1" s="1"/>
  <c r="W389" i="1"/>
  <c r="X389" i="1" s="1"/>
  <c r="W394" i="1"/>
  <c r="X394" i="1" s="1"/>
  <c r="Y394" i="1" s="1"/>
  <c r="W399" i="1"/>
  <c r="X399" i="1" s="1"/>
  <c r="W405" i="1"/>
  <c r="X405" i="1" s="1"/>
  <c r="W410" i="1"/>
  <c r="X410" i="1" s="1"/>
  <c r="Y410" i="1" s="1"/>
  <c r="W415" i="1"/>
  <c r="X415" i="1" s="1"/>
  <c r="W421" i="1"/>
  <c r="X421" i="1" s="1"/>
  <c r="W426" i="1"/>
  <c r="X426" i="1" s="1"/>
  <c r="Y426" i="1" s="1"/>
  <c r="W431" i="1"/>
  <c r="X431" i="1" s="1"/>
  <c r="W437" i="1"/>
  <c r="X437" i="1" s="1"/>
  <c r="W442" i="1"/>
  <c r="X442" i="1" s="1"/>
  <c r="Y442" i="1" s="1"/>
  <c r="W447" i="1"/>
  <c r="X447" i="1" s="1"/>
  <c r="W453" i="1"/>
  <c r="X453" i="1" s="1"/>
  <c r="W458" i="1"/>
  <c r="X458" i="1" s="1"/>
  <c r="Y458" i="1" s="1"/>
  <c r="W463" i="1"/>
  <c r="X463" i="1" s="1"/>
  <c r="W468" i="1"/>
  <c r="X468" i="1" s="1"/>
  <c r="W472" i="1"/>
  <c r="X472" i="1" s="1"/>
  <c r="W476" i="1"/>
  <c r="X476" i="1" s="1"/>
  <c r="W480" i="1"/>
  <c r="X480" i="1" s="1"/>
  <c r="W484" i="1"/>
  <c r="X484" i="1" s="1"/>
  <c r="W488" i="1"/>
  <c r="X488" i="1" s="1"/>
  <c r="W492" i="1"/>
  <c r="X492" i="1" s="1"/>
  <c r="W496" i="1"/>
  <c r="X496" i="1" s="1"/>
  <c r="W500" i="1"/>
  <c r="X500" i="1" s="1"/>
  <c r="W504" i="1"/>
  <c r="X504" i="1" s="1"/>
  <c r="W508" i="1"/>
  <c r="X508" i="1" s="1"/>
  <c r="W512" i="1"/>
  <c r="X512" i="1" s="1"/>
  <c r="W516" i="1"/>
  <c r="X516" i="1" s="1"/>
  <c r="W520" i="1"/>
  <c r="X520" i="1" s="1"/>
  <c r="W524" i="1"/>
  <c r="X524" i="1" s="1"/>
  <c r="W528" i="1"/>
  <c r="X528" i="1" s="1"/>
  <c r="W532" i="1"/>
  <c r="X532" i="1" s="1"/>
  <c r="W536" i="1"/>
  <c r="X536" i="1" s="1"/>
  <c r="W540" i="1"/>
  <c r="X540" i="1" s="1"/>
  <c r="W544" i="1"/>
  <c r="X544" i="1" s="1"/>
  <c r="W548" i="1"/>
  <c r="X548" i="1" s="1"/>
  <c r="W552" i="1"/>
  <c r="X552" i="1" s="1"/>
  <c r="W556" i="1"/>
  <c r="X556" i="1" s="1"/>
  <c r="W560" i="1"/>
  <c r="X560" i="1" s="1"/>
  <c r="W564" i="1"/>
  <c r="X564" i="1" s="1"/>
  <c r="W568" i="1"/>
  <c r="X568" i="1" s="1"/>
  <c r="W572" i="1"/>
  <c r="X572" i="1" s="1"/>
  <c r="W576" i="1"/>
  <c r="X576" i="1" s="1"/>
  <c r="W580" i="1"/>
  <c r="X580" i="1" s="1"/>
  <c r="W584" i="1"/>
  <c r="X584" i="1" s="1"/>
  <c r="W588" i="1"/>
  <c r="X588" i="1" s="1"/>
  <c r="W592" i="1"/>
  <c r="X592" i="1" s="1"/>
  <c r="W596" i="1"/>
  <c r="X596" i="1" s="1"/>
  <c r="W600" i="1"/>
  <c r="X600" i="1" s="1"/>
  <c r="W604" i="1"/>
  <c r="X604" i="1" s="1"/>
  <c r="W608" i="1"/>
  <c r="X608" i="1" s="1"/>
  <c r="W612" i="1"/>
  <c r="X612" i="1" s="1"/>
  <c r="W616" i="1"/>
  <c r="X616" i="1" s="1"/>
  <c r="W620" i="1"/>
  <c r="X620" i="1" s="1"/>
  <c r="W624" i="1"/>
  <c r="X624" i="1" s="1"/>
  <c r="W628" i="1"/>
  <c r="X628" i="1" s="1"/>
  <c r="W632" i="1"/>
  <c r="X632" i="1" s="1"/>
  <c r="W636" i="1"/>
  <c r="X636" i="1" s="1"/>
  <c r="W640" i="1"/>
  <c r="X640" i="1" s="1"/>
  <c r="W644" i="1"/>
  <c r="X644" i="1" s="1"/>
  <c r="W648" i="1"/>
  <c r="X648" i="1" s="1"/>
  <c r="W652" i="1"/>
  <c r="X652" i="1" s="1"/>
  <c r="W656" i="1"/>
  <c r="X656" i="1" s="1"/>
  <c r="W660" i="1"/>
  <c r="X660" i="1" s="1"/>
  <c r="W664" i="1"/>
  <c r="X664" i="1" s="1"/>
  <c r="W668" i="1"/>
  <c r="X668" i="1" s="1"/>
  <c r="W672" i="1"/>
  <c r="X672" i="1" s="1"/>
  <c r="W676" i="1"/>
  <c r="X676" i="1" s="1"/>
  <c r="W680" i="1"/>
  <c r="X680" i="1" s="1"/>
  <c r="W684" i="1"/>
  <c r="X684" i="1" s="1"/>
  <c r="W688" i="1"/>
  <c r="X688" i="1" s="1"/>
  <c r="W692" i="1"/>
  <c r="X692" i="1" s="1"/>
  <c r="W696" i="1"/>
  <c r="X696" i="1" s="1"/>
  <c r="W700" i="1"/>
  <c r="X700" i="1" s="1"/>
  <c r="W704" i="1"/>
  <c r="X704" i="1" s="1"/>
  <c r="W708" i="1"/>
  <c r="X708" i="1" s="1"/>
  <c r="W712" i="1"/>
  <c r="X712" i="1" s="1"/>
  <c r="W716" i="1"/>
  <c r="X716" i="1" s="1"/>
  <c r="W720" i="1"/>
  <c r="X720" i="1" s="1"/>
  <c r="W724" i="1"/>
  <c r="X724" i="1" s="1"/>
  <c r="W728" i="1"/>
  <c r="X728" i="1" s="1"/>
  <c r="W732" i="1"/>
  <c r="X732" i="1" s="1"/>
  <c r="W736" i="1"/>
  <c r="X736" i="1" s="1"/>
  <c r="W740" i="1"/>
  <c r="X740" i="1" s="1"/>
  <c r="W744" i="1"/>
  <c r="X744" i="1" s="1"/>
  <c r="W748" i="1"/>
  <c r="X748" i="1" s="1"/>
  <c r="W752" i="1"/>
  <c r="X752" i="1" s="1"/>
  <c r="W756" i="1"/>
  <c r="X756" i="1" s="1"/>
  <c r="W760" i="1"/>
  <c r="X760" i="1" s="1"/>
  <c r="W764" i="1"/>
  <c r="X764" i="1" s="1"/>
  <c r="W768" i="1"/>
  <c r="X768" i="1" s="1"/>
  <c r="W772" i="1"/>
  <c r="X772" i="1" s="1"/>
  <c r="W776" i="1"/>
  <c r="X776" i="1" s="1"/>
  <c r="W780" i="1"/>
  <c r="X780" i="1" s="1"/>
  <c r="W784" i="1"/>
  <c r="X784" i="1" s="1"/>
  <c r="W788" i="1"/>
  <c r="X788" i="1" s="1"/>
  <c r="W792" i="1"/>
  <c r="X792" i="1" s="1"/>
  <c r="W796" i="1"/>
  <c r="X796" i="1" s="1"/>
  <c r="W800" i="1"/>
  <c r="X800" i="1" s="1"/>
  <c r="W804" i="1"/>
  <c r="X804" i="1" s="1"/>
  <c r="W808" i="1"/>
  <c r="X808" i="1" s="1"/>
  <c r="W812" i="1"/>
  <c r="X812" i="1" s="1"/>
  <c r="W816" i="1"/>
  <c r="X816" i="1" s="1"/>
  <c r="W820" i="1"/>
  <c r="X820" i="1" s="1"/>
  <c r="W824" i="1"/>
  <c r="X824" i="1" s="1"/>
  <c r="W828" i="1"/>
  <c r="X828" i="1" s="1"/>
  <c r="W832" i="1"/>
  <c r="X832" i="1" s="1"/>
  <c r="W836" i="1"/>
  <c r="X836" i="1" s="1"/>
  <c r="W840" i="1"/>
  <c r="X840" i="1" s="1"/>
  <c r="W844" i="1"/>
  <c r="X844" i="1" s="1"/>
  <c r="W848" i="1"/>
  <c r="X848" i="1" s="1"/>
  <c r="W852" i="1"/>
  <c r="X852" i="1" s="1"/>
  <c r="W856" i="1"/>
  <c r="X856" i="1" s="1"/>
  <c r="W860" i="1"/>
  <c r="X860" i="1" s="1"/>
  <c r="W864" i="1"/>
  <c r="X864" i="1" s="1"/>
  <c r="W868" i="1"/>
  <c r="X868" i="1" s="1"/>
  <c r="W872" i="1"/>
  <c r="X872" i="1" s="1"/>
  <c r="W876" i="1"/>
  <c r="X876" i="1" s="1"/>
  <c r="W880" i="1"/>
  <c r="X880" i="1" s="1"/>
  <c r="W884" i="1"/>
  <c r="X884" i="1" s="1"/>
  <c r="W888" i="1"/>
  <c r="X888" i="1" s="1"/>
  <c r="W892" i="1"/>
  <c r="X892" i="1" s="1"/>
  <c r="W896" i="1"/>
  <c r="X896" i="1" s="1"/>
  <c r="W10" i="1"/>
  <c r="X10" i="1" s="1"/>
  <c r="W11" i="1"/>
  <c r="X11" i="1" s="1"/>
  <c r="W22" i="1"/>
  <c r="X22" i="1" s="1"/>
  <c r="W33" i="1"/>
  <c r="X33" i="1" s="1"/>
  <c r="W43" i="1"/>
  <c r="X43" i="1" s="1"/>
  <c r="W54" i="1"/>
  <c r="X54" i="1" s="1"/>
  <c r="W65" i="1"/>
  <c r="X65" i="1" s="1"/>
  <c r="W75" i="1"/>
  <c r="X75" i="1" s="1"/>
  <c r="W86" i="1"/>
  <c r="X86" i="1" s="1"/>
  <c r="W97" i="1"/>
  <c r="X97" i="1" s="1"/>
  <c r="W107" i="1"/>
  <c r="X107" i="1" s="1"/>
  <c r="W118" i="1"/>
  <c r="X118" i="1" s="1"/>
  <c r="W129" i="1"/>
  <c r="X129" i="1" s="1"/>
  <c r="W139" i="1"/>
  <c r="X139" i="1" s="1"/>
  <c r="W150" i="1"/>
  <c r="X150" i="1" s="1"/>
  <c r="W161" i="1"/>
  <c r="X161" i="1" s="1"/>
  <c r="W171" i="1"/>
  <c r="X171" i="1" s="1"/>
  <c r="W182" i="1"/>
  <c r="X182" i="1" s="1"/>
  <c r="W193" i="1"/>
  <c r="X193" i="1" s="1"/>
  <c r="W203" i="1"/>
  <c r="X203" i="1" s="1"/>
  <c r="W214" i="1"/>
  <c r="X214" i="1" s="1"/>
  <c r="W225" i="1"/>
  <c r="X225" i="1" s="1"/>
  <c r="W235" i="1"/>
  <c r="X235" i="1" s="1"/>
  <c r="W246" i="1"/>
  <c r="X246" i="1" s="1"/>
  <c r="W257" i="1"/>
  <c r="X257" i="1" s="1"/>
  <c r="W267" i="1"/>
  <c r="X267" i="1" s="1"/>
  <c r="W278" i="1"/>
  <c r="X278" i="1" s="1"/>
  <c r="W289" i="1"/>
  <c r="X289" i="1" s="1"/>
  <c r="W299" i="1"/>
  <c r="X299" i="1" s="1"/>
  <c r="W310" i="1"/>
  <c r="X310" i="1" s="1"/>
  <c r="W321" i="1"/>
  <c r="X321" i="1" s="1"/>
  <c r="W331" i="1"/>
  <c r="X331" i="1" s="1"/>
  <c r="W342" i="1"/>
  <c r="X342" i="1" s="1"/>
  <c r="Y342" i="1" s="1"/>
  <c r="W353" i="1"/>
  <c r="X353" i="1" s="1"/>
  <c r="W363" i="1"/>
  <c r="X363" i="1" s="1"/>
  <c r="W374" i="1"/>
  <c r="X374" i="1" s="1"/>
  <c r="Y374" i="1" s="1"/>
  <c r="W385" i="1"/>
  <c r="X385" i="1" s="1"/>
  <c r="W395" i="1"/>
  <c r="X395" i="1" s="1"/>
  <c r="W406" i="1"/>
  <c r="X406" i="1" s="1"/>
  <c r="Y406" i="1" s="1"/>
  <c r="W417" i="1"/>
  <c r="X417" i="1" s="1"/>
  <c r="W427" i="1"/>
  <c r="X427" i="1" s="1"/>
  <c r="W438" i="1"/>
  <c r="X438" i="1" s="1"/>
  <c r="Y438" i="1" s="1"/>
  <c r="W449" i="1"/>
  <c r="X449" i="1" s="1"/>
  <c r="W459" i="1"/>
  <c r="X459" i="1" s="1"/>
  <c r="W469" i="1"/>
  <c r="X469" i="1" s="1"/>
  <c r="W477" i="1"/>
  <c r="X477" i="1" s="1"/>
  <c r="W485" i="1"/>
  <c r="X485" i="1" s="1"/>
  <c r="W493" i="1"/>
  <c r="X493" i="1" s="1"/>
  <c r="W501" i="1"/>
  <c r="X501" i="1" s="1"/>
  <c r="W509" i="1"/>
  <c r="X509" i="1" s="1"/>
  <c r="W517" i="1"/>
  <c r="X517" i="1" s="1"/>
  <c r="W525" i="1"/>
  <c r="X525" i="1" s="1"/>
  <c r="W533" i="1"/>
  <c r="X533" i="1" s="1"/>
  <c r="W541" i="1"/>
  <c r="X541" i="1" s="1"/>
  <c r="W549" i="1"/>
  <c r="X549" i="1" s="1"/>
  <c r="W557" i="1"/>
  <c r="X557" i="1" s="1"/>
  <c r="W565" i="1"/>
  <c r="X565" i="1" s="1"/>
  <c r="W573" i="1"/>
  <c r="X573" i="1" s="1"/>
  <c r="W581" i="1"/>
  <c r="X581" i="1" s="1"/>
  <c r="W589" i="1"/>
  <c r="X589" i="1" s="1"/>
  <c r="W597" i="1"/>
  <c r="X597" i="1" s="1"/>
  <c r="W605" i="1"/>
  <c r="X605" i="1" s="1"/>
  <c r="W613" i="1"/>
  <c r="X613" i="1" s="1"/>
  <c r="W621" i="1"/>
  <c r="X621" i="1" s="1"/>
  <c r="W629" i="1"/>
  <c r="X629" i="1" s="1"/>
  <c r="W637" i="1"/>
  <c r="X637" i="1" s="1"/>
  <c r="W645" i="1"/>
  <c r="X645" i="1" s="1"/>
  <c r="W653" i="1"/>
  <c r="X653" i="1" s="1"/>
  <c r="W661" i="1"/>
  <c r="X661" i="1" s="1"/>
  <c r="W669" i="1"/>
  <c r="X669" i="1" s="1"/>
  <c r="W677" i="1"/>
  <c r="X677" i="1" s="1"/>
  <c r="W685" i="1"/>
  <c r="X685" i="1" s="1"/>
  <c r="W691" i="1"/>
  <c r="X691" i="1" s="1"/>
  <c r="W697" i="1"/>
  <c r="X697" i="1" s="1"/>
  <c r="W702" i="1"/>
  <c r="X702" i="1" s="1"/>
  <c r="Y702" i="1" s="1"/>
  <c r="W14" i="1"/>
  <c r="X14" i="1" s="1"/>
  <c r="W25" i="1"/>
  <c r="X25" i="1" s="1"/>
  <c r="W35" i="1"/>
  <c r="X35" i="1" s="1"/>
  <c r="W46" i="1"/>
  <c r="X46" i="1" s="1"/>
  <c r="W57" i="1"/>
  <c r="X57" i="1" s="1"/>
  <c r="W67" i="1"/>
  <c r="X67" i="1" s="1"/>
  <c r="W78" i="1"/>
  <c r="X78" i="1" s="1"/>
  <c r="W89" i="1"/>
  <c r="X89" i="1" s="1"/>
  <c r="W99" i="1"/>
  <c r="X99" i="1" s="1"/>
  <c r="W110" i="1"/>
  <c r="X110" i="1" s="1"/>
  <c r="W121" i="1"/>
  <c r="X121" i="1" s="1"/>
  <c r="W131" i="1"/>
  <c r="X131" i="1" s="1"/>
  <c r="W142" i="1"/>
  <c r="X142" i="1" s="1"/>
  <c r="W153" i="1"/>
  <c r="X153" i="1" s="1"/>
  <c r="W163" i="1"/>
  <c r="X163" i="1" s="1"/>
  <c r="W174" i="1"/>
  <c r="X174" i="1" s="1"/>
  <c r="W185" i="1"/>
  <c r="X185" i="1" s="1"/>
  <c r="W195" i="1"/>
  <c r="X195" i="1" s="1"/>
  <c r="W206" i="1"/>
  <c r="X206" i="1" s="1"/>
  <c r="W217" i="1"/>
  <c r="X217" i="1" s="1"/>
  <c r="W227" i="1"/>
  <c r="X227" i="1" s="1"/>
  <c r="W238" i="1"/>
  <c r="X238" i="1" s="1"/>
  <c r="W249" i="1"/>
  <c r="X249" i="1" s="1"/>
  <c r="W259" i="1"/>
  <c r="X259" i="1" s="1"/>
  <c r="W270" i="1"/>
  <c r="X270" i="1" s="1"/>
  <c r="W281" i="1"/>
  <c r="X281" i="1" s="1"/>
  <c r="W291" i="1"/>
  <c r="X291" i="1" s="1"/>
  <c r="W302" i="1"/>
  <c r="X302" i="1" s="1"/>
  <c r="W313" i="1"/>
  <c r="X313" i="1" s="1"/>
  <c r="W323" i="1"/>
  <c r="X323" i="1" s="1"/>
  <c r="W334" i="1"/>
  <c r="X334" i="1" s="1"/>
  <c r="Y334" i="1" s="1"/>
  <c r="W345" i="1"/>
  <c r="X345" i="1" s="1"/>
  <c r="W355" i="1"/>
  <c r="X355" i="1" s="1"/>
  <c r="W366" i="1"/>
  <c r="X366" i="1" s="1"/>
  <c r="Y366" i="1" s="1"/>
  <c r="W377" i="1"/>
  <c r="X377" i="1" s="1"/>
  <c r="W387" i="1"/>
  <c r="X387" i="1" s="1"/>
  <c r="W398" i="1"/>
  <c r="X398" i="1" s="1"/>
  <c r="Y398" i="1" s="1"/>
  <c r="W409" i="1"/>
  <c r="X409" i="1" s="1"/>
  <c r="W419" i="1"/>
  <c r="X419" i="1" s="1"/>
  <c r="W430" i="1"/>
  <c r="X430" i="1" s="1"/>
  <c r="Y430" i="1" s="1"/>
  <c r="W441" i="1"/>
  <c r="X441" i="1" s="1"/>
  <c r="W451" i="1"/>
  <c r="X451" i="1" s="1"/>
  <c r="W462" i="1"/>
  <c r="X462" i="1" s="1"/>
  <c r="Y462" i="1" s="1"/>
  <c r="W471" i="1"/>
  <c r="X471" i="1" s="1"/>
  <c r="W479" i="1"/>
  <c r="X479" i="1" s="1"/>
  <c r="W487" i="1"/>
  <c r="X487" i="1" s="1"/>
  <c r="W495" i="1"/>
  <c r="X495" i="1" s="1"/>
  <c r="W503" i="1"/>
  <c r="X503" i="1" s="1"/>
  <c r="W511" i="1"/>
  <c r="X511" i="1" s="1"/>
  <c r="W519" i="1"/>
  <c r="X519" i="1" s="1"/>
  <c r="W527" i="1"/>
  <c r="X527" i="1" s="1"/>
  <c r="W535" i="1"/>
  <c r="X535" i="1" s="1"/>
  <c r="W543" i="1"/>
  <c r="X543" i="1" s="1"/>
  <c r="W551" i="1"/>
  <c r="X551" i="1" s="1"/>
  <c r="W559" i="1"/>
  <c r="X559" i="1" s="1"/>
  <c r="W567" i="1"/>
  <c r="X567" i="1" s="1"/>
  <c r="W575" i="1"/>
  <c r="X575" i="1" s="1"/>
  <c r="W583" i="1"/>
  <c r="X583" i="1" s="1"/>
  <c r="W591" i="1"/>
  <c r="X591" i="1" s="1"/>
  <c r="W599" i="1"/>
  <c r="X599" i="1" s="1"/>
  <c r="W607" i="1"/>
  <c r="X607" i="1" s="1"/>
  <c r="W615" i="1"/>
  <c r="X615" i="1" s="1"/>
  <c r="W623" i="1"/>
  <c r="X623" i="1" s="1"/>
  <c r="W631" i="1"/>
  <c r="X631" i="1" s="1"/>
  <c r="W639" i="1"/>
  <c r="X639" i="1" s="1"/>
  <c r="W647" i="1"/>
  <c r="X647" i="1" s="1"/>
  <c r="W655" i="1"/>
  <c r="X655" i="1" s="1"/>
  <c r="W663" i="1"/>
  <c r="X663" i="1" s="1"/>
  <c r="W671" i="1"/>
  <c r="X671" i="1" s="1"/>
  <c r="W679" i="1"/>
  <c r="X679" i="1" s="1"/>
  <c r="W17" i="1"/>
  <c r="X17" i="1" s="1"/>
  <c r="W27" i="1"/>
  <c r="X27" i="1" s="1"/>
  <c r="W38" i="1"/>
  <c r="X38" i="1" s="1"/>
  <c r="W49" i="1"/>
  <c r="X49" i="1" s="1"/>
  <c r="W59" i="1"/>
  <c r="X59" i="1" s="1"/>
  <c r="W70" i="1"/>
  <c r="X70" i="1" s="1"/>
  <c r="W81" i="1"/>
  <c r="X81" i="1" s="1"/>
  <c r="W91" i="1"/>
  <c r="X91" i="1" s="1"/>
  <c r="W102" i="1"/>
  <c r="X102" i="1" s="1"/>
  <c r="W113" i="1"/>
  <c r="X113" i="1" s="1"/>
  <c r="W123" i="1"/>
  <c r="X123" i="1" s="1"/>
  <c r="W134" i="1"/>
  <c r="X134" i="1" s="1"/>
  <c r="W145" i="1"/>
  <c r="X145" i="1" s="1"/>
  <c r="W155" i="1"/>
  <c r="X155" i="1" s="1"/>
  <c r="W166" i="1"/>
  <c r="X166" i="1" s="1"/>
  <c r="W177" i="1"/>
  <c r="X177" i="1" s="1"/>
  <c r="W187" i="1"/>
  <c r="X187" i="1" s="1"/>
  <c r="W198" i="1"/>
  <c r="X198" i="1" s="1"/>
  <c r="W209" i="1"/>
  <c r="X209" i="1" s="1"/>
  <c r="W219" i="1"/>
  <c r="X219" i="1" s="1"/>
  <c r="W230" i="1"/>
  <c r="X230" i="1" s="1"/>
  <c r="W241" i="1"/>
  <c r="X241" i="1" s="1"/>
  <c r="W251" i="1"/>
  <c r="X251" i="1" s="1"/>
  <c r="W262" i="1"/>
  <c r="X262" i="1" s="1"/>
  <c r="W273" i="1"/>
  <c r="X273" i="1" s="1"/>
  <c r="W283" i="1"/>
  <c r="X283" i="1" s="1"/>
  <c r="W294" i="1"/>
  <c r="X294" i="1" s="1"/>
  <c r="W305" i="1"/>
  <c r="X305" i="1" s="1"/>
  <c r="W315" i="1"/>
  <c r="X315" i="1" s="1"/>
  <c r="W326" i="1"/>
  <c r="X326" i="1" s="1"/>
  <c r="Y326" i="1" s="1"/>
  <c r="W337" i="1"/>
  <c r="X337" i="1" s="1"/>
  <c r="W347" i="1"/>
  <c r="X347" i="1" s="1"/>
  <c r="W358" i="1"/>
  <c r="X358" i="1" s="1"/>
  <c r="Y358" i="1" s="1"/>
  <c r="W369" i="1"/>
  <c r="X369" i="1" s="1"/>
  <c r="W379" i="1"/>
  <c r="X379" i="1" s="1"/>
  <c r="W390" i="1"/>
  <c r="X390" i="1" s="1"/>
  <c r="Y390" i="1" s="1"/>
  <c r="W401" i="1"/>
  <c r="X401" i="1" s="1"/>
  <c r="W411" i="1"/>
  <c r="X411" i="1" s="1"/>
  <c r="W422" i="1"/>
  <c r="X422" i="1" s="1"/>
  <c r="Y422" i="1" s="1"/>
  <c r="W433" i="1"/>
  <c r="X433" i="1" s="1"/>
  <c r="W443" i="1"/>
  <c r="X443" i="1" s="1"/>
  <c r="W454" i="1"/>
  <c r="X454" i="1" s="1"/>
  <c r="Y454" i="1" s="1"/>
  <c r="W465" i="1"/>
  <c r="X465" i="1" s="1"/>
  <c r="W473" i="1"/>
  <c r="X473" i="1" s="1"/>
  <c r="W481" i="1"/>
  <c r="X481" i="1" s="1"/>
  <c r="W489" i="1"/>
  <c r="X489" i="1" s="1"/>
  <c r="W497" i="1"/>
  <c r="X497" i="1" s="1"/>
  <c r="W505" i="1"/>
  <c r="X505" i="1" s="1"/>
  <c r="W513" i="1"/>
  <c r="X513" i="1" s="1"/>
  <c r="W521" i="1"/>
  <c r="X521" i="1" s="1"/>
  <c r="W529" i="1"/>
  <c r="X529" i="1" s="1"/>
  <c r="W537" i="1"/>
  <c r="X537" i="1" s="1"/>
  <c r="W545" i="1"/>
  <c r="X545" i="1" s="1"/>
  <c r="W553" i="1"/>
  <c r="X553" i="1" s="1"/>
  <c r="W561" i="1"/>
  <c r="X561" i="1" s="1"/>
  <c r="W569" i="1"/>
  <c r="X569" i="1" s="1"/>
  <c r="W577" i="1"/>
  <c r="X577" i="1" s="1"/>
  <c r="W585" i="1"/>
  <c r="X585" i="1" s="1"/>
  <c r="W593" i="1"/>
  <c r="X593" i="1" s="1"/>
  <c r="W601" i="1"/>
  <c r="X601" i="1" s="1"/>
  <c r="W609" i="1"/>
  <c r="X609" i="1" s="1"/>
  <c r="W617" i="1"/>
  <c r="X617" i="1" s="1"/>
  <c r="W625" i="1"/>
  <c r="X625" i="1" s="1"/>
  <c r="W633" i="1"/>
  <c r="X633" i="1" s="1"/>
  <c r="W641" i="1"/>
  <c r="X641" i="1" s="1"/>
  <c r="W649" i="1"/>
  <c r="X649" i="1" s="1"/>
  <c r="W657" i="1"/>
  <c r="X657" i="1" s="1"/>
  <c r="W665" i="1"/>
  <c r="X665" i="1" s="1"/>
  <c r="W673" i="1"/>
  <c r="X673" i="1" s="1"/>
  <c r="W681" i="1"/>
  <c r="X681" i="1" s="1"/>
  <c r="W689" i="1"/>
  <c r="X689" i="1" s="1"/>
  <c r="W694" i="1"/>
  <c r="X694" i="1" s="1"/>
  <c r="Y694" i="1" s="1"/>
  <c r="W699" i="1"/>
  <c r="X699" i="1" s="1"/>
  <c r="W705" i="1"/>
  <c r="X705" i="1" s="1"/>
  <c r="W710" i="1"/>
  <c r="X710" i="1" s="1"/>
  <c r="W715" i="1"/>
  <c r="X715" i="1" s="1"/>
  <c r="W721" i="1"/>
  <c r="X721" i="1" s="1"/>
  <c r="W726" i="1"/>
  <c r="X726" i="1" s="1"/>
  <c r="W731" i="1"/>
  <c r="X731" i="1" s="1"/>
  <c r="W737" i="1"/>
  <c r="X737" i="1" s="1"/>
  <c r="W742" i="1"/>
  <c r="X742" i="1" s="1"/>
  <c r="W747" i="1"/>
  <c r="X747" i="1" s="1"/>
  <c r="W753" i="1"/>
  <c r="X753" i="1" s="1"/>
  <c r="W758" i="1"/>
  <c r="X758" i="1" s="1"/>
  <c r="W763" i="1"/>
  <c r="X763" i="1" s="1"/>
  <c r="W769" i="1"/>
  <c r="X769" i="1" s="1"/>
  <c r="W774" i="1"/>
  <c r="X774" i="1" s="1"/>
  <c r="W779" i="1"/>
  <c r="X779" i="1" s="1"/>
  <c r="W785" i="1"/>
  <c r="X785" i="1" s="1"/>
  <c r="W790" i="1"/>
  <c r="X790" i="1" s="1"/>
  <c r="W795" i="1"/>
  <c r="X795" i="1" s="1"/>
  <c r="W801" i="1"/>
  <c r="X801" i="1" s="1"/>
  <c r="W806" i="1"/>
  <c r="X806" i="1" s="1"/>
  <c r="W811" i="1"/>
  <c r="X811" i="1" s="1"/>
  <c r="W817" i="1"/>
  <c r="X817" i="1" s="1"/>
  <c r="W822" i="1"/>
  <c r="X822" i="1" s="1"/>
  <c r="W827" i="1"/>
  <c r="X827" i="1" s="1"/>
  <c r="W833" i="1"/>
  <c r="X833" i="1" s="1"/>
  <c r="W838" i="1"/>
  <c r="X838" i="1" s="1"/>
  <c r="W843" i="1"/>
  <c r="X843" i="1" s="1"/>
  <c r="W849" i="1"/>
  <c r="X849" i="1" s="1"/>
  <c r="W854" i="1"/>
  <c r="X854" i="1" s="1"/>
  <c r="W859" i="1"/>
  <c r="X859" i="1" s="1"/>
  <c r="W865" i="1"/>
  <c r="X865" i="1" s="1"/>
  <c r="W870" i="1"/>
  <c r="X870" i="1" s="1"/>
  <c r="W875" i="1"/>
  <c r="X875" i="1" s="1"/>
  <c r="W881" i="1"/>
  <c r="X881" i="1" s="1"/>
  <c r="W886" i="1"/>
  <c r="X886" i="1" s="1"/>
  <c r="W891" i="1"/>
  <c r="X891" i="1" s="1"/>
  <c r="W897" i="1"/>
  <c r="X897" i="1" s="1"/>
  <c r="W894" i="1"/>
  <c r="X894" i="1" s="1"/>
  <c r="W887" i="1"/>
  <c r="X887" i="1" s="1"/>
  <c r="W879" i="1"/>
  <c r="X879" i="1" s="1"/>
  <c r="W873" i="1"/>
  <c r="X873" i="1" s="1"/>
  <c r="W866" i="1"/>
  <c r="X866" i="1" s="1"/>
  <c r="W858" i="1"/>
  <c r="X858" i="1" s="1"/>
  <c r="W851" i="1"/>
  <c r="X851" i="1" s="1"/>
  <c r="W845" i="1"/>
  <c r="X845" i="1" s="1"/>
  <c r="W837" i="1"/>
  <c r="X837" i="1" s="1"/>
  <c r="W830" i="1"/>
  <c r="X830" i="1" s="1"/>
  <c r="W823" i="1"/>
  <c r="X823" i="1" s="1"/>
  <c r="W815" i="1"/>
  <c r="X815" i="1" s="1"/>
  <c r="W809" i="1"/>
  <c r="X809" i="1" s="1"/>
  <c r="W802" i="1"/>
  <c r="X802" i="1" s="1"/>
  <c r="W787" i="1"/>
  <c r="X787" i="1" s="1"/>
  <c r="W773" i="1"/>
  <c r="X773" i="1" s="1"/>
  <c r="W766" i="1"/>
  <c r="X766" i="1" s="1"/>
  <c r="W759" i="1"/>
  <c r="X759" i="1" s="1"/>
  <c r="W751" i="1"/>
  <c r="X751" i="1" s="1"/>
  <c r="W745" i="1"/>
  <c r="X745" i="1" s="1"/>
  <c r="W738" i="1"/>
  <c r="X738" i="1" s="1"/>
  <c r="W730" i="1"/>
  <c r="X730" i="1" s="1"/>
  <c r="W723" i="1"/>
  <c r="X723" i="1" s="1"/>
  <c r="W717" i="1"/>
  <c r="X717" i="1" s="1"/>
  <c r="W709" i="1"/>
  <c r="X709" i="1" s="1"/>
  <c r="W701" i="1"/>
  <c r="X701" i="1" s="1"/>
  <c r="W690" i="1"/>
  <c r="X690" i="1" s="1"/>
  <c r="Y690" i="1" s="1"/>
  <c r="W667" i="1"/>
  <c r="X667" i="1" s="1"/>
  <c r="W635" i="1"/>
  <c r="X635" i="1" s="1"/>
  <c r="W603" i="1"/>
  <c r="X603" i="1" s="1"/>
  <c r="W571" i="1"/>
  <c r="X571" i="1" s="1"/>
  <c r="W539" i="1"/>
  <c r="X539" i="1" s="1"/>
  <c r="W507" i="1"/>
  <c r="X507" i="1" s="1"/>
  <c r="W475" i="1"/>
  <c r="X475" i="1" s="1"/>
  <c r="W435" i="1"/>
  <c r="X435" i="1" s="1"/>
  <c r="W393" i="1"/>
  <c r="X393" i="1" s="1"/>
  <c r="W350" i="1"/>
  <c r="X350" i="1" s="1"/>
  <c r="Y350" i="1" s="1"/>
  <c r="W307" i="1"/>
  <c r="X307" i="1" s="1"/>
  <c r="W265" i="1"/>
  <c r="X265" i="1" s="1"/>
  <c r="W222" i="1"/>
  <c r="X222" i="1" s="1"/>
  <c r="W179" i="1"/>
  <c r="X179" i="1" s="1"/>
  <c r="W137" i="1"/>
  <c r="X137" i="1" s="1"/>
  <c r="W94" i="1"/>
  <c r="X94" i="1" s="1"/>
  <c r="W51" i="1"/>
  <c r="X51" i="1" s="1"/>
  <c r="W899" i="1"/>
  <c r="X899" i="1" s="1"/>
  <c r="W893" i="1"/>
  <c r="X893" i="1" s="1"/>
  <c r="W885" i="1"/>
  <c r="X885" i="1" s="1"/>
  <c r="W878" i="1"/>
  <c r="X878" i="1" s="1"/>
  <c r="W871" i="1"/>
  <c r="X871" i="1" s="1"/>
  <c r="W863" i="1"/>
  <c r="X863" i="1" s="1"/>
  <c r="W857" i="1"/>
  <c r="X857" i="1" s="1"/>
  <c r="W850" i="1"/>
  <c r="X850" i="1" s="1"/>
  <c r="W842" i="1"/>
  <c r="X842" i="1" s="1"/>
  <c r="W835" i="1"/>
  <c r="X835" i="1" s="1"/>
  <c r="W829" i="1"/>
  <c r="X829" i="1" s="1"/>
  <c r="W821" i="1"/>
  <c r="X821" i="1" s="1"/>
  <c r="W814" i="1"/>
  <c r="X814" i="1" s="1"/>
  <c r="W807" i="1"/>
  <c r="X807" i="1" s="1"/>
  <c r="W799" i="1"/>
  <c r="X799" i="1" s="1"/>
  <c r="W793" i="1"/>
  <c r="X793" i="1" s="1"/>
  <c r="W786" i="1"/>
  <c r="X786" i="1" s="1"/>
  <c r="W778" i="1"/>
  <c r="X778" i="1" s="1"/>
  <c r="W771" i="1"/>
  <c r="X771" i="1" s="1"/>
  <c r="W765" i="1"/>
  <c r="X765" i="1" s="1"/>
  <c r="W757" i="1"/>
  <c r="X757" i="1" s="1"/>
  <c r="W750" i="1"/>
  <c r="X750" i="1" s="1"/>
  <c r="W743" i="1"/>
  <c r="X743" i="1" s="1"/>
  <c r="W735" i="1"/>
  <c r="X735" i="1" s="1"/>
  <c r="W729" i="1"/>
  <c r="X729" i="1" s="1"/>
  <c r="W722" i="1"/>
  <c r="X722" i="1" s="1"/>
  <c r="W714" i="1"/>
  <c r="X714" i="1" s="1"/>
  <c r="W707" i="1"/>
  <c r="X707" i="1" s="1"/>
  <c r="W698" i="1"/>
  <c r="X698" i="1" s="1"/>
  <c r="Y698" i="1" s="1"/>
  <c r="W687" i="1"/>
  <c r="X687" i="1" s="1"/>
  <c r="W659" i="1"/>
  <c r="X659" i="1" s="1"/>
  <c r="W627" i="1"/>
  <c r="X627" i="1" s="1"/>
  <c r="W595" i="1"/>
  <c r="X595" i="1" s="1"/>
  <c r="W563" i="1"/>
  <c r="X563" i="1" s="1"/>
  <c r="W531" i="1"/>
  <c r="X531" i="1" s="1"/>
  <c r="W499" i="1"/>
  <c r="X499" i="1" s="1"/>
  <c r="W467" i="1"/>
  <c r="X467" i="1" s="1"/>
  <c r="W425" i="1"/>
  <c r="X425" i="1" s="1"/>
  <c r="W382" i="1"/>
  <c r="X382" i="1" s="1"/>
  <c r="Y382" i="1" s="1"/>
  <c r="W339" i="1"/>
  <c r="X339" i="1" s="1"/>
  <c r="W297" i="1"/>
  <c r="X297" i="1" s="1"/>
  <c r="W254" i="1"/>
  <c r="X254" i="1" s="1"/>
  <c r="W211" i="1"/>
  <c r="X211" i="1" s="1"/>
  <c r="W169" i="1"/>
  <c r="X169" i="1" s="1"/>
  <c r="W126" i="1"/>
  <c r="X126" i="1" s="1"/>
  <c r="W83" i="1"/>
  <c r="X83" i="1" s="1"/>
  <c r="W41" i="1"/>
  <c r="X41" i="1" s="1"/>
  <c r="W898" i="1"/>
  <c r="X898" i="1" s="1"/>
  <c r="W890" i="1"/>
  <c r="X890" i="1" s="1"/>
  <c r="W883" i="1"/>
  <c r="X883" i="1" s="1"/>
  <c r="W877" i="1"/>
  <c r="X877" i="1" s="1"/>
  <c r="W869" i="1"/>
  <c r="X869" i="1" s="1"/>
  <c r="W862" i="1"/>
  <c r="X862" i="1" s="1"/>
  <c r="W855" i="1"/>
  <c r="X855" i="1" s="1"/>
  <c r="W847" i="1"/>
  <c r="X847" i="1" s="1"/>
  <c r="W841" i="1"/>
  <c r="X841" i="1" s="1"/>
  <c r="W834" i="1"/>
  <c r="X834" i="1" s="1"/>
  <c r="W826" i="1"/>
  <c r="X826" i="1" s="1"/>
  <c r="W819" i="1"/>
  <c r="X819" i="1" s="1"/>
  <c r="W813" i="1"/>
  <c r="X813" i="1" s="1"/>
  <c r="W805" i="1"/>
  <c r="X805" i="1" s="1"/>
  <c r="W798" i="1"/>
  <c r="X798" i="1" s="1"/>
  <c r="W791" i="1"/>
  <c r="X791" i="1" s="1"/>
  <c r="W783" i="1"/>
  <c r="X783" i="1" s="1"/>
  <c r="W777" i="1"/>
  <c r="X777" i="1" s="1"/>
  <c r="W770" i="1"/>
  <c r="X770" i="1" s="1"/>
  <c r="W762" i="1"/>
  <c r="X762" i="1" s="1"/>
  <c r="W755" i="1"/>
  <c r="X755" i="1" s="1"/>
  <c r="W749" i="1"/>
  <c r="X749" i="1" s="1"/>
  <c r="W741" i="1"/>
  <c r="X741" i="1" s="1"/>
  <c r="W734" i="1"/>
  <c r="X734" i="1" s="1"/>
  <c r="W727" i="1"/>
  <c r="X727" i="1" s="1"/>
  <c r="W719" i="1"/>
  <c r="X719" i="1" s="1"/>
  <c r="W713" i="1"/>
  <c r="X713" i="1" s="1"/>
  <c r="W706" i="1"/>
  <c r="X706" i="1" s="1"/>
  <c r="W695" i="1"/>
  <c r="X695" i="1" s="1"/>
  <c r="W683" i="1"/>
  <c r="X683" i="1" s="1"/>
  <c r="W651" i="1"/>
  <c r="X651" i="1" s="1"/>
  <c r="W619" i="1"/>
  <c r="X619" i="1" s="1"/>
  <c r="W587" i="1"/>
  <c r="X587" i="1" s="1"/>
  <c r="W555" i="1"/>
  <c r="X555" i="1" s="1"/>
  <c r="W523" i="1"/>
  <c r="X523" i="1" s="1"/>
  <c r="W491" i="1"/>
  <c r="X491" i="1" s="1"/>
  <c r="W457" i="1"/>
  <c r="X457" i="1" s="1"/>
  <c r="W414" i="1"/>
  <c r="X414" i="1" s="1"/>
  <c r="Y414" i="1" s="1"/>
  <c r="W371" i="1"/>
  <c r="X371" i="1" s="1"/>
  <c r="W329" i="1"/>
  <c r="X329" i="1" s="1"/>
  <c r="W286" i="1"/>
  <c r="X286" i="1" s="1"/>
  <c r="W243" i="1"/>
  <c r="X243" i="1" s="1"/>
  <c r="W201" i="1"/>
  <c r="X201" i="1" s="1"/>
  <c r="W158" i="1"/>
  <c r="X158" i="1" s="1"/>
  <c r="W115" i="1"/>
  <c r="X115" i="1" s="1"/>
  <c r="W73" i="1"/>
  <c r="X73" i="1" s="1"/>
  <c r="W30" i="1"/>
  <c r="X30" i="1" s="1"/>
  <c r="W895" i="1"/>
  <c r="X895" i="1" s="1"/>
  <c r="W889" i="1"/>
  <c r="X889" i="1" s="1"/>
  <c r="W882" i="1"/>
  <c r="X882" i="1" s="1"/>
  <c r="W874" i="1"/>
  <c r="X874" i="1" s="1"/>
  <c r="W867" i="1"/>
  <c r="X867" i="1" s="1"/>
  <c r="W861" i="1"/>
  <c r="X861" i="1" s="1"/>
  <c r="W853" i="1"/>
  <c r="X853" i="1" s="1"/>
  <c r="W846" i="1"/>
  <c r="X846" i="1" s="1"/>
  <c r="W839" i="1"/>
  <c r="X839" i="1" s="1"/>
  <c r="W831" i="1"/>
  <c r="X831" i="1" s="1"/>
  <c r="W825" i="1"/>
  <c r="X825" i="1" s="1"/>
  <c r="W818" i="1"/>
  <c r="X818" i="1" s="1"/>
  <c r="W810" i="1"/>
  <c r="X810" i="1" s="1"/>
  <c r="W803" i="1"/>
  <c r="X803" i="1" s="1"/>
  <c r="W797" i="1"/>
  <c r="X797" i="1" s="1"/>
  <c r="W789" i="1"/>
  <c r="X789" i="1" s="1"/>
  <c r="W782" i="1"/>
  <c r="X782" i="1" s="1"/>
  <c r="W775" i="1"/>
  <c r="X775" i="1" s="1"/>
  <c r="W767" i="1"/>
  <c r="X767" i="1" s="1"/>
  <c r="W761" i="1"/>
  <c r="X761" i="1" s="1"/>
  <c r="W754" i="1"/>
  <c r="X754" i="1" s="1"/>
  <c r="W746" i="1"/>
  <c r="X746" i="1" s="1"/>
  <c r="W739" i="1"/>
  <c r="X739" i="1" s="1"/>
  <c r="W733" i="1"/>
  <c r="X733" i="1" s="1"/>
  <c r="W725" i="1"/>
  <c r="X725" i="1" s="1"/>
  <c r="W718" i="1"/>
  <c r="X718" i="1" s="1"/>
  <c r="W711" i="1"/>
  <c r="X711" i="1" s="1"/>
  <c r="W703" i="1"/>
  <c r="X703" i="1" s="1"/>
  <c r="W693" i="1"/>
  <c r="X693" i="1" s="1"/>
  <c r="W675" i="1"/>
  <c r="X675" i="1" s="1"/>
  <c r="W643" i="1"/>
  <c r="X643" i="1" s="1"/>
  <c r="W611" i="1"/>
  <c r="X611" i="1" s="1"/>
  <c r="W579" i="1"/>
  <c r="X579" i="1" s="1"/>
  <c r="W547" i="1"/>
  <c r="X547" i="1" s="1"/>
  <c r="W515" i="1"/>
  <c r="X515" i="1" s="1"/>
  <c r="W483" i="1"/>
  <c r="X483" i="1" s="1"/>
  <c r="W446" i="1"/>
  <c r="X446" i="1" s="1"/>
  <c r="Y446" i="1" s="1"/>
  <c r="W403" i="1"/>
  <c r="X403" i="1" s="1"/>
  <c r="W361" i="1"/>
  <c r="X361" i="1" s="1"/>
  <c r="W318" i="1"/>
  <c r="X318" i="1" s="1"/>
  <c r="W275" i="1"/>
  <c r="X275" i="1" s="1"/>
  <c r="W233" i="1"/>
  <c r="X233" i="1" s="1"/>
  <c r="W190" i="1"/>
  <c r="X190" i="1" s="1"/>
  <c r="W147" i="1"/>
  <c r="X147" i="1" s="1"/>
  <c r="W105" i="1"/>
  <c r="X105" i="1" s="1"/>
  <c r="W62" i="1"/>
  <c r="X62" i="1" s="1"/>
  <c r="W19" i="1"/>
  <c r="X19" i="1" s="1"/>
  <c r="Z854" i="1" l="1"/>
  <c r="AC854" i="1" s="1"/>
  <c r="Y854" i="1"/>
  <c r="Y833" i="1"/>
  <c r="Z833" i="1"/>
  <c r="AC833" i="1" s="1"/>
  <c r="Y811" i="1"/>
  <c r="Z811" i="1"/>
  <c r="AC811" i="1" s="1"/>
  <c r="Z790" i="1"/>
  <c r="AC790" i="1" s="1"/>
  <c r="Y790" i="1"/>
  <c r="Y769" i="1"/>
  <c r="Z769" i="1"/>
  <c r="AC769" i="1" s="1"/>
  <c r="Y747" i="1"/>
  <c r="Z747" i="1"/>
  <c r="AC747" i="1" s="1"/>
  <c r="Z726" i="1"/>
  <c r="AC726" i="1" s="1"/>
  <c r="Y726" i="1"/>
  <c r="Y705" i="1"/>
  <c r="Z705" i="1"/>
  <c r="AC705" i="1" s="1"/>
  <c r="Y681" i="1"/>
  <c r="Z681" i="1"/>
  <c r="AC681" i="1" s="1"/>
  <c r="Y649" i="1"/>
  <c r="Z649" i="1"/>
  <c r="AC649" i="1" s="1"/>
  <c r="Y617" i="1"/>
  <c r="Z617" i="1"/>
  <c r="AC617" i="1" s="1"/>
  <c r="Y585" i="1"/>
  <c r="Z585" i="1"/>
  <c r="AC585" i="1" s="1"/>
  <c r="Y553" i="1"/>
  <c r="Z553" i="1"/>
  <c r="AC553" i="1" s="1"/>
  <c r="Y521" i="1"/>
  <c r="Z521" i="1"/>
  <c r="AC521" i="1" s="1"/>
  <c r="Y489" i="1"/>
  <c r="Z489" i="1"/>
  <c r="AC489" i="1" s="1"/>
  <c r="Y411" i="1"/>
  <c r="Z411" i="1"/>
  <c r="AC411" i="1" s="1"/>
  <c r="Y369" i="1"/>
  <c r="Z369" i="1"/>
  <c r="AC369" i="1" s="1"/>
  <c r="Y283" i="1"/>
  <c r="Z283" i="1"/>
  <c r="AC283" i="1" s="1"/>
  <c r="Y241" i="1"/>
  <c r="Z241" i="1"/>
  <c r="AC241" i="1" s="1"/>
  <c r="Y198" i="1"/>
  <c r="Z198" i="1"/>
  <c r="AC198" i="1" s="1"/>
  <c r="Y155" i="1"/>
  <c r="Z155" i="1"/>
  <c r="AC155" i="1" s="1"/>
  <c r="Y113" i="1"/>
  <c r="Z113" i="1"/>
  <c r="AC113" i="1" s="1"/>
  <c r="Y70" i="1"/>
  <c r="Z70" i="1"/>
  <c r="AC70" i="1" s="1"/>
  <c r="Y27" i="1"/>
  <c r="Z27" i="1"/>
  <c r="AC27" i="1" s="1"/>
  <c r="Y663" i="1"/>
  <c r="Z663" i="1"/>
  <c r="AC663" i="1" s="1"/>
  <c r="Y631" i="1"/>
  <c r="Z631" i="1"/>
  <c r="AC631" i="1" s="1"/>
  <c r="Y599" i="1"/>
  <c r="Z599" i="1"/>
  <c r="AC599" i="1" s="1"/>
  <c r="Y567" i="1"/>
  <c r="Z567" i="1"/>
  <c r="AC567" i="1" s="1"/>
  <c r="Y535" i="1"/>
  <c r="Z535" i="1"/>
  <c r="AC535" i="1" s="1"/>
  <c r="Y503" i="1"/>
  <c r="Z503" i="1"/>
  <c r="AC503" i="1" s="1"/>
  <c r="Y471" i="1"/>
  <c r="Z471" i="1"/>
  <c r="AC471" i="1" s="1"/>
  <c r="Y387" i="1"/>
  <c r="Z387" i="1"/>
  <c r="AC387" i="1" s="1"/>
  <c r="Y345" i="1"/>
  <c r="Z345" i="1"/>
  <c r="AC345" i="1" s="1"/>
  <c r="Y302" i="1"/>
  <c r="Z302" i="1"/>
  <c r="AC302" i="1" s="1"/>
  <c r="Y259" i="1"/>
  <c r="Z259" i="1"/>
  <c r="AC259" i="1" s="1"/>
  <c r="Y217" i="1"/>
  <c r="Z217" i="1"/>
  <c r="AC217" i="1" s="1"/>
  <c r="Y174" i="1"/>
  <c r="Z174" i="1"/>
  <c r="AC174" i="1" s="1"/>
  <c r="Y131" i="1"/>
  <c r="Z131" i="1"/>
  <c r="AC131" i="1" s="1"/>
  <c r="Y89" i="1"/>
  <c r="Z89" i="1"/>
  <c r="AC89" i="1" s="1"/>
  <c r="Y46" i="1"/>
  <c r="Z46" i="1"/>
  <c r="AC46" i="1" s="1"/>
  <c r="Y677" i="1"/>
  <c r="Z677" i="1"/>
  <c r="AC677" i="1" s="1"/>
  <c r="Y645" i="1"/>
  <c r="Z645" i="1"/>
  <c r="AC645" i="1" s="1"/>
  <c r="Y613" i="1"/>
  <c r="Z613" i="1"/>
  <c r="AC613" i="1" s="1"/>
  <c r="Y581" i="1"/>
  <c r="Z581" i="1"/>
  <c r="AC581" i="1" s="1"/>
  <c r="Y549" i="1"/>
  <c r="Z549" i="1"/>
  <c r="AC549" i="1" s="1"/>
  <c r="Y517" i="1"/>
  <c r="Z517" i="1"/>
  <c r="AC517" i="1" s="1"/>
  <c r="Y485" i="1"/>
  <c r="Z485" i="1"/>
  <c r="AC485" i="1" s="1"/>
  <c r="Y449" i="1"/>
  <c r="Z449" i="1"/>
  <c r="AC449" i="1" s="1"/>
  <c r="Y363" i="1"/>
  <c r="Z363" i="1"/>
  <c r="AC363" i="1" s="1"/>
  <c r="Y321" i="1"/>
  <c r="Z321" i="1"/>
  <c r="AC321" i="1" s="1"/>
  <c r="Y278" i="1"/>
  <c r="Z278" i="1"/>
  <c r="AC278" i="1" s="1"/>
  <c r="Y235" i="1"/>
  <c r="Z235" i="1"/>
  <c r="AC235" i="1" s="1"/>
  <c r="Y193" i="1"/>
  <c r="Z193" i="1"/>
  <c r="AC193" i="1" s="1"/>
  <c r="Y150" i="1"/>
  <c r="Z150" i="1"/>
  <c r="AC150" i="1" s="1"/>
  <c r="Y107" i="1"/>
  <c r="Z107" i="1"/>
  <c r="AC107" i="1" s="1"/>
  <c r="Y65" i="1"/>
  <c r="Z65" i="1"/>
  <c r="AC65" i="1" s="1"/>
  <c r="Y22" i="1"/>
  <c r="Z22" i="1"/>
  <c r="AC22" i="1" s="1"/>
  <c r="Y892" i="1"/>
  <c r="Z892" i="1"/>
  <c r="AC892" i="1" s="1"/>
  <c r="Y876" i="1"/>
  <c r="Z876" i="1"/>
  <c r="AC876" i="1" s="1"/>
  <c r="Y860" i="1"/>
  <c r="Z860" i="1"/>
  <c r="AC860" i="1" s="1"/>
  <c r="Y844" i="1"/>
  <c r="Z844" i="1"/>
  <c r="AC844" i="1" s="1"/>
  <c r="Y828" i="1"/>
  <c r="Z828" i="1"/>
  <c r="AC828" i="1" s="1"/>
  <c r="Y812" i="1"/>
  <c r="Z812" i="1"/>
  <c r="AC812" i="1" s="1"/>
  <c r="Y796" i="1"/>
  <c r="Z796" i="1"/>
  <c r="AC796" i="1" s="1"/>
  <c r="Y780" i="1"/>
  <c r="Z780" i="1"/>
  <c r="AC780" i="1" s="1"/>
  <c r="Y764" i="1"/>
  <c r="Z764" i="1"/>
  <c r="AC764" i="1" s="1"/>
  <c r="Y748" i="1"/>
  <c r="Z748" i="1"/>
  <c r="AC748" i="1" s="1"/>
  <c r="Y732" i="1"/>
  <c r="Z732" i="1"/>
  <c r="AC732" i="1" s="1"/>
  <c r="Y716" i="1"/>
  <c r="Z716" i="1"/>
  <c r="AC716" i="1" s="1"/>
  <c r="Y700" i="1"/>
  <c r="Z700" i="1"/>
  <c r="AC700" i="1" s="1"/>
  <c r="Y684" i="1"/>
  <c r="Z684" i="1"/>
  <c r="AC684" i="1" s="1"/>
  <c r="Y668" i="1"/>
  <c r="Z668" i="1"/>
  <c r="AC668" i="1" s="1"/>
  <c r="Y652" i="1"/>
  <c r="Z652" i="1"/>
  <c r="AC652" i="1" s="1"/>
  <c r="Y636" i="1"/>
  <c r="Z636" i="1"/>
  <c r="AC636" i="1" s="1"/>
  <c r="Y620" i="1"/>
  <c r="Z620" i="1"/>
  <c r="AC620" i="1" s="1"/>
  <c r="Y604" i="1"/>
  <c r="Z604" i="1"/>
  <c r="AC604" i="1" s="1"/>
  <c r="Y588" i="1"/>
  <c r="Z588" i="1"/>
  <c r="AC588" i="1" s="1"/>
  <c r="Y572" i="1"/>
  <c r="Z572" i="1"/>
  <c r="AC572" i="1" s="1"/>
  <c r="Y556" i="1"/>
  <c r="Z556" i="1"/>
  <c r="AC556" i="1" s="1"/>
  <c r="Y540" i="1"/>
  <c r="Z540" i="1"/>
  <c r="AC540" i="1" s="1"/>
  <c r="Y524" i="1"/>
  <c r="Z524" i="1"/>
  <c r="AC524" i="1" s="1"/>
  <c r="Y508" i="1"/>
  <c r="Z508" i="1"/>
  <c r="AC508" i="1" s="1"/>
  <c r="Y492" i="1"/>
  <c r="Z492" i="1"/>
  <c r="AC492" i="1" s="1"/>
  <c r="Y476" i="1"/>
  <c r="Z476" i="1"/>
  <c r="AC476" i="1" s="1"/>
  <c r="Y437" i="1"/>
  <c r="Z437" i="1"/>
  <c r="AC437" i="1" s="1"/>
  <c r="Y415" i="1"/>
  <c r="Z415" i="1"/>
  <c r="AC415" i="1" s="1"/>
  <c r="Y373" i="1"/>
  <c r="Z373" i="1"/>
  <c r="AC373" i="1" s="1"/>
  <c r="Y351" i="1"/>
  <c r="Z351" i="1"/>
  <c r="AC351" i="1" s="1"/>
  <c r="Y309" i="1"/>
  <c r="Z309" i="1"/>
  <c r="AC309" i="1" s="1"/>
  <c r="Y287" i="1"/>
  <c r="Z287" i="1"/>
  <c r="AC287" i="1" s="1"/>
  <c r="Y266" i="1"/>
  <c r="Z266" i="1"/>
  <c r="AC266" i="1" s="1"/>
  <c r="Y245" i="1"/>
  <c r="Z245" i="1"/>
  <c r="AC245" i="1" s="1"/>
  <c r="Y223" i="1"/>
  <c r="Z223" i="1"/>
  <c r="AC223" i="1" s="1"/>
  <c r="Y202" i="1"/>
  <c r="Z202" i="1"/>
  <c r="AC202" i="1" s="1"/>
  <c r="Y181" i="1"/>
  <c r="Z181" i="1"/>
  <c r="AC181" i="1" s="1"/>
  <c r="Y159" i="1"/>
  <c r="Z159" i="1"/>
  <c r="AC159" i="1" s="1"/>
  <c r="Y138" i="1"/>
  <c r="Z138" i="1"/>
  <c r="AC138" i="1" s="1"/>
  <c r="Y117" i="1"/>
  <c r="Z117" i="1"/>
  <c r="AC117" i="1" s="1"/>
  <c r="Y95" i="1"/>
  <c r="Z95" i="1"/>
  <c r="AC95" i="1" s="1"/>
  <c r="Y74" i="1"/>
  <c r="Z74" i="1"/>
  <c r="AC74" i="1" s="1"/>
  <c r="Y53" i="1"/>
  <c r="Z53" i="1"/>
  <c r="AC53" i="1" s="1"/>
  <c r="Y31" i="1"/>
  <c r="Z31" i="1"/>
  <c r="AC31" i="1" s="1"/>
  <c r="Y461" i="1"/>
  <c r="Z461" i="1"/>
  <c r="AC461" i="1" s="1"/>
  <c r="Y439" i="1"/>
  <c r="Z439" i="1"/>
  <c r="AC439" i="1" s="1"/>
  <c r="Y397" i="1"/>
  <c r="Z397" i="1"/>
  <c r="AC397" i="1" s="1"/>
  <c r="Y375" i="1"/>
  <c r="Z375" i="1"/>
  <c r="AC375" i="1" s="1"/>
  <c r="Y333" i="1"/>
  <c r="Z333" i="1"/>
  <c r="AC333" i="1" s="1"/>
  <c r="Y311" i="1"/>
  <c r="Z311" i="1"/>
  <c r="AC311" i="1" s="1"/>
  <c r="Y290" i="1"/>
  <c r="Z290" i="1"/>
  <c r="AC290" i="1" s="1"/>
  <c r="Y269" i="1"/>
  <c r="Z269" i="1"/>
  <c r="AC269" i="1" s="1"/>
  <c r="Y247" i="1"/>
  <c r="Z247" i="1"/>
  <c r="AC247" i="1" s="1"/>
  <c r="Y226" i="1"/>
  <c r="Z226" i="1"/>
  <c r="AC226" i="1" s="1"/>
  <c r="Y205" i="1"/>
  <c r="Z205" i="1"/>
  <c r="AC205" i="1" s="1"/>
  <c r="Y183" i="1"/>
  <c r="Z183" i="1"/>
  <c r="AC183" i="1" s="1"/>
  <c r="Y162" i="1"/>
  <c r="Z162" i="1"/>
  <c r="AC162" i="1" s="1"/>
  <c r="Y141" i="1"/>
  <c r="Z141" i="1"/>
  <c r="AC141" i="1" s="1"/>
  <c r="Y119" i="1"/>
  <c r="Z119" i="1"/>
  <c r="AC119" i="1" s="1"/>
  <c r="Y98" i="1"/>
  <c r="Z98" i="1"/>
  <c r="AC98" i="1" s="1"/>
  <c r="Y77" i="1"/>
  <c r="Z77" i="1"/>
  <c r="AC77" i="1" s="1"/>
  <c r="Y55" i="1"/>
  <c r="Z55" i="1"/>
  <c r="AC55" i="1" s="1"/>
  <c r="Y34" i="1"/>
  <c r="Z34" i="1"/>
  <c r="AC34" i="1" s="1"/>
  <c r="Y13" i="1"/>
  <c r="Z13" i="1"/>
  <c r="AC13" i="1" s="1"/>
  <c r="Y452" i="1"/>
  <c r="Z452" i="1"/>
  <c r="AC452" i="1" s="1"/>
  <c r="Y436" i="1"/>
  <c r="Z436" i="1"/>
  <c r="AC436" i="1" s="1"/>
  <c r="Y420" i="1"/>
  <c r="Z420" i="1"/>
  <c r="AC420" i="1" s="1"/>
  <c r="Y404" i="1"/>
  <c r="Z404" i="1"/>
  <c r="AC404" i="1" s="1"/>
  <c r="Y388" i="1"/>
  <c r="Z388" i="1"/>
  <c r="AC388" i="1" s="1"/>
  <c r="Y372" i="1"/>
  <c r="Z372" i="1"/>
  <c r="AC372" i="1" s="1"/>
  <c r="Y356" i="1"/>
  <c r="Z356" i="1"/>
  <c r="AC356" i="1" s="1"/>
  <c r="Y340" i="1"/>
  <c r="Z340" i="1"/>
  <c r="AC340" i="1" s="1"/>
  <c r="Y324" i="1"/>
  <c r="Z324" i="1"/>
  <c r="AC324" i="1" s="1"/>
  <c r="Y308" i="1"/>
  <c r="Z308" i="1"/>
  <c r="AC308" i="1" s="1"/>
  <c r="Y292" i="1"/>
  <c r="Z292" i="1"/>
  <c r="AC292" i="1" s="1"/>
  <c r="Y276" i="1"/>
  <c r="Z276" i="1"/>
  <c r="AC276" i="1" s="1"/>
  <c r="Y260" i="1"/>
  <c r="Z260" i="1"/>
  <c r="AC260" i="1" s="1"/>
  <c r="Y244" i="1"/>
  <c r="Z244" i="1"/>
  <c r="AC244" i="1" s="1"/>
  <c r="Y228" i="1"/>
  <c r="Z228" i="1"/>
  <c r="AC228" i="1" s="1"/>
  <c r="Y212" i="1"/>
  <c r="Z212" i="1"/>
  <c r="AC212" i="1" s="1"/>
  <c r="Y196" i="1"/>
  <c r="Z196" i="1"/>
  <c r="AC196" i="1" s="1"/>
  <c r="Y180" i="1"/>
  <c r="Z180" i="1"/>
  <c r="AC180" i="1" s="1"/>
  <c r="Y164" i="1"/>
  <c r="Z164" i="1"/>
  <c r="AC164" i="1" s="1"/>
  <c r="Y148" i="1"/>
  <c r="Z148" i="1"/>
  <c r="AC148" i="1" s="1"/>
  <c r="Y132" i="1"/>
  <c r="Z132" i="1"/>
  <c r="AC132" i="1" s="1"/>
  <c r="Y116" i="1"/>
  <c r="Z116" i="1"/>
  <c r="AC116" i="1" s="1"/>
  <c r="Y100" i="1"/>
  <c r="Z100" i="1"/>
  <c r="AC100" i="1" s="1"/>
  <c r="Y84" i="1"/>
  <c r="Z84" i="1"/>
  <c r="AC84" i="1" s="1"/>
  <c r="Y68" i="1"/>
  <c r="Z68" i="1"/>
  <c r="AC68" i="1" s="1"/>
  <c r="Y52" i="1"/>
  <c r="Z52" i="1"/>
  <c r="AC52" i="1" s="1"/>
  <c r="Y36" i="1"/>
  <c r="Z36" i="1"/>
  <c r="AC36" i="1" s="1"/>
  <c r="Y20" i="1"/>
  <c r="Z20" i="1"/>
  <c r="AC20" i="1" s="1"/>
  <c r="Y781" i="1"/>
  <c r="Z781" i="1"/>
  <c r="AC781" i="1" s="1"/>
  <c r="Z338" i="1"/>
  <c r="AC338" i="1" s="1"/>
  <c r="Z354" i="1"/>
  <c r="AC354" i="1" s="1"/>
  <c r="Z370" i="1"/>
  <c r="AC370" i="1" s="1"/>
  <c r="Z386" i="1"/>
  <c r="AC386" i="1" s="1"/>
  <c r="Z402" i="1"/>
  <c r="AC402" i="1" s="1"/>
  <c r="Z418" i="1"/>
  <c r="AC418" i="1" s="1"/>
  <c r="Z434" i="1"/>
  <c r="AC434" i="1" s="1"/>
  <c r="Z450" i="1"/>
  <c r="AC450" i="1" s="1"/>
  <c r="Z466" i="1"/>
  <c r="AC466" i="1" s="1"/>
  <c r="Z482" i="1"/>
  <c r="AC482" i="1" s="1"/>
  <c r="Z498" i="1"/>
  <c r="AC498" i="1" s="1"/>
  <c r="Z514" i="1"/>
  <c r="AC514" i="1" s="1"/>
  <c r="Z530" i="1"/>
  <c r="AC530" i="1" s="1"/>
  <c r="Z546" i="1"/>
  <c r="AC546" i="1" s="1"/>
  <c r="Z562" i="1"/>
  <c r="AC562" i="1" s="1"/>
  <c r="Z578" i="1"/>
  <c r="AC578" i="1" s="1"/>
  <c r="Z594" i="1"/>
  <c r="AC594" i="1" s="1"/>
  <c r="Z610" i="1"/>
  <c r="AC610" i="1" s="1"/>
  <c r="Z626" i="1"/>
  <c r="AC626" i="1" s="1"/>
  <c r="Z642" i="1"/>
  <c r="AC642" i="1" s="1"/>
  <c r="Z658" i="1"/>
  <c r="AC658" i="1" s="1"/>
  <c r="Z674" i="1"/>
  <c r="AC674" i="1" s="1"/>
  <c r="Z690" i="1"/>
  <c r="AC690" i="1" s="1"/>
  <c r="Y233" i="1"/>
  <c r="Z233" i="1"/>
  <c r="AC233" i="1" s="1"/>
  <c r="Y547" i="1"/>
  <c r="Z547" i="1"/>
  <c r="AC547" i="1" s="1"/>
  <c r="Z746" i="1"/>
  <c r="AC746" i="1" s="1"/>
  <c r="Y746" i="1"/>
  <c r="Y803" i="1"/>
  <c r="Z803" i="1"/>
  <c r="AC803" i="1" s="1"/>
  <c r="Y861" i="1"/>
  <c r="Z861" i="1"/>
  <c r="AC861" i="1" s="1"/>
  <c r="Y115" i="1"/>
  <c r="Z115" i="1"/>
  <c r="AC115" i="1" s="1"/>
  <c r="Y286" i="1"/>
  <c r="Z286" i="1"/>
  <c r="AC286" i="1" s="1"/>
  <c r="Y587" i="1"/>
  <c r="Z587" i="1"/>
  <c r="AC587" i="1" s="1"/>
  <c r="Y727" i="1"/>
  <c r="Z727" i="1"/>
  <c r="AC727" i="1" s="1"/>
  <c r="Y783" i="1"/>
  <c r="Z783" i="1"/>
  <c r="AC783" i="1" s="1"/>
  <c r="Y841" i="1"/>
  <c r="Z841" i="1"/>
  <c r="AC841" i="1" s="1"/>
  <c r="Z898" i="1"/>
  <c r="AC898" i="1" s="1"/>
  <c r="Y898" i="1"/>
  <c r="Y339" i="1"/>
  <c r="Z339" i="1"/>
  <c r="AC339" i="1" s="1"/>
  <c r="Y627" i="1"/>
  <c r="Z627" i="1"/>
  <c r="AC627" i="1" s="1"/>
  <c r="Y735" i="1"/>
  <c r="Z735" i="1"/>
  <c r="AC735" i="1" s="1"/>
  <c r="Y793" i="1"/>
  <c r="Z793" i="1"/>
  <c r="AC793" i="1" s="1"/>
  <c r="Z850" i="1"/>
  <c r="AC850" i="1" s="1"/>
  <c r="Y850" i="1"/>
  <c r="Y51" i="1"/>
  <c r="Z51" i="1"/>
  <c r="AC51" i="1" s="1"/>
  <c r="Y393" i="1"/>
  <c r="Z393" i="1"/>
  <c r="AC393" i="1" s="1"/>
  <c r="Y667" i="1"/>
  <c r="Z667" i="1"/>
  <c r="AC667" i="1" s="1"/>
  <c r="Y717" i="1"/>
  <c r="Z717" i="1"/>
  <c r="AC717" i="1" s="1"/>
  <c r="Y773" i="1"/>
  <c r="Z773" i="1"/>
  <c r="AC773" i="1" s="1"/>
  <c r="Y815" i="1"/>
  <c r="Z815" i="1"/>
  <c r="AC815" i="1" s="1"/>
  <c r="Y845" i="1"/>
  <c r="Z845" i="1"/>
  <c r="AC845" i="1" s="1"/>
  <c r="Y873" i="1"/>
  <c r="Z873" i="1"/>
  <c r="AC873" i="1" s="1"/>
  <c r="Y875" i="1"/>
  <c r="Z875" i="1"/>
  <c r="AC875" i="1" s="1"/>
  <c r="Y693" i="1"/>
  <c r="Z693" i="1"/>
  <c r="AC693" i="1" s="1"/>
  <c r="Z754" i="1"/>
  <c r="AC754" i="1" s="1"/>
  <c r="Y754" i="1"/>
  <c r="Z810" i="1"/>
  <c r="AC810" i="1" s="1"/>
  <c r="Y810" i="1"/>
  <c r="Y895" i="1"/>
  <c r="Z895" i="1"/>
  <c r="AC895" i="1" s="1"/>
  <c r="Y329" i="1"/>
  <c r="Z329" i="1"/>
  <c r="AC329" i="1" s="1"/>
  <c r="Y619" i="1"/>
  <c r="Z619" i="1"/>
  <c r="AC619" i="1" s="1"/>
  <c r="Z734" i="1"/>
  <c r="AC734" i="1" s="1"/>
  <c r="Y734" i="1"/>
  <c r="Y791" i="1"/>
  <c r="Z791" i="1"/>
  <c r="AC791" i="1" s="1"/>
  <c r="Y847" i="1"/>
  <c r="Z847" i="1"/>
  <c r="AC847" i="1" s="1"/>
  <c r="Y877" i="1"/>
  <c r="Z877" i="1"/>
  <c r="AC877" i="1" s="1"/>
  <c r="Y41" i="1"/>
  <c r="Z41" i="1"/>
  <c r="AC41" i="1" s="1"/>
  <c r="Y531" i="1"/>
  <c r="Z531" i="1"/>
  <c r="AC531" i="1" s="1"/>
  <c r="Y659" i="1"/>
  <c r="Z659" i="1"/>
  <c r="AC659" i="1" s="1"/>
  <c r="Z714" i="1"/>
  <c r="AC714" i="1" s="1"/>
  <c r="Y714" i="1"/>
  <c r="Y743" i="1"/>
  <c r="Z743" i="1"/>
  <c r="AC743" i="1" s="1"/>
  <c r="Y771" i="1"/>
  <c r="Z771" i="1"/>
  <c r="AC771" i="1" s="1"/>
  <c r="Y799" i="1"/>
  <c r="Z799" i="1"/>
  <c r="AC799" i="1" s="1"/>
  <c r="Y829" i="1"/>
  <c r="Z829" i="1"/>
  <c r="AC829" i="1" s="1"/>
  <c r="Y857" i="1"/>
  <c r="Z857" i="1"/>
  <c r="AC857" i="1" s="1"/>
  <c r="Y885" i="1"/>
  <c r="Z885" i="1"/>
  <c r="AC885" i="1" s="1"/>
  <c r="Y94" i="1"/>
  <c r="Z94" i="1"/>
  <c r="AC94" i="1" s="1"/>
  <c r="Y265" i="1"/>
  <c r="Z265" i="1"/>
  <c r="AC265" i="1" s="1"/>
  <c r="Y435" i="1"/>
  <c r="Z435" i="1"/>
  <c r="AC435" i="1" s="1"/>
  <c r="Y571" i="1"/>
  <c r="Z571" i="1"/>
  <c r="AC571" i="1" s="1"/>
  <c r="Y723" i="1"/>
  <c r="Z723" i="1"/>
  <c r="AC723" i="1" s="1"/>
  <c r="Y751" i="1"/>
  <c r="Z751" i="1"/>
  <c r="AC751" i="1" s="1"/>
  <c r="Y787" i="1"/>
  <c r="Z787" i="1"/>
  <c r="AC787" i="1" s="1"/>
  <c r="Y823" i="1"/>
  <c r="Z823" i="1"/>
  <c r="AC823" i="1" s="1"/>
  <c r="Y851" i="1"/>
  <c r="Z851" i="1"/>
  <c r="AC851" i="1" s="1"/>
  <c r="Y879" i="1"/>
  <c r="Z879" i="1"/>
  <c r="AC879" i="1" s="1"/>
  <c r="Y891" i="1"/>
  <c r="Z891" i="1"/>
  <c r="AC891" i="1" s="1"/>
  <c r="Z870" i="1"/>
  <c r="AC870" i="1" s="1"/>
  <c r="Y870" i="1"/>
  <c r="Y849" i="1"/>
  <c r="Z849" i="1"/>
  <c r="AC849" i="1" s="1"/>
  <c r="Y827" i="1"/>
  <c r="Z827" i="1"/>
  <c r="AC827" i="1" s="1"/>
  <c r="Z806" i="1"/>
  <c r="AC806" i="1" s="1"/>
  <c r="Y806" i="1"/>
  <c r="Y785" i="1"/>
  <c r="Z785" i="1"/>
  <c r="AC785" i="1" s="1"/>
  <c r="Y763" i="1"/>
  <c r="Z763" i="1"/>
  <c r="AC763" i="1" s="1"/>
  <c r="Z742" i="1"/>
  <c r="AC742" i="1" s="1"/>
  <c r="Y742" i="1"/>
  <c r="Y721" i="1"/>
  <c r="Z721" i="1"/>
  <c r="AC721" i="1" s="1"/>
  <c r="Y699" i="1"/>
  <c r="Z699" i="1"/>
  <c r="AC699" i="1" s="1"/>
  <c r="Y673" i="1"/>
  <c r="Z673" i="1"/>
  <c r="AC673" i="1" s="1"/>
  <c r="Y641" i="1"/>
  <c r="Z641" i="1"/>
  <c r="AC641" i="1" s="1"/>
  <c r="Y609" i="1"/>
  <c r="Z609" i="1"/>
  <c r="AC609" i="1" s="1"/>
  <c r="Y577" i="1"/>
  <c r="Z577" i="1"/>
  <c r="AC577" i="1" s="1"/>
  <c r="Y545" i="1"/>
  <c r="Z545" i="1"/>
  <c r="AC545" i="1" s="1"/>
  <c r="Y513" i="1"/>
  <c r="Z513" i="1"/>
  <c r="AC513" i="1" s="1"/>
  <c r="Y481" i="1"/>
  <c r="Z481" i="1"/>
  <c r="AC481" i="1" s="1"/>
  <c r="Y443" i="1"/>
  <c r="Z443" i="1"/>
  <c r="AC443" i="1" s="1"/>
  <c r="Y401" i="1"/>
  <c r="Z401" i="1"/>
  <c r="AC401" i="1" s="1"/>
  <c r="Y315" i="1"/>
  <c r="Z315" i="1"/>
  <c r="AC315" i="1" s="1"/>
  <c r="Y273" i="1"/>
  <c r="Z273" i="1"/>
  <c r="AC273" i="1" s="1"/>
  <c r="Y230" i="1"/>
  <c r="Z230" i="1"/>
  <c r="AC230" i="1" s="1"/>
  <c r="Y187" i="1"/>
  <c r="Z187" i="1"/>
  <c r="AC187" i="1" s="1"/>
  <c r="Y145" i="1"/>
  <c r="Z145" i="1"/>
  <c r="AC145" i="1" s="1"/>
  <c r="Y102" i="1"/>
  <c r="Z102" i="1"/>
  <c r="AC102" i="1" s="1"/>
  <c r="Y59" i="1"/>
  <c r="Z59" i="1"/>
  <c r="AC59" i="1" s="1"/>
  <c r="Y17" i="1"/>
  <c r="Z17" i="1"/>
  <c r="AC17" i="1" s="1"/>
  <c r="Y655" i="1"/>
  <c r="Z655" i="1"/>
  <c r="AC655" i="1" s="1"/>
  <c r="Y623" i="1"/>
  <c r="Z623" i="1"/>
  <c r="AC623" i="1" s="1"/>
  <c r="Y591" i="1"/>
  <c r="Z591" i="1"/>
  <c r="AC591" i="1" s="1"/>
  <c r="Y559" i="1"/>
  <c r="Z559" i="1"/>
  <c r="AC559" i="1" s="1"/>
  <c r="Y527" i="1"/>
  <c r="Z527" i="1"/>
  <c r="AC527" i="1" s="1"/>
  <c r="Y495" i="1"/>
  <c r="Z495" i="1"/>
  <c r="AC495" i="1" s="1"/>
  <c r="Y419" i="1"/>
  <c r="Z419" i="1"/>
  <c r="AC419" i="1" s="1"/>
  <c r="Y377" i="1"/>
  <c r="Z377" i="1"/>
  <c r="AC377" i="1" s="1"/>
  <c r="Y291" i="1"/>
  <c r="Z291" i="1"/>
  <c r="AC291" i="1" s="1"/>
  <c r="Y249" i="1"/>
  <c r="Z249" i="1"/>
  <c r="AC249" i="1" s="1"/>
  <c r="Y206" i="1"/>
  <c r="Z206" i="1"/>
  <c r="AC206" i="1" s="1"/>
  <c r="Y163" i="1"/>
  <c r="Z163" i="1"/>
  <c r="AC163" i="1" s="1"/>
  <c r="Y121" i="1"/>
  <c r="Z121" i="1"/>
  <c r="AC121" i="1" s="1"/>
  <c r="Y78" i="1"/>
  <c r="Z78" i="1"/>
  <c r="AC78" i="1" s="1"/>
  <c r="Y35" i="1"/>
  <c r="Z35" i="1"/>
  <c r="AC35" i="1" s="1"/>
  <c r="Y697" i="1"/>
  <c r="Z697" i="1"/>
  <c r="AC697" i="1" s="1"/>
  <c r="Y669" i="1"/>
  <c r="Z669" i="1"/>
  <c r="AC669" i="1" s="1"/>
  <c r="Y637" i="1"/>
  <c r="Z637" i="1"/>
  <c r="AC637" i="1" s="1"/>
  <c r="Y605" i="1"/>
  <c r="Z605" i="1"/>
  <c r="AC605" i="1" s="1"/>
  <c r="Y573" i="1"/>
  <c r="Z573" i="1"/>
  <c r="AC573" i="1" s="1"/>
  <c r="Y541" i="1"/>
  <c r="Z541" i="1"/>
  <c r="AC541" i="1" s="1"/>
  <c r="Y509" i="1"/>
  <c r="Z509" i="1"/>
  <c r="AC509" i="1" s="1"/>
  <c r="Y477" i="1"/>
  <c r="Z477" i="1"/>
  <c r="AC477" i="1" s="1"/>
  <c r="Y395" i="1"/>
  <c r="Z395" i="1"/>
  <c r="AC395" i="1" s="1"/>
  <c r="Y353" i="1"/>
  <c r="Z353" i="1"/>
  <c r="AC353" i="1" s="1"/>
  <c r="Y310" i="1"/>
  <c r="Z310" i="1"/>
  <c r="AC310" i="1" s="1"/>
  <c r="Y267" i="1"/>
  <c r="Z267" i="1"/>
  <c r="AC267" i="1" s="1"/>
  <c r="Y225" i="1"/>
  <c r="Z225" i="1"/>
  <c r="AC225" i="1" s="1"/>
  <c r="Y182" i="1"/>
  <c r="Z182" i="1"/>
  <c r="AC182" i="1" s="1"/>
  <c r="Y139" i="1"/>
  <c r="Z139" i="1"/>
  <c r="AC139" i="1" s="1"/>
  <c r="Y97" i="1"/>
  <c r="Z97" i="1"/>
  <c r="AC97" i="1" s="1"/>
  <c r="Y54" i="1"/>
  <c r="Z54" i="1"/>
  <c r="AC54" i="1" s="1"/>
  <c r="Y11" i="1"/>
  <c r="Z11" i="1"/>
  <c r="AC11" i="1" s="1"/>
  <c r="Y888" i="1"/>
  <c r="Z888" i="1"/>
  <c r="AC888" i="1" s="1"/>
  <c r="Y872" i="1"/>
  <c r="Z872" i="1"/>
  <c r="AC872" i="1" s="1"/>
  <c r="Y856" i="1"/>
  <c r="Z856" i="1"/>
  <c r="AC856" i="1" s="1"/>
  <c r="Y840" i="1"/>
  <c r="Z840" i="1"/>
  <c r="AC840" i="1" s="1"/>
  <c r="Y824" i="1"/>
  <c r="Z824" i="1"/>
  <c r="AC824" i="1" s="1"/>
  <c r="Y808" i="1"/>
  <c r="Z808" i="1"/>
  <c r="AC808" i="1" s="1"/>
  <c r="Y792" i="1"/>
  <c r="Z792" i="1"/>
  <c r="AC792" i="1" s="1"/>
  <c r="Y776" i="1"/>
  <c r="Z776" i="1"/>
  <c r="AC776" i="1" s="1"/>
  <c r="Y760" i="1"/>
  <c r="Z760" i="1"/>
  <c r="AC760" i="1" s="1"/>
  <c r="Y744" i="1"/>
  <c r="Z744" i="1"/>
  <c r="AC744" i="1" s="1"/>
  <c r="Y728" i="1"/>
  <c r="Z728" i="1"/>
  <c r="AC728" i="1" s="1"/>
  <c r="Y712" i="1"/>
  <c r="Z712" i="1"/>
  <c r="AC712" i="1" s="1"/>
  <c r="Y696" i="1"/>
  <c r="Z696" i="1"/>
  <c r="AC696" i="1" s="1"/>
  <c r="Y680" i="1"/>
  <c r="Z680" i="1"/>
  <c r="AC680" i="1" s="1"/>
  <c r="Y664" i="1"/>
  <c r="Z664" i="1"/>
  <c r="AC664" i="1" s="1"/>
  <c r="Y648" i="1"/>
  <c r="Z648" i="1"/>
  <c r="AC648" i="1" s="1"/>
  <c r="Y632" i="1"/>
  <c r="Z632" i="1"/>
  <c r="AC632" i="1" s="1"/>
  <c r="Y616" i="1"/>
  <c r="Z616" i="1"/>
  <c r="AC616" i="1" s="1"/>
  <c r="Y600" i="1"/>
  <c r="Z600" i="1"/>
  <c r="AC600" i="1" s="1"/>
  <c r="Y584" i="1"/>
  <c r="Z584" i="1"/>
  <c r="AC584" i="1" s="1"/>
  <c r="Y568" i="1"/>
  <c r="Z568" i="1"/>
  <c r="AC568" i="1" s="1"/>
  <c r="Y552" i="1"/>
  <c r="Z552" i="1"/>
  <c r="AC552" i="1" s="1"/>
  <c r="Y536" i="1"/>
  <c r="Z536" i="1"/>
  <c r="AC536" i="1" s="1"/>
  <c r="Y520" i="1"/>
  <c r="Z520" i="1"/>
  <c r="AC520" i="1" s="1"/>
  <c r="Y504" i="1"/>
  <c r="Z504" i="1"/>
  <c r="AC504" i="1" s="1"/>
  <c r="Y488" i="1"/>
  <c r="Z488" i="1"/>
  <c r="AC488" i="1" s="1"/>
  <c r="Y472" i="1"/>
  <c r="Z472" i="1"/>
  <c r="AC472" i="1" s="1"/>
  <c r="Y453" i="1"/>
  <c r="Z453" i="1"/>
  <c r="AC453" i="1" s="1"/>
  <c r="Y431" i="1"/>
  <c r="Z431" i="1"/>
  <c r="AC431" i="1" s="1"/>
  <c r="Y389" i="1"/>
  <c r="Z389" i="1"/>
  <c r="AC389" i="1" s="1"/>
  <c r="Y367" i="1"/>
  <c r="Z367" i="1"/>
  <c r="AC367" i="1" s="1"/>
  <c r="Y325" i="1"/>
  <c r="Z325" i="1"/>
  <c r="AC325" i="1" s="1"/>
  <c r="Y303" i="1"/>
  <c r="Z303" i="1"/>
  <c r="AC303" i="1" s="1"/>
  <c r="Y282" i="1"/>
  <c r="Z282" i="1"/>
  <c r="AC282" i="1" s="1"/>
  <c r="Y261" i="1"/>
  <c r="Z261" i="1"/>
  <c r="AC261" i="1" s="1"/>
  <c r="Y239" i="1"/>
  <c r="Z239" i="1"/>
  <c r="AC239" i="1" s="1"/>
  <c r="Y218" i="1"/>
  <c r="Z218" i="1"/>
  <c r="AC218" i="1" s="1"/>
  <c r="Y197" i="1"/>
  <c r="Z197" i="1"/>
  <c r="AC197" i="1" s="1"/>
  <c r="Y175" i="1"/>
  <c r="Z175" i="1"/>
  <c r="AC175" i="1" s="1"/>
  <c r="Y154" i="1"/>
  <c r="Z154" i="1"/>
  <c r="AC154" i="1" s="1"/>
  <c r="Y133" i="1"/>
  <c r="Z133" i="1"/>
  <c r="AC133" i="1" s="1"/>
  <c r="Y111" i="1"/>
  <c r="Z111" i="1"/>
  <c r="AC111" i="1" s="1"/>
  <c r="Y90" i="1"/>
  <c r="Z90" i="1"/>
  <c r="AC90" i="1" s="1"/>
  <c r="Y69" i="1"/>
  <c r="Z69" i="1"/>
  <c r="AC69" i="1" s="1"/>
  <c r="Y47" i="1"/>
  <c r="Z47" i="1"/>
  <c r="AC47" i="1" s="1"/>
  <c r="Y26" i="1"/>
  <c r="Z26" i="1"/>
  <c r="AC26" i="1" s="1"/>
  <c r="Y455" i="1"/>
  <c r="Z455" i="1"/>
  <c r="AC455" i="1" s="1"/>
  <c r="Y413" i="1"/>
  <c r="Z413" i="1"/>
  <c r="AC413" i="1" s="1"/>
  <c r="Y391" i="1"/>
  <c r="Z391" i="1"/>
  <c r="AC391" i="1" s="1"/>
  <c r="Y349" i="1"/>
  <c r="Z349" i="1"/>
  <c r="AC349" i="1" s="1"/>
  <c r="Y327" i="1"/>
  <c r="Z327" i="1"/>
  <c r="AC327" i="1" s="1"/>
  <c r="Y306" i="1"/>
  <c r="Z306" i="1"/>
  <c r="AC306" i="1" s="1"/>
  <c r="Y285" i="1"/>
  <c r="Z285" i="1"/>
  <c r="AC285" i="1" s="1"/>
  <c r="Y263" i="1"/>
  <c r="Z263" i="1"/>
  <c r="AC263" i="1" s="1"/>
  <c r="Y242" i="1"/>
  <c r="Z242" i="1"/>
  <c r="AC242" i="1" s="1"/>
  <c r="Y221" i="1"/>
  <c r="Z221" i="1"/>
  <c r="AC221" i="1" s="1"/>
  <c r="Y199" i="1"/>
  <c r="Z199" i="1"/>
  <c r="AC199" i="1" s="1"/>
  <c r="Y178" i="1"/>
  <c r="Z178" i="1"/>
  <c r="AC178" i="1" s="1"/>
  <c r="Y157" i="1"/>
  <c r="Z157" i="1"/>
  <c r="AC157" i="1" s="1"/>
  <c r="Y135" i="1"/>
  <c r="Z135" i="1"/>
  <c r="AC135" i="1" s="1"/>
  <c r="Y114" i="1"/>
  <c r="Z114" i="1"/>
  <c r="AC114" i="1" s="1"/>
  <c r="Y93" i="1"/>
  <c r="Z93" i="1"/>
  <c r="AC93" i="1" s="1"/>
  <c r="Y71" i="1"/>
  <c r="Z71" i="1"/>
  <c r="AC71" i="1" s="1"/>
  <c r="Y50" i="1"/>
  <c r="Z50" i="1"/>
  <c r="AC50" i="1" s="1"/>
  <c r="Y29" i="1"/>
  <c r="Z29" i="1"/>
  <c r="AC29" i="1" s="1"/>
  <c r="Y464" i="1"/>
  <c r="Z464" i="1"/>
  <c r="AC464" i="1" s="1"/>
  <c r="Y448" i="1"/>
  <c r="Z448" i="1"/>
  <c r="AC448" i="1" s="1"/>
  <c r="Y432" i="1"/>
  <c r="Z432" i="1"/>
  <c r="AC432" i="1" s="1"/>
  <c r="Y416" i="1"/>
  <c r="Z416" i="1"/>
  <c r="AC416" i="1" s="1"/>
  <c r="Y400" i="1"/>
  <c r="Z400" i="1"/>
  <c r="AC400" i="1" s="1"/>
  <c r="Y384" i="1"/>
  <c r="Z384" i="1"/>
  <c r="AC384" i="1" s="1"/>
  <c r="Y368" i="1"/>
  <c r="Z368" i="1"/>
  <c r="AC368" i="1" s="1"/>
  <c r="Y352" i="1"/>
  <c r="Z352" i="1"/>
  <c r="AC352" i="1" s="1"/>
  <c r="Y336" i="1"/>
  <c r="Z336" i="1"/>
  <c r="AC336" i="1" s="1"/>
  <c r="Y320" i="1"/>
  <c r="Z320" i="1"/>
  <c r="AC320" i="1" s="1"/>
  <c r="Y304" i="1"/>
  <c r="Z304" i="1"/>
  <c r="AC304" i="1" s="1"/>
  <c r="Y288" i="1"/>
  <c r="Z288" i="1"/>
  <c r="AC288" i="1" s="1"/>
  <c r="Y272" i="1"/>
  <c r="Z272" i="1"/>
  <c r="AC272" i="1" s="1"/>
  <c r="Y256" i="1"/>
  <c r="Z256" i="1"/>
  <c r="AC256" i="1" s="1"/>
  <c r="Y240" i="1"/>
  <c r="Z240" i="1"/>
  <c r="AC240" i="1" s="1"/>
  <c r="Y224" i="1"/>
  <c r="Z224" i="1"/>
  <c r="AC224" i="1" s="1"/>
  <c r="Y208" i="1"/>
  <c r="Z208" i="1"/>
  <c r="AC208" i="1" s="1"/>
  <c r="Y192" i="1"/>
  <c r="Z192" i="1"/>
  <c r="AC192" i="1" s="1"/>
  <c r="Y176" i="1"/>
  <c r="Z176" i="1"/>
  <c r="AC176" i="1" s="1"/>
  <c r="Y160" i="1"/>
  <c r="Z160" i="1"/>
  <c r="AC160" i="1" s="1"/>
  <c r="Y144" i="1"/>
  <c r="Z144" i="1"/>
  <c r="AC144" i="1" s="1"/>
  <c r="Y128" i="1"/>
  <c r="Z128" i="1"/>
  <c r="AC128" i="1" s="1"/>
  <c r="Y112" i="1"/>
  <c r="Z112" i="1"/>
  <c r="AC112" i="1" s="1"/>
  <c r="Y96" i="1"/>
  <c r="Z96" i="1"/>
  <c r="AC96" i="1" s="1"/>
  <c r="Y80" i="1"/>
  <c r="Z80" i="1"/>
  <c r="AC80" i="1" s="1"/>
  <c r="Y64" i="1"/>
  <c r="Z64" i="1"/>
  <c r="AC64" i="1" s="1"/>
  <c r="Y48" i="1"/>
  <c r="Z48" i="1"/>
  <c r="AC48" i="1" s="1"/>
  <c r="Y32" i="1"/>
  <c r="Z32" i="1"/>
  <c r="AC32" i="1" s="1"/>
  <c r="Y16" i="1"/>
  <c r="Z16" i="1"/>
  <c r="AC16" i="1" s="1"/>
  <c r="Z326" i="1"/>
  <c r="AC326" i="1" s="1"/>
  <c r="Z342" i="1"/>
  <c r="AC342" i="1" s="1"/>
  <c r="Z358" i="1"/>
  <c r="AC358" i="1" s="1"/>
  <c r="Z374" i="1"/>
  <c r="AC374" i="1" s="1"/>
  <c r="Z390" i="1"/>
  <c r="AC390" i="1" s="1"/>
  <c r="Z406" i="1"/>
  <c r="AC406" i="1" s="1"/>
  <c r="Z422" i="1"/>
  <c r="AC422" i="1" s="1"/>
  <c r="Z438" i="1"/>
  <c r="AC438" i="1" s="1"/>
  <c r="Z454" i="1"/>
  <c r="AC454" i="1" s="1"/>
  <c r="Z470" i="1"/>
  <c r="AC470" i="1" s="1"/>
  <c r="Z486" i="1"/>
  <c r="AC486" i="1" s="1"/>
  <c r="Z502" i="1"/>
  <c r="AC502" i="1" s="1"/>
  <c r="Z518" i="1"/>
  <c r="AC518" i="1" s="1"/>
  <c r="Z534" i="1"/>
  <c r="AC534" i="1" s="1"/>
  <c r="Z550" i="1"/>
  <c r="AC550" i="1" s="1"/>
  <c r="Z566" i="1"/>
  <c r="AC566" i="1" s="1"/>
  <c r="Z582" i="1"/>
  <c r="AC582" i="1" s="1"/>
  <c r="Z598" i="1"/>
  <c r="AC598" i="1" s="1"/>
  <c r="Z614" i="1"/>
  <c r="AC614" i="1" s="1"/>
  <c r="Z630" i="1"/>
  <c r="AC630" i="1" s="1"/>
  <c r="Z646" i="1"/>
  <c r="AC646" i="1" s="1"/>
  <c r="Z662" i="1"/>
  <c r="AC662" i="1" s="1"/>
  <c r="Z678" i="1"/>
  <c r="AC678" i="1" s="1"/>
  <c r="Z694" i="1"/>
  <c r="AC694" i="1" s="1"/>
  <c r="Z874" i="1"/>
  <c r="AC874" i="1" s="1"/>
  <c r="Y874" i="1"/>
  <c r="Y201" i="1"/>
  <c r="Z201" i="1"/>
  <c r="AC201" i="1" s="1"/>
  <c r="Y651" i="1"/>
  <c r="Z651" i="1"/>
  <c r="AC651" i="1" s="1"/>
  <c r="Y741" i="1"/>
  <c r="Z741" i="1"/>
  <c r="AC741" i="1" s="1"/>
  <c r="Z798" i="1"/>
  <c r="AC798" i="1" s="1"/>
  <c r="Y798" i="1"/>
  <c r="Y855" i="1"/>
  <c r="Z855" i="1"/>
  <c r="AC855" i="1" s="1"/>
  <c r="Y254" i="1"/>
  <c r="Z254" i="1"/>
  <c r="AC254" i="1" s="1"/>
  <c r="Y563" i="1"/>
  <c r="Z563" i="1"/>
  <c r="AC563" i="1" s="1"/>
  <c r="Z750" i="1"/>
  <c r="AC750" i="1" s="1"/>
  <c r="Y750" i="1"/>
  <c r="Y835" i="1"/>
  <c r="Z835" i="1"/>
  <c r="AC835" i="1" s="1"/>
  <c r="Y137" i="1"/>
  <c r="Z137" i="1"/>
  <c r="AC137" i="1" s="1"/>
  <c r="Y475" i="1"/>
  <c r="Z475" i="1"/>
  <c r="AC475" i="1" s="1"/>
  <c r="Z730" i="1"/>
  <c r="AC730" i="1" s="1"/>
  <c r="Y730" i="1"/>
  <c r="Z802" i="1"/>
  <c r="AC802" i="1" s="1"/>
  <c r="Y802" i="1"/>
  <c r="Z858" i="1"/>
  <c r="AC858" i="1" s="1"/>
  <c r="Y858" i="1"/>
  <c r="Y887" i="1"/>
  <c r="Z887" i="1"/>
  <c r="AC887" i="1" s="1"/>
  <c r="Z886" i="1"/>
  <c r="AC886" i="1" s="1"/>
  <c r="Y886" i="1"/>
  <c r="Y865" i="1"/>
  <c r="Z865" i="1"/>
  <c r="AC865" i="1" s="1"/>
  <c r="Z822" i="1"/>
  <c r="AC822" i="1" s="1"/>
  <c r="Y822" i="1"/>
  <c r="Y801" i="1"/>
  <c r="Z801" i="1"/>
  <c r="AC801" i="1" s="1"/>
  <c r="Y779" i="1"/>
  <c r="Z779" i="1"/>
  <c r="AC779" i="1" s="1"/>
  <c r="Z758" i="1"/>
  <c r="AC758" i="1" s="1"/>
  <c r="Y758" i="1"/>
  <c r="Y737" i="1"/>
  <c r="Z737" i="1"/>
  <c r="AC737" i="1" s="1"/>
  <c r="Y715" i="1"/>
  <c r="Z715" i="1"/>
  <c r="AC715" i="1" s="1"/>
  <c r="Y665" i="1"/>
  <c r="Z665" i="1"/>
  <c r="AC665" i="1" s="1"/>
  <c r="Y633" i="1"/>
  <c r="Z633" i="1"/>
  <c r="AC633" i="1" s="1"/>
  <c r="Z601" i="1"/>
  <c r="AC601" i="1" s="1"/>
  <c r="Y601" i="1"/>
  <c r="Y569" i="1"/>
  <c r="Z569" i="1"/>
  <c r="AC569" i="1" s="1"/>
  <c r="Y537" i="1"/>
  <c r="Z537" i="1"/>
  <c r="AC537" i="1" s="1"/>
  <c r="Y505" i="1"/>
  <c r="Z505" i="1"/>
  <c r="AC505" i="1" s="1"/>
  <c r="Y473" i="1"/>
  <c r="Z473" i="1"/>
  <c r="AC473" i="1" s="1"/>
  <c r="Y433" i="1"/>
  <c r="Z433" i="1"/>
  <c r="AC433" i="1" s="1"/>
  <c r="Y347" i="1"/>
  <c r="Z347" i="1"/>
  <c r="AC347" i="1" s="1"/>
  <c r="Y305" i="1"/>
  <c r="Z305" i="1"/>
  <c r="AC305" i="1" s="1"/>
  <c r="Y262" i="1"/>
  <c r="Z262" i="1"/>
  <c r="AC262" i="1" s="1"/>
  <c r="Y219" i="1"/>
  <c r="Z219" i="1"/>
  <c r="AC219" i="1" s="1"/>
  <c r="Y177" i="1"/>
  <c r="Z177" i="1"/>
  <c r="AC177" i="1" s="1"/>
  <c r="Y134" i="1"/>
  <c r="Z134" i="1"/>
  <c r="AC134" i="1" s="1"/>
  <c r="Y91" i="1"/>
  <c r="Z91" i="1"/>
  <c r="AC91" i="1" s="1"/>
  <c r="Y49" i="1"/>
  <c r="Z49" i="1"/>
  <c r="AC49" i="1" s="1"/>
  <c r="Y679" i="1"/>
  <c r="Z679" i="1"/>
  <c r="AC679" i="1" s="1"/>
  <c r="Y647" i="1"/>
  <c r="Z647" i="1"/>
  <c r="AC647" i="1" s="1"/>
  <c r="Y615" i="1"/>
  <c r="Z615" i="1"/>
  <c r="AC615" i="1" s="1"/>
  <c r="Y583" i="1"/>
  <c r="Z583" i="1"/>
  <c r="AC583" i="1" s="1"/>
  <c r="Y551" i="1"/>
  <c r="Z551" i="1"/>
  <c r="AC551" i="1" s="1"/>
  <c r="Y519" i="1"/>
  <c r="Z519" i="1"/>
  <c r="AC519" i="1" s="1"/>
  <c r="Y487" i="1"/>
  <c r="Z487" i="1"/>
  <c r="AC487" i="1" s="1"/>
  <c r="Y451" i="1"/>
  <c r="Z451" i="1"/>
  <c r="AC451" i="1" s="1"/>
  <c r="Y409" i="1"/>
  <c r="Z409" i="1"/>
  <c r="AC409" i="1" s="1"/>
  <c r="Y323" i="1"/>
  <c r="Z323" i="1"/>
  <c r="AC323" i="1" s="1"/>
  <c r="Y281" i="1"/>
  <c r="Z281" i="1"/>
  <c r="AC281" i="1" s="1"/>
  <c r="Y238" i="1"/>
  <c r="Z238" i="1"/>
  <c r="AC238" i="1" s="1"/>
  <c r="Y195" i="1"/>
  <c r="Z195" i="1"/>
  <c r="AC195" i="1" s="1"/>
  <c r="Y153" i="1"/>
  <c r="Z153" i="1"/>
  <c r="AC153" i="1" s="1"/>
  <c r="Y110" i="1"/>
  <c r="Z110" i="1"/>
  <c r="AC110" i="1" s="1"/>
  <c r="Y67" i="1"/>
  <c r="Z67" i="1"/>
  <c r="AC67" i="1" s="1"/>
  <c r="Y25" i="1"/>
  <c r="Z25" i="1"/>
  <c r="AC25" i="1" s="1"/>
  <c r="Y691" i="1"/>
  <c r="Z691" i="1"/>
  <c r="AC691" i="1" s="1"/>
  <c r="Y661" i="1"/>
  <c r="Z661" i="1"/>
  <c r="AC661" i="1" s="1"/>
  <c r="Y629" i="1"/>
  <c r="Z629" i="1"/>
  <c r="AC629" i="1" s="1"/>
  <c r="Y597" i="1"/>
  <c r="Z597" i="1"/>
  <c r="AC597" i="1" s="1"/>
  <c r="Y565" i="1"/>
  <c r="Z565" i="1"/>
  <c r="AC565" i="1" s="1"/>
  <c r="Y533" i="1"/>
  <c r="Z533" i="1"/>
  <c r="AC533" i="1" s="1"/>
  <c r="Y501" i="1"/>
  <c r="Z501" i="1"/>
  <c r="AC501" i="1" s="1"/>
  <c r="Y469" i="1"/>
  <c r="Z469" i="1"/>
  <c r="AC469" i="1" s="1"/>
  <c r="Y427" i="1"/>
  <c r="Z427" i="1"/>
  <c r="AC427" i="1" s="1"/>
  <c r="Y385" i="1"/>
  <c r="Z385" i="1"/>
  <c r="AC385" i="1" s="1"/>
  <c r="Y299" i="1"/>
  <c r="Z299" i="1"/>
  <c r="AC299" i="1" s="1"/>
  <c r="Y257" i="1"/>
  <c r="Z257" i="1"/>
  <c r="AC257" i="1" s="1"/>
  <c r="Y214" i="1"/>
  <c r="Z214" i="1"/>
  <c r="AC214" i="1" s="1"/>
  <c r="Y171" i="1"/>
  <c r="Z171" i="1"/>
  <c r="AC171" i="1" s="1"/>
  <c r="Y129" i="1"/>
  <c r="Z129" i="1"/>
  <c r="AC129" i="1" s="1"/>
  <c r="Y86" i="1"/>
  <c r="Z86" i="1"/>
  <c r="AC86" i="1" s="1"/>
  <c r="Y43" i="1"/>
  <c r="Z43" i="1"/>
  <c r="AC43" i="1" s="1"/>
  <c r="Y10" i="1"/>
  <c r="Z10" i="1"/>
  <c r="AC10" i="1" s="1"/>
  <c r="Y884" i="1"/>
  <c r="Z884" i="1"/>
  <c r="AC884" i="1" s="1"/>
  <c r="Y868" i="1"/>
  <c r="Z868" i="1"/>
  <c r="AC868" i="1" s="1"/>
  <c r="Y852" i="1"/>
  <c r="Z852" i="1"/>
  <c r="AC852" i="1" s="1"/>
  <c r="Y836" i="1"/>
  <c r="Z836" i="1"/>
  <c r="AC836" i="1" s="1"/>
  <c r="Y820" i="1"/>
  <c r="Z820" i="1"/>
  <c r="AC820" i="1" s="1"/>
  <c r="Y804" i="1"/>
  <c r="Z804" i="1"/>
  <c r="AC804" i="1" s="1"/>
  <c r="Y788" i="1"/>
  <c r="Z788" i="1"/>
  <c r="AC788" i="1" s="1"/>
  <c r="Y772" i="1"/>
  <c r="Z772" i="1"/>
  <c r="AC772" i="1" s="1"/>
  <c r="Y756" i="1"/>
  <c r="Z756" i="1"/>
  <c r="AC756" i="1" s="1"/>
  <c r="Y740" i="1"/>
  <c r="Z740" i="1"/>
  <c r="AC740" i="1" s="1"/>
  <c r="Z724" i="1"/>
  <c r="AC724" i="1" s="1"/>
  <c r="Y724" i="1"/>
  <c r="Z708" i="1"/>
  <c r="AC708" i="1" s="1"/>
  <c r="Y708" i="1"/>
  <c r="Y692" i="1"/>
  <c r="Z692" i="1"/>
  <c r="AC692" i="1" s="1"/>
  <c r="Y676" i="1"/>
  <c r="Z676" i="1"/>
  <c r="AC676" i="1" s="1"/>
  <c r="Y660" i="1"/>
  <c r="Z660" i="1"/>
  <c r="AC660" i="1" s="1"/>
  <c r="Y644" i="1"/>
  <c r="Z644" i="1"/>
  <c r="AC644" i="1" s="1"/>
  <c r="Y628" i="1"/>
  <c r="Z628" i="1"/>
  <c r="AC628" i="1" s="1"/>
  <c r="Y612" i="1"/>
  <c r="Z612" i="1"/>
  <c r="AC612" i="1" s="1"/>
  <c r="Y596" i="1"/>
  <c r="Z596" i="1"/>
  <c r="AC596" i="1" s="1"/>
  <c r="Z580" i="1"/>
  <c r="AC580" i="1" s="1"/>
  <c r="Y580" i="1"/>
  <c r="Y564" i="1"/>
  <c r="Z564" i="1"/>
  <c r="AC564" i="1" s="1"/>
  <c r="Y548" i="1"/>
  <c r="Z548" i="1"/>
  <c r="AC548" i="1" s="1"/>
  <c r="Y532" i="1"/>
  <c r="Z532" i="1"/>
  <c r="AC532" i="1" s="1"/>
  <c r="Y516" i="1"/>
  <c r="Z516" i="1"/>
  <c r="AC516" i="1" s="1"/>
  <c r="Y500" i="1"/>
  <c r="Z500" i="1"/>
  <c r="AC500" i="1" s="1"/>
  <c r="Y484" i="1"/>
  <c r="Z484" i="1"/>
  <c r="AC484" i="1" s="1"/>
  <c r="Y468" i="1"/>
  <c r="Z468" i="1"/>
  <c r="AC468" i="1" s="1"/>
  <c r="Y447" i="1"/>
  <c r="Z447" i="1"/>
  <c r="AC447" i="1" s="1"/>
  <c r="Y405" i="1"/>
  <c r="Z405" i="1"/>
  <c r="AC405" i="1" s="1"/>
  <c r="Y383" i="1"/>
  <c r="Z383" i="1"/>
  <c r="AC383" i="1" s="1"/>
  <c r="Y341" i="1"/>
  <c r="Z341" i="1"/>
  <c r="AC341" i="1" s="1"/>
  <c r="Y319" i="1"/>
  <c r="Z319" i="1"/>
  <c r="AC319" i="1" s="1"/>
  <c r="Y298" i="1"/>
  <c r="Z298" i="1"/>
  <c r="AC298" i="1" s="1"/>
  <c r="Y277" i="1"/>
  <c r="Z277" i="1"/>
  <c r="AC277" i="1" s="1"/>
  <c r="Y255" i="1"/>
  <c r="Z255" i="1"/>
  <c r="AC255" i="1" s="1"/>
  <c r="Y234" i="1"/>
  <c r="Z234" i="1"/>
  <c r="AC234" i="1" s="1"/>
  <c r="Y213" i="1"/>
  <c r="Z213" i="1"/>
  <c r="AC213" i="1" s="1"/>
  <c r="Y191" i="1"/>
  <c r="Z191" i="1"/>
  <c r="AC191" i="1" s="1"/>
  <c r="Y170" i="1"/>
  <c r="Z170" i="1"/>
  <c r="AC170" i="1" s="1"/>
  <c r="Y149" i="1"/>
  <c r="Z149" i="1"/>
  <c r="AC149" i="1" s="1"/>
  <c r="Y127" i="1"/>
  <c r="Z127" i="1"/>
  <c r="AC127" i="1" s="1"/>
  <c r="Y106" i="1"/>
  <c r="Z106" i="1"/>
  <c r="AC106" i="1" s="1"/>
  <c r="Y85" i="1"/>
  <c r="Z85" i="1"/>
  <c r="AC85" i="1" s="1"/>
  <c r="Y63" i="1"/>
  <c r="Z63" i="1"/>
  <c r="AC63" i="1" s="1"/>
  <c r="Y42" i="1"/>
  <c r="Z42" i="1"/>
  <c r="AC42" i="1" s="1"/>
  <c r="Y21" i="1"/>
  <c r="Z21" i="1"/>
  <c r="AC21" i="1" s="1"/>
  <c r="Y429" i="1"/>
  <c r="Z429" i="1"/>
  <c r="AC429" i="1" s="1"/>
  <c r="Y407" i="1"/>
  <c r="Z407" i="1"/>
  <c r="AC407" i="1" s="1"/>
  <c r="Y365" i="1"/>
  <c r="Z365" i="1"/>
  <c r="AC365" i="1" s="1"/>
  <c r="Y343" i="1"/>
  <c r="Z343" i="1"/>
  <c r="AC343" i="1" s="1"/>
  <c r="Y322" i="1"/>
  <c r="Z322" i="1"/>
  <c r="AC322" i="1" s="1"/>
  <c r="Y301" i="1"/>
  <c r="Z301" i="1"/>
  <c r="AC301" i="1" s="1"/>
  <c r="Y279" i="1"/>
  <c r="Z279" i="1"/>
  <c r="AC279" i="1" s="1"/>
  <c r="Y258" i="1"/>
  <c r="Z258" i="1"/>
  <c r="AC258" i="1" s="1"/>
  <c r="Y237" i="1"/>
  <c r="Z237" i="1"/>
  <c r="AC237" i="1" s="1"/>
  <c r="Y215" i="1"/>
  <c r="Z215" i="1"/>
  <c r="AC215" i="1" s="1"/>
  <c r="Y194" i="1"/>
  <c r="Z194" i="1"/>
  <c r="AC194" i="1" s="1"/>
  <c r="Y173" i="1"/>
  <c r="Z173" i="1"/>
  <c r="AC173" i="1" s="1"/>
  <c r="Y151" i="1"/>
  <c r="Z151" i="1"/>
  <c r="AC151" i="1" s="1"/>
  <c r="Y130" i="1"/>
  <c r="Z130" i="1"/>
  <c r="AC130" i="1" s="1"/>
  <c r="Y109" i="1"/>
  <c r="Z109" i="1"/>
  <c r="AC109" i="1" s="1"/>
  <c r="Y87" i="1"/>
  <c r="Z87" i="1"/>
  <c r="AC87" i="1" s="1"/>
  <c r="Y66" i="1"/>
  <c r="Z66" i="1"/>
  <c r="AC66" i="1" s="1"/>
  <c r="Y45" i="1"/>
  <c r="Z45" i="1"/>
  <c r="AC45" i="1" s="1"/>
  <c r="Y23" i="1"/>
  <c r="Z23" i="1"/>
  <c r="AC23" i="1" s="1"/>
  <c r="Y460" i="1"/>
  <c r="Z460" i="1"/>
  <c r="AC460" i="1" s="1"/>
  <c r="Y444" i="1"/>
  <c r="Z444" i="1"/>
  <c r="AC444" i="1" s="1"/>
  <c r="Y428" i="1"/>
  <c r="Z428" i="1"/>
  <c r="AC428" i="1" s="1"/>
  <c r="Y412" i="1"/>
  <c r="Z412" i="1"/>
  <c r="AC412" i="1" s="1"/>
  <c r="Y396" i="1"/>
  <c r="Z396" i="1"/>
  <c r="AC396" i="1" s="1"/>
  <c r="Y380" i="1"/>
  <c r="Z380" i="1"/>
  <c r="AC380" i="1" s="1"/>
  <c r="Y364" i="1"/>
  <c r="Z364" i="1"/>
  <c r="AC364" i="1" s="1"/>
  <c r="Y348" i="1"/>
  <c r="Z348" i="1"/>
  <c r="AC348" i="1" s="1"/>
  <c r="Y332" i="1"/>
  <c r="Z332" i="1"/>
  <c r="AC332" i="1" s="1"/>
  <c r="Y316" i="1"/>
  <c r="Z316" i="1"/>
  <c r="AC316" i="1" s="1"/>
  <c r="Y300" i="1"/>
  <c r="Z300" i="1"/>
  <c r="AC300" i="1" s="1"/>
  <c r="Y284" i="1"/>
  <c r="Z284" i="1"/>
  <c r="AC284" i="1" s="1"/>
  <c r="Y268" i="1"/>
  <c r="Z268" i="1"/>
  <c r="AC268" i="1" s="1"/>
  <c r="Y252" i="1"/>
  <c r="Z252" i="1"/>
  <c r="AC252" i="1" s="1"/>
  <c r="Y236" i="1"/>
  <c r="Z236" i="1"/>
  <c r="AC236" i="1" s="1"/>
  <c r="Y220" i="1"/>
  <c r="Z220" i="1"/>
  <c r="AC220" i="1" s="1"/>
  <c r="Y204" i="1"/>
  <c r="Z204" i="1"/>
  <c r="AC204" i="1" s="1"/>
  <c r="Y188" i="1"/>
  <c r="Z188" i="1"/>
  <c r="AC188" i="1" s="1"/>
  <c r="Y172" i="1"/>
  <c r="Z172" i="1"/>
  <c r="AC172" i="1" s="1"/>
  <c r="Y156" i="1"/>
  <c r="Z156" i="1"/>
  <c r="AC156" i="1" s="1"/>
  <c r="Y140" i="1"/>
  <c r="Z140" i="1"/>
  <c r="AC140" i="1" s="1"/>
  <c r="Y124" i="1"/>
  <c r="Z124" i="1"/>
  <c r="AC124" i="1" s="1"/>
  <c r="Y108" i="1"/>
  <c r="Z108" i="1"/>
  <c r="AC108" i="1" s="1"/>
  <c r="Y92" i="1"/>
  <c r="Z92" i="1"/>
  <c r="AC92" i="1" s="1"/>
  <c r="Y76" i="1"/>
  <c r="Z76" i="1"/>
  <c r="AC76" i="1" s="1"/>
  <c r="Y60" i="1"/>
  <c r="Z60" i="1"/>
  <c r="AC60" i="1" s="1"/>
  <c r="Y44" i="1"/>
  <c r="Z44" i="1"/>
  <c r="AC44" i="1" s="1"/>
  <c r="Y28" i="1"/>
  <c r="Z28" i="1"/>
  <c r="AC28" i="1" s="1"/>
  <c r="Y12" i="1"/>
  <c r="Z12" i="1"/>
  <c r="AC12" i="1" s="1"/>
  <c r="Z330" i="1"/>
  <c r="AC330" i="1" s="1"/>
  <c r="Z346" i="1"/>
  <c r="AC346" i="1" s="1"/>
  <c r="Z362" i="1"/>
  <c r="AC362" i="1" s="1"/>
  <c r="Z378" i="1"/>
  <c r="AC378" i="1" s="1"/>
  <c r="Z394" i="1"/>
  <c r="AC394" i="1" s="1"/>
  <c r="Z410" i="1"/>
  <c r="AC410" i="1" s="1"/>
  <c r="Z426" i="1"/>
  <c r="AC426" i="1" s="1"/>
  <c r="Z442" i="1"/>
  <c r="AC442" i="1" s="1"/>
  <c r="Z458" i="1"/>
  <c r="AC458" i="1" s="1"/>
  <c r="Z474" i="1"/>
  <c r="AC474" i="1" s="1"/>
  <c r="Z490" i="1"/>
  <c r="AC490" i="1" s="1"/>
  <c r="Z506" i="1"/>
  <c r="AC506" i="1" s="1"/>
  <c r="Z522" i="1"/>
  <c r="AC522" i="1" s="1"/>
  <c r="Z538" i="1"/>
  <c r="AC538" i="1" s="1"/>
  <c r="Z554" i="1"/>
  <c r="AC554" i="1" s="1"/>
  <c r="Z570" i="1"/>
  <c r="AC570" i="1" s="1"/>
  <c r="Z586" i="1"/>
  <c r="AC586" i="1" s="1"/>
  <c r="Z602" i="1"/>
  <c r="AC602" i="1" s="1"/>
  <c r="Z618" i="1"/>
  <c r="AC618" i="1" s="1"/>
  <c r="Z634" i="1"/>
  <c r="AC634" i="1" s="1"/>
  <c r="Z650" i="1"/>
  <c r="AC650" i="1" s="1"/>
  <c r="Z666" i="1"/>
  <c r="AC666" i="1" s="1"/>
  <c r="Z682" i="1"/>
  <c r="AC682" i="1" s="1"/>
  <c r="Z698" i="1"/>
  <c r="AC698" i="1" s="1"/>
  <c r="Y62" i="1"/>
  <c r="Z62" i="1"/>
  <c r="AC62" i="1" s="1"/>
  <c r="Y403" i="1"/>
  <c r="Z403" i="1"/>
  <c r="AC403" i="1" s="1"/>
  <c r="Y675" i="1"/>
  <c r="Z675" i="1"/>
  <c r="AC675" i="1" s="1"/>
  <c r="Z718" i="1"/>
  <c r="AC718" i="1" s="1"/>
  <c r="Y718" i="1"/>
  <c r="Y775" i="1"/>
  <c r="Z775" i="1"/>
  <c r="AC775" i="1" s="1"/>
  <c r="Y831" i="1"/>
  <c r="Z831" i="1"/>
  <c r="AC831" i="1" s="1"/>
  <c r="Y889" i="1"/>
  <c r="Z889" i="1"/>
  <c r="AC889" i="1" s="1"/>
  <c r="Y457" i="1"/>
  <c r="Z457" i="1"/>
  <c r="AC457" i="1" s="1"/>
  <c r="Y695" i="1"/>
  <c r="Z695" i="1"/>
  <c r="AC695" i="1" s="1"/>
  <c r="Y755" i="1"/>
  <c r="Z755" i="1"/>
  <c r="AC755" i="1" s="1"/>
  <c r="Y813" i="1"/>
  <c r="Z813" i="1"/>
  <c r="AC813" i="1" s="1"/>
  <c r="Y869" i="1"/>
  <c r="Z869" i="1"/>
  <c r="AC869" i="1" s="1"/>
  <c r="Y169" i="1"/>
  <c r="Z169" i="1"/>
  <c r="AC169" i="1" s="1"/>
  <c r="Y499" i="1"/>
  <c r="Z499" i="1"/>
  <c r="AC499" i="1" s="1"/>
  <c r="Y707" i="1"/>
  <c r="Z707" i="1"/>
  <c r="AC707" i="1" s="1"/>
  <c r="Y765" i="1"/>
  <c r="Z765" i="1"/>
  <c r="AC765" i="1" s="1"/>
  <c r="Y821" i="1"/>
  <c r="Z821" i="1"/>
  <c r="AC821" i="1" s="1"/>
  <c r="Z878" i="1"/>
  <c r="AC878" i="1" s="1"/>
  <c r="Y878" i="1"/>
  <c r="Y222" i="1"/>
  <c r="Z222" i="1"/>
  <c r="AC222" i="1" s="1"/>
  <c r="Y539" i="1"/>
  <c r="Z539" i="1"/>
  <c r="AC539" i="1" s="1"/>
  <c r="Y745" i="1"/>
  <c r="Z745" i="1"/>
  <c r="AC745" i="1" s="1"/>
  <c r="Y897" i="1"/>
  <c r="Z897" i="1"/>
  <c r="AC897" i="1" s="1"/>
  <c r="Y105" i="1"/>
  <c r="Z105" i="1"/>
  <c r="AC105" i="1" s="1"/>
  <c r="Y275" i="1"/>
  <c r="Z275" i="1"/>
  <c r="AC275" i="1" s="1"/>
  <c r="Y579" i="1"/>
  <c r="Z579" i="1"/>
  <c r="AC579" i="1" s="1"/>
  <c r="Y725" i="1"/>
  <c r="Z725" i="1"/>
  <c r="AC725" i="1" s="1"/>
  <c r="Z782" i="1"/>
  <c r="AC782" i="1" s="1"/>
  <c r="Y782" i="1"/>
  <c r="Y839" i="1"/>
  <c r="Z839" i="1"/>
  <c r="AC839" i="1" s="1"/>
  <c r="Y867" i="1"/>
  <c r="Z867" i="1"/>
  <c r="AC867" i="1" s="1"/>
  <c r="Y158" i="1"/>
  <c r="Z158" i="1"/>
  <c r="AC158" i="1" s="1"/>
  <c r="Y491" i="1"/>
  <c r="Z491" i="1"/>
  <c r="AC491" i="1" s="1"/>
  <c r="Z706" i="1"/>
  <c r="AC706" i="1" s="1"/>
  <c r="Y706" i="1"/>
  <c r="Z762" i="1"/>
  <c r="AC762" i="1" s="1"/>
  <c r="Y762" i="1"/>
  <c r="Y819" i="1"/>
  <c r="Z819" i="1"/>
  <c r="AC819" i="1" s="1"/>
  <c r="Y211" i="1"/>
  <c r="Z211" i="1"/>
  <c r="AC211" i="1" s="1"/>
  <c r="Y147" i="1"/>
  <c r="Z147" i="1"/>
  <c r="AC147" i="1" s="1"/>
  <c r="Y318" i="1"/>
  <c r="Z318" i="1"/>
  <c r="AC318" i="1" s="1"/>
  <c r="Y483" i="1"/>
  <c r="Z483" i="1"/>
  <c r="AC483" i="1" s="1"/>
  <c r="Y611" i="1"/>
  <c r="Z611" i="1"/>
  <c r="AC611" i="1" s="1"/>
  <c r="Y703" i="1"/>
  <c r="Z703" i="1"/>
  <c r="AC703" i="1" s="1"/>
  <c r="Y733" i="1"/>
  <c r="Z733" i="1"/>
  <c r="AC733" i="1" s="1"/>
  <c r="Y761" i="1"/>
  <c r="Z761" i="1"/>
  <c r="AC761" i="1" s="1"/>
  <c r="Y789" i="1"/>
  <c r="Z789" i="1"/>
  <c r="AC789" i="1" s="1"/>
  <c r="Z818" i="1"/>
  <c r="AC818" i="1" s="1"/>
  <c r="Y818" i="1"/>
  <c r="Z846" i="1"/>
  <c r="AC846" i="1" s="1"/>
  <c r="Y846" i="1"/>
  <c r="Y30" i="1"/>
  <c r="Z30" i="1"/>
  <c r="AC30" i="1" s="1"/>
  <c r="Y371" i="1"/>
  <c r="Z371" i="1"/>
  <c r="AC371" i="1" s="1"/>
  <c r="Y523" i="1"/>
  <c r="Z523" i="1"/>
  <c r="AC523" i="1" s="1"/>
  <c r="Z713" i="1"/>
  <c r="AC713" i="1" s="1"/>
  <c r="Y713" i="1"/>
  <c r="Z770" i="1"/>
  <c r="AC770" i="1" s="1"/>
  <c r="Y770" i="1"/>
  <c r="Z826" i="1"/>
  <c r="AC826" i="1" s="1"/>
  <c r="Y826" i="1"/>
  <c r="Y883" i="1"/>
  <c r="Z883" i="1"/>
  <c r="AC883" i="1" s="1"/>
  <c r="Y83" i="1"/>
  <c r="Z83" i="1"/>
  <c r="AC83" i="1" s="1"/>
  <c r="Y425" i="1"/>
  <c r="Z425" i="1"/>
  <c r="AC425" i="1" s="1"/>
  <c r="Y687" i="1"/>
  <c r="Z687" i="1"/>
  <c r="AC687" i="1" s="1"/>
  <c r="Z722" i="1"/>
  <c r="AC722" i="1" s="1"/>
  <c r="Y722" i="1"/>
  <c r="Z778" i="1"/>
  <c r="AC778" i="1" s="1"/>
  <c r="Y778" i="1"/>
  <c r="Y807" i="1"/>
  <c r="Z807" i="1"/>
  <c r="AC807" i="1" s="1"/>
  <c r="Y863" i="1"/>
  <c r="Z863" i="1"/>
  <c r="AC863" i="1" s="1"/>
  <c r="Y893" i="1"/>
  <c r="Z893" i="1"/>
  <c r="AC893" i="1" s="1"/>
  <c r="Y307" i="1"/>
  <c r="Z307" i="1"/>
  <c r="AC307" i="1" s="1"/>
  <c r="Y603" i="1"/>
  <c r="Z603" i="1"/>
  <c r="AC603" i="1" s="1"/>
  <c r="Y701" i="1"/>
  <c r="Z701" i="1"/>
  <c r="AC701" i="1" s="1"/>
  <c r="Y759" i="1"/>
  <c r="Z759" i="1"/>
  <c r="AC759" i="1" s="1"/>
  <c r="Z830" i="1"/>
  <c r="AC830" i="1" s="1"/>
  <c r="Y830" i="1"/>
  <c r="Y843" i="1"/>
  <c r="Z843" i="1"/>
  <c r="AC843" i="1" s="1"/>
  <c r="Y19" i="1"/>
  <c r="Z19" i="1"/>
  <c r="AC19" i="1" s="1"/>
  <c r="Y190" i="1"/>
  <c r="Z190" i="1"/>
  <c r="AC190" i="1" s="1"/>
  <c r="Y361" i="1"/>
  <c r="Z361" i="1"/>
  <c r="AC361" i="1" s="1"/>
  <c r="Y515" i="1"/>
  <c r="Z515" i="1"/>
  <c r="AC515" i="1" s="1"/>
  <c r="Y643" i="1"/>
  <c r="Z643" i="1"/>
  <c r="AC643" i="1" s="1"/>
  <c r="Y711" i="1"/>
  <c r="Z711" i="1"/>
  <c r="AC711" i="1" s="1"/>
  <c r="Y739" i="1"/>
  <c r="Z739" i="1"/>
  <c r="AC739" i="1" s="1"/>
  <c r="Y767" i="1"/>
  <c r="Z767" i="1"/>
  <c r="AC767" i="1" s="1"/>
  <c r="Y797" i="1"/>
  <c r="Z797" i="1"/>
  <c r="AC797" i="1" s="1"/>
  <c r="Y825" i="1"/>
  <c r="Z825" i="1"/>
  <c r="AC825" i="1" s="1"/>
  <c r="Y853" i="1"/>
  <c r="Z853" i="1"/>
  <c r="AC853" i="1" s="1"/>
  <c r="Z882" i="1"/>
  <c r="AC882" i="1" s="1"/>
  <c r="Y882" i="1"/>
  <c r="Y73" i="1"/>
  <c r="Z73" i="1"/>
  <c r="AC73" i="1" s="1"/>
  <c r="Y243" i="1"/>
  <c r="Z243" i="1"/>
  <c r="AC243" i="1" s="1"/>
  <c r="Y555" i="1"/>
  <c r="Z555" i="1"/>
  <c r="AC555" i="1" s="1"/>
  <c r="Y683" i="1"/>
  <c r="Z683" i="1"/>
  <c r="AC683" i="1" s="1"/>
  <c r="Y719" i="1"/>
  <c r="Z719" i="1"/>
  <c r="AC719" i="1" s="1"/>
  <c r="Y749" i="1"/>
  <c r="Z749" i="1"/>
  <c r="AC749" i="1" s="1"/>
  <c r="Y777" i="1"/>
  <c r="Z777" i="1"/>
  <c r="AC777" i="1" s="1"/>
  <c r="Y805" i="1"/>
  <c r="Z805" i="1"/>
  <c r="AC805" i="1" s="1"/>
  <c r="Z834" i="1"/>
  <c r="AC834" i="1" s="1"/>
  <c r="Y834" i="1"/>
  <c r="Z862" i="1"/>
  <c r="AC862" i="1" s="1"/>
  <c r="Y862" i="1"/>
  <c r="Z890" i="1"/>
  <c r="AC890" i="1" s="1"/>
  <c r="Y890" i="1"/>
  <c r="Y126" i="1"/>
  <c r="Z126" i="1"/>
  <c r="AC126" i="1" s="1"/>
  <c r="Y297" i="1"/>
  <c r="Z297" i="1"/>
  <c r="AC297" i="1" s="1"/>
  <c r="Y467" i="1"/>
  <c r="Z467" i="1"/>
  <c r="AC467" i="1" s="1"/>
  <c r="Y595" i="1"/>
  <c r="Z595" i="1"/>
  <c r="AC595" i="1" s="1"/>
  <c r="Z729" i="1"/>
  <c r="AC729" i="1" s="1"/>
  <c r="Y729" i="1"/>
  <c r="Y757" i="1"/>
  <c r="Z757" i="1"/>
  <c r="AC757" i="1" s="1"/>
  <c r="Z786" i="1"/>
  <c r="AC786" i="1" s="1"/>
  <c r="Y786" i="1"/>
  <c r="Z814" i="1"/>
  <c r="AC814" i="1" s="1"/>
  <c r="Y814" i="1"/>
  <c r="Z842" i="1"/>
  <c r="AC842" i="1" s="1"/>
  <c r="Y842" i="1"/>
  <c r="Y871" i="1"/>
  <c r="Z871" i="1"/>
  <c r="AC871" i="1" s="1"/>
  <c r="Y899" i="1"/>
  <c r="Z899" i="1"/>
  <c r="AC899" i="1" s="1"/>
  <c r="Y179" i="1"/>
  <c r="Z179" i="1"/>
  <c r="AC179" i="1" s="1"/>
  <c r="Y507" i="1"/>
  <c r="Z507" i="1"/>
  <c r="AC507" i="1" s="1"/>
  <c r="Y635" i="1"/>
  <c r="Z635" i="1"/>
  <c r="AC635" i="1" s="1"/>
  <c r="Y709" i="1"/>
  <c r="Z709" i="1"/>
  <c r="AC709" i="1" s="1"/>
  <c r="Z738" i="1"/>
  <c r="AC738" i="1" s="1"/>
  <c r="Y738" i="1"/>
  <c r="Z766" i="1"/>
  <c r="AC766" i="1" s="1"/>
  <c r="Y766" i="1"/>
  <c r="Y809" i="1"/>
  <c r="Z809" i="1"/>
  <c r="AC809" i="1" s="1"/>
  <c r="Y837" i="1"/>
  <c r="Z837" i="1"/>
  <c r="AC837" i="1" s="1"/>
  <c r="Z866" i="1"/>
  <c r="AC866" i="1" s="1"/>
  <c r="Y866" i="1"/>
  <c r="Z894" i="1"/>
  <c r="AC894" i="1" s="1"/>
  <c r="Y894" i="1"/>
  <c r="Y881" i="1"/>
  <c r="Z881" i="1"/>
  <c r="AC881" i="1" s="1"/>
  <c r="Y859" i="1"/>
  <c r="Z859" i="1"/>
  <c r="AC859" i="1" s="1"/>
  <c r="Z838" i="1"/>
  <c r="AC838" i="1" s="1"/>
  <c r="Y838" i="1"/>
  <c r="Y817" i="1"/>
  <c r="Z817" i="1"/>
  <c r="AC817" i="1" s="1"/>
  <c r="Y795" i="1"/>
  <c r="Z795" i="1"/>
  <c r="AC795" i="1" s="1"/>
  <c r="Z774" i="1"/>
  <c r="AC774" i="1" s="1"/>
  <c r="Y774" i="1"/>
  <c r="Y753" i="1"/>
  <c r="Z753" i="1"/>
  <c r="AC753" i="1" s="1"/>
  <c r="Y731" i="1"/>
  <c r="Z731" i="1"/>
  <c r="AC731" i="1" s="1"/>
  <c r="Z710" i="1"/>
  <c r="AC710" i="1" s="1"/>
  <c r="Y710" i="1"/>
  <c r="Y689" i="1"/>
  <c r="Z689" i="1"/>
  <c r="AC689" i="1" s="1"/>
  <c r="Y657" i="1"/>
  <c r="Z657" i="1"/>
  <c r="AC657" i="1" s="1"/>
  <c r="Y625" i="1"/>
  <c r="Z625" i="1"/>
  <c r="AC625" i="1" s="1"/>
  <c r="Y593" i="1"/>
  <c r="Z593" i="1"/>
  <c r="AC593" i="1" s="1"/>
  <c r="Y561" i="1"/>
  <c r="Z561" i="1"/>
  <c r="AC561" i="1" s="1"/>
  <c r="Y529" i="1"/>
  <c r="Z529" i="1"/>
  <c r="AC529" i="1" s="1"/>
  <c r="Y497" i="1"/>
  <c r="Z497" i="1"/>
  <c r="AC497" i="1" s="1"/>
  <c r="Y465" i="1"/>
  <c r="Z465" i="1"/>
  <c r="AC465" i="1" s="1"/>
  <c r="Y379" i="1"/>
  <c r="Z379" i="1"/>
  <c r="AC379" i="1" s="1"/>
  <c r="Y337" i="1"/>
  <c r="Z337" i="1"/>
  <c r="AC337" i="1" s="1"/>
  <c r="Y294" i="1"/>
  <c r="Z294" i="1"/>
  <c r="AC294" i="1" s="1"/>
  <c r="Y251" i="1"/>
  <c r="Z251" i="1"/>
  <c r="AC251" i="1" s="1"/>
  <c r="Y209" i="1"/>
  <c r="Z209" i="1"/>
  <c r="AC209" i="1" s="1"/>
  <c r="Y166" i="1"/>
  <c r="Z166" i="1"/>
  <c r="AC166" i="1" s="1"/>
  <c r="Y123" i="1"/>
  <c r="Z123" i="1"/>
  <c r="AC123" i="1" s="1"/>
  <c r="Y81" i="1"/>
  <c r="Z81" i="1"/>
  <c r="AC81" i="1" s="1"/>
  <c r="Y38" i="1"/>
  <c r="Z38" i="1"/>
  <c r="AC38" i="1" s="1"/>
  <c r="Y671" i="1"/>
  <c r="Z671" i="1"/>
  <c r="AC671" i="1" s="1"/>
  <c r="Y639" i="1"/>
  <c r="Z639" i="1"/>
  <c r="AC639" i="1" s="1"/>
  <c r="Y607" i="1"/>
  <c r="Z607" i="1"/>
  <c r="AC607" i="1" s="1"/>
  <c r="Y575" i="1"/>
  <c r="Z575" i="1"/>
  <c r="AC575" i="1" s="1"/>
  <c r="Y543" i="1"/>
  <c r="Z543" i="1"/>
  <c r="AC543" i="1" s="1"/>
  <c r="Y511" i="1"/>
  <c r="Z511" i="1"/>
  <c r="AC511" i="1" s="1"/>
  <c r="Y479" i="1"/>
  <c r="Z479" i="1"/>
  <c r="AC479" i="1" s="1"/>
  <c r="Y441" i="1"/>
  <c r="Z441" i="1"/>
  <c r="AC441" i="1" s="1"/>
  <c r="Y355" i="1"/>
  <c r="Z355" i="1"/>
  <c r="AC355" i="1" s="1"/>
  <c r="Y313" i="1"/>
  <c r="Z313" i="1"/>
  <c r="AC313" i="1" s="1"/>
  <c r="Y270" i="1"/>
  <c r="Z270" i="1"/>
  <c r="AC270" i="1" s="1"/>
  <c r="Y227" i="1"/>
  <c r="Z227" i="1"/>
  <c r="AC227" i="1" s="1"/>
  <c r="Y185" i="1"/>
  <c r="Z185" i="1"/>
  <c r="AC185" i="1" s="1"/>
  <c r="Y142" i="1"/>
  <c r="Z142" i="1"/>
  <c r="AC142" i="1" s="1"/>
  <c r="Y99" i="1"/>
  <c r="Z99" i="1"/>
  <c r="AC99" i="1" s="1"/>
  <c r="Y57" i="1"/>
  <c r="Z57" i="1"/>
  <c r="AC57" i="1" s="1"/>
  <c r="Y14" i="1"/>
  <c r="Z14" i="1"/>
  <c r="AC14" i="1" s="1"/>
  <c r="Y685" i="1"/>
  <c r="Z685" i="1"/>
  <c r="AC685" i="1" s="1"/>
  <c r="Y653" i="1"/>
  <c r="Z653" i="1"/>
  <c r="AC653" i="1" s="1"/>
  <c r="Y621" i="1"/>
  <c r="Z621" i="1"/>
  <c r="AC621" i="1" s="1"/>
  <c r="Y589" i="1"/>
  <c r="Z589" i="1"/>
  <c r="AC589" i="1" s="1"/>
  <c r="Y557" i="1"/>
  <c r="Z557" i="1"/>
  <c r="AC557" i="1" s="1"/>
  <c r="Y525" i="1"/>
  <c r="Z525" i="1"/>
  <c r="AC525" i="1" s="1"/>
  <c r="Y493" i="1"/>
  <c r="Z493" i="1"/>
  <c r="AC493" i="1" s="1"/>
  <c r="Y459" i="1"/>
  <c r="Z459" i="1"/>
  <c r="AC459" i="1" s="1"/>
  <c r="Y417" i="1"/>
  <c r="Z417" i="1"/>
  <c r="AC417" i="1" s="1"/>
  <c r="Y331" i="1"/>
  <c r="Z331" i="1"/>
  <c r="AC331" i="1" s="1"/>
  <c r="Y289" i="1"/>
  <c r="Z289" i="1"/>
  <c r="AC289" i="1" s="1"/>
  <c r="Y246" i="1"/>
  <c r="Z246" i="1"/>
  <c r="AC246" i="1" s="1"/>
  <c r="Y203" i="1"/>
  <c r="Z203" i="1"/>
  <c r="AC203" i="1" s="1"/>
  <c r="Y161" i="1"/>
  <c r="Z161" i="1"/>
  <c r="AC161" i="1" s="1"/>
  <c r="Y118" i="1"/>
  <c r="Z118" i="1"/>
  <c r="AC118" i="1" s="1"/>
  <c r="Y75" i="1"/>
  <c r="Z75" i="1"/>
  <c r="AC75" i="1" s="1"/>
  <c r="Y33" i="1"/>
  <c r="Z33" i="1"/>
  <c r="AC33" i="1" s="1"/>
  <c r="Y896" i="1"/>
  <c r="Z896" i="1"/>
  <c r="AC896" i="1" s="1"/>
  <c r="Y880" i="1"/>
  <c r="Z880" i="1"/>
  <c r="AC880" i="1" s="1"/>
  <c r="Y864" i="1"/>
  <c r="Z864" i="1"/>
  <c r="AC864" i="1" s="1"/>
  <c r="Y848" i="1"/>
  <c r="Z848" i="1"/>
  <c r="AC848" i="1" s="1"/>
  <c r="Y832" i="1"/>
  <c r="Z832" i="1"/>
  <c r="AC832" i="1" s="1"/>
  <c r="Y816" i="1"/>
  <c r="Z816" i="1"/>
  <c r="AC816" i="1" s="1"/>
  <c r="Y800" i="1"/>
  <c r="Z800" i="1"/>
  <c r="AC800" i="1" s="1"/>
  <c r="Y784" i="1"/>
  <c r="Z784" i="1"/>
  <c r="AC784" i="1" s="1"/>
  <c r="Y768" i="1"/>
  <c r="Z768" i="1"/>
  <c r="AC768" i="1" s="1"/>
  <c r="Y752" i="1"/>
  <c r="Z752" i="1"/>
  <c r="AC752" i="1" s="1"/>
  <c r="Y736" i="1"/>
  <c r="Z736" i="1"/>
  <c r="AC736" i="1" s="1"/>
  <c r="Y720" i="1"/>
  <c r="Z720" i="1"/>
  <c r="AC720" i="1" s="1"/>
  <c r="Y704" i="1"/>
  <c r="Z704" i="1"/>
  <c r="AC704" i="1" s="1"/>
  <c r="Y688" i="1"/>
  <c r="Z688" i="1"/>
  <c r="AC688" i="1" s="1"/>
  <c r="Y672" i="1"/>
  <c r="Z672" i="1"/>
  <c r="AC672" i="1" s="1"/>
  <c r="Y656" i="1"/>
  <c r="Z656" i="1"/>
  <c r="AC656" i="1" s="1"/>
  <c r="Y640" i="1"/>
  <c r="Z640" i="1"/>
  <c r="AC640" i="1" s="1"/>
  <c r="Y624" i="1"/>
  <c r="Z624" i="1"/>
  <c r="AC624" i="1" s="1"/>
  <c r="Y608" i="1"/>
  <c r="Z608" i="1"/>
  <c r="AC608" i="1" s="1"/>
  <c r="Y592" i="1"/>
  <c r="Z592" i="1"/>
  <c r="AC592" i="1" s="1"/>
  <c r="Y576" i="1"/>
  <c r="Z576" i="1"/>
  <c r="AC576" i="1" s="1"/>
  <c r="Y560" i="1"/>
  <c r="Z560" i="1"/>
  <c r="AC560" i="1" s="1"/>
  <c r="Y544" i="1"/>
  <c r="Z544" i="1"/>
  <c r="AC544" i="1" s="1"/>
  <c r="Y528" i="1"/>
  <c r="Z528" i="1"/>
  <c r="AC528" i="1" s="1"/>
  <c r="Y512" i="1"/>
  <c r="Z512" i="1"/>
  <c r="AC512" i="1" s="1"/>
  <c r="Y496" i="1"/>
  <c r="Z496" i="1"/>
  <c r="AC496" i="1" s="1"/>
  <c r="Y480" i="1"/>
  <c r="Z480" i="1"/>
  <c r="AC480" i="1" s="1"/>
  <c r="Y463" i="1"/>
  <c r="Z463" i="1"/>
  <c r="AC463" i="1" s="1"/>
  <c r="Y421" i="1"/>
  <c r="Z421" i="1"/>
  <c r="AC421" i="1" s="1"/>
  <c r="Y399" i="1"/>
  <c r="Z399" i="1"/>
  <c r="AC399" i="1" s="1"/>
  <c r="Y357" i="1"/>
  <c r="Z357" i="1"/>
  <c r="AC357" i="1" s="1"/>
  <c r="Y335" i="1"/>
  <c r="Z335" i="1"/>
  <c r="AC335" i="1" s="1"/>
  <c r="Y314" i="1"/>
  <c r="Z314" i="1"/>
  <c r="AC314" i="1" s="1"/>
  <c r="Y293" i="1"/>
  <c r="Z293" i="1"/>
  <c r="AC293" i="1" s="1"/>
  <c r="Y271" i="1"/>
  <c r="Z271" i="1"/>
  <c r="AC271" i="1" s="1"/>
  <c r="Y250" i="1"/>
  <c r="Z250" i="1"/>
  <c r="AC250" i="1" s="1"/>
  <c r="Y229" i="1"/>
  <c r="Z229" i="1"/>
  <c r="AC229" i="1" s="1"/>
  <c r="Y207" i="1"/>
  <c r="Z207" i="1"/>
  <c r="AC207" i="1" s="1"/>
  <c r="Y186" i="1"/>
  <c r="Z186" i="1"/>
  <c r="AC186" i="1" s="1"/>
  <c r="Y165" i="1"/>
  <c r="Z165" i="1"/>
  <c r="AC165" i="1" s="1"/>
  <c r="Y143" i="1"/>
  <c r="Z143" i="1"/>
  <c r="AC143" i="1" s="1"/>
  <c r="Y122" i="1"/>
  <c r="Z122" i="1"/>
  <c r="AC122" i="1" s="1"/>
  <c r="Y101" i="1"/>
  <c r="Z101" i="1"/>
  <c r="AC101" i="1" s="1"/>
  <c r="Y79" i="1"/>
  <c r="Z79" i="1"/>
  <c r="AC79" i="1" s="1"/>
  <c r="Y58" i="1"/>
  <c r="Z58" i="1"/>
  <c r="AC58" i="1" s="1"/>
  <c r="Y37" i="1"/>
  <c r="Z37" i="1"/>
  <c r="AC37" i="1" s="1"/>
  <c r="Y15" i="1"/>
  <c r="Z15" i="1"/>
  <c r="AC15" i="1" s="1"/>
  <c r="Y445" i="1"/>
  <c r="Z445" i="1"/>
  <c r="AC445" i="1" s="1"/>
  <c r="Y423" i="1"/>
  <c r="Z423" i="1"/>
  <c r="AC423" i="1" s="1"/>
  <c r="Y381" i="1"/>
  <c r="Z381" i="1"/>
  <c r="AC381" i="1" s="1"/>
  <c r="Y359" i="1"/>
  <c r="Z359" i="1"/>
  <c r="AC359" i="1" s="1"/>
  <c r="Y317" i="1"/>
  <c r="Z317" i="1"/>
  <c r="AC317" i="1" s="1"/>
  <c r="Y295" i="1"/>
  <c r="Z295" i="1"/>
  <c r="AC295" i="1" s="1"/>
  <c r="Y274" i="1"/>
  <c r="Z274" i="1"/>
  <c r="AC274" i="1" s="1"/>
  <c r="Y253" i="1"/>
  <c r="Z253" i="1"/>
  <c r="AC253" i="1" s="1"/>
  <c r="Y231" i="1"/>
  <c r="Z231" i="1"/>
  <c r="AC231" i="1" s="1"/>
  <c r="Y210" i="1"/>
  <c r="Z210" i="1"/>
  <c r="AC210" i="1" s="1"/>
  <c r="Y189" i="1"/>
  <c r="Z189" i="1"/>
  <c r="AC189" i="1" s="1"/>
  <c r="Y167" i="1"/>
  <c r="Z167" i="1"/>
  <c r="AC167" i="1" s="1"/>
  <c r="Y146" i="1"/>
  <c r="Z146" i="1"/>
  <c r="AC146" i="1" s="1"/>
  <c r="Y125" i="1"/>
  <c r="Z125" i="1"/>
  <c r="AC125" i="1" s="1"/>
  <c r="Y103" i="1"/>
  <c r="Z103" i="1"/>
  <c r="AC103" i="1" s="1"/>
  <c r="Y82" i="1"/>
  <c r="Z82" i="1"/>
  <c r="AC82" i="1" s="1"/>
  <c r="Y61" i="1"/>
  <c r="Z61" i="1"/>
  <c r="AC61" i="1" s="1"/>
  <c r="Y39" i="1"/>
  <c r="Z39" i="1"/>
  <c r="AC39" i="1" s="1"/>
  <c r="Y18" i="1"/>
  <c r="Z18" i="1"/>
  <c r="AC18" i="1" s="1"/>
  <c r="Y456" i="1"/>
  <c r="Z456" i="1"/>
  <c r="AC456" i="1" s="1"/>
  <c r="Y440" i="1"/>
  <c r="Z440" i="1"/>
  <c r="AC440" i="1" s="1"/>
  <c r="Y424" i="1"/>
  <c r="Z424" i="1"/>
  <c r="AC424" i="1" s="1"/>
  <c r="Y408" i="1"/>
  <c r="Z408" i="1"/>
  <c r="AC408" i="1" s="1"/>
  <c r="Y392" i="1"/>
  <c r="Z392" i="1"/>
  <c r="AC392" i="1" s="1"/>
  <c r="Y376" i="1"/>
  <c r="Z376" i="1"/>
  <c r="AC376" i="1" s="1"/>
  <c r="Y360" i="1"/>
  <c r="Z360" i="1"/>
  <c r="AC360" i="1" s="1"/>
  <c r="Y344" i="1"/>
  <c r="Z344" i="1"/>
  <c r="AC344" i="1" s="1"/>
  <c r="Y328" i="1"/>
  <c r="Z328" i="1"/>
  <c r="AC328" i="1" s="1"/>
  <c r="Y312" i="1"/>
  <c r="Z312" i="1"/>
  <c r="AC312" i="1" s="1"/>
  <c r="Y296" i="1"/>
  <c r="Z296" i="1"/>
  <c r="AC296" i="1" s="1"/>
  <c r="Y280" i="1"/>
  <c r="Z280" i="1"/>
  <c r="AC280" i="1" s="1"/>
  <c r="Y264" i="1"/>
  <c r="Z264" i="1"/>
  <c r="AC264" i="1" s="1"/>
  <c r="Y248" i="1"/>
  <c r="Z248" i="1"/>
  <c r="AC248" i="1" s="1"/>
  <c r="Y232" i="1"/>
  <c r="Z232" i="1"/>
  <c r="AC232" i="1" s="1"/>
  <c r="Y216" i="1"/>
  <c r="Z216" i="1"/>
  <c r="AC216" i="1" s="1"/>
  <c r="Y200" i="1"/>
  <c r="Z200" i="1"/>
  <c r="AC200" i="1" s="1"/>
  <c r="Y184" i="1"/>
  <c r="Z184" i="1"/>
  <c r="AC184" i="1" s="1"/>
  <c r="Y168" i="1"/>
  <c r="Z168" i="1"/>
  <c r="AC168" i="1" s="1"/>
  <c r="Y152" i="1"/>
  <c r="Z152" i="1"/>
  <c r="AC152" i="1" s="1"/>
  <c r="Y136" i="1"/>
  <c r="Z136" i="1"/>
  <c r="AC136" i="1" s="1"/>
  <c r="Y120" i="1"/>
  <c r="Z120" i="1"/>
  <c r="AC120" i="1" s="1"/>
  <c r="Y104" i="1"/>
  <c r="Z104" i="1"/>
  <c r="AC104" i="1" s="1"/>
  <c r="Y88" i="1"/>
  <c r="Z88" i="1"/>
  <c r="AC88" i="1" s="1"/>
  <c r="Y72" i="1"/>
  <c r="Z72" i="1"/>
  <c r="AC72" i="1" s="1"/>
  <c r="Y56" i="1"/>
  <c r="Z56" i="1"/>
  <c r="AC56" i="1" s="1"/>
  <c r="Y40" i="1"/>
  <c r="Z40" i="1"/>
  <c r="AC40" i="1" s="1"/>
  <c r="Y24" i="1"/>
  <c r="Z24" i="1"/>
  <c r="AC24" i="1" s="1"/>
  <c r="Z794" i="1"/>
  <c r="AC794" i="1" s="1"/>
  <c r="Y794" i="1"/>
  <c r="Z334" i="1"/>
  <c r="AC334" i="1" s="1"/>
  <c r="Z350" i="1"/>
  <c r="AC350" i="1" s="1"/>
  <c r="Z366" i="1"/>
  <c r="AC366" i="1" s="1"/>
  <c r="Z382" i="1"/>
  <c r="AC382" i="1" s="1"/>
  <c r="Z398" i="1"/>
  <c r="AC398" i="1" s="1"/>
  <c r="Z414" i="1"/>
  <c r="AC414" i="1" s="1"/>
  <c r="Z430" i="1"/>
  <c r="AC430" i="1" s="1"/>
  <c r="Z446" i="1"/>
  <c r="AC446" i="1" s="1"/>
  <c r="Z462" i="1"/>
  <c r="AC462" i="1" s="1"/>
  <c r="Z478" i="1"/>
  <c r="AC478" i="1" s="1"/>
  <c r="Z494" i="1"/>
  <c r="AC494" i="1" s="1"/>
  <c r="Z510" i="1"/>
  <c r="AC510" i="1" s="1"/>
  <c r="Z526" i="1"/>
  <c r="AC526" i="1" s="1"/>
  <c r="Z542" i="1"/>
  <c r="AC542" i="1" s="1"/>
  <c r="Z558" i="1"/>
  <c r="AC558" i="1" s="1"/>
  <c r="Z574" i="1"/>
  <c r="AC574" i="1" s="1"/>
  <c r="Z590" i="1"/>
  <c r="AC590" i="1" s="1"/>
  <c r="Z606" i="1"/>
  <c r="AC606" i="1" s="1"/>
  <c r="Z622" i="1"/>
  <c r="AC622" i="1" s="1"/>
  <c r="Z638" i="1"/>
  <c r="AC638" i="1" s="1"/>
  <c r="Z654" i="1"/>
  <c r="AC654" i="1" s="1"/>
  <c r="Z670" i="1"/>
  <c r="AC670" i="1" s="1"/>
  <c r="Z686" i="1"/>
  <c r="AC686" i="1" s="1"/>
  <c r="Z702" i="1"/>
  <c r="AC702" i="1" s="1"/>
</calcChain>
</file>

<file path=xl/sharedStrings.xml><?xml version="1.0" encoding="utf-8"?>
<sst xmlns="http://schemas.openxmlformats.org/spreadsheetml/2006/main" count="45" uniqueCount="43">
  <si>
    <t>ID</t>
  </si>
  <si>
    <t>Date (GMT)</t>
  </si>
  <si>
    <t>Time (24hr)</t>
  </si>
  <si>
    <t>Duration (hrs)</t>
  </si>
  <si>
    <t>ConfP (psi)</t>
  </si>
  <si>
    <t>ActP (psi)</t>
  </si>
  <si>
    <t>Load (lbs)</t>
  </si>
  <si>
    <t>SmallLVDT (in)</t>
  </si>
  <si>
    <t>LargeLVDT (in)</t>
  </si>
  <si>
    <t>LVTemp (C)</t>
  </si>
  <si>
    <t>UVTemp (C)</t>
  </si>
  <si>
    <t>PistonTemp (C)</t>
  </si>
  <si>
    <t>LCTemp (C)</t>
  </si>
  <si>
    <t>AmbTemp (C)</t>
  </si>
  <si>
    <t>CFluidTemp</t>
  </si>
  <si>
    <t>DilaFBK (in)</t>
  </si>
  <si>
    <t>ISCO Volume (V)</t>
  </si>
  <si>
    <t>DnStream Flow (SCCM)</t>
  </si>
  <si>
    <t>Schu DIA 01</t>
  </si>
  <si>
    <t>Schu DIA 02</t>
  </si>
  <si>
    <t>Comments</t>
  </si>
  <si>
    <t>Schu01_cm</t>
  </si>
  <si>
    <t>IscoVol Adj</t>
  </si>
  <si>
    <t>Compressibility Correction</t>
  </si>
  <si>
    <t>Preconsolidated Diameter</t>
  </si>
  <si>
    <t>Preconsolidated Volume</t>
  </si>
  <si>
    <t>cm3</t>
  </si>
  <si>
    <t>Initial Volume</t>
  </si>
  <si>
    <t>Salt mass</t>
  </si>
  <si>
    <t>kg</t>
  </si>
  <si>
    <t>frac rho</t>
  </si>
  <si>
    <t>Volume Strain</t>
  </si>
  <si>
    <t>Initial Dia</t>
  </si>
  <si>
    <t>in</t>
  </si>
  <si>
    <t>cm</t>
  </si>
  <si>
    <t>Diameter_cm</t>
  </si>
  <si>
    <t>Preconsolidated Height</t>
  </si>
  <si>
    <t>Initial height</t>
  </si>
  <si>
    <t>Schule_VolChange_mL</t>
  </si>
  <si>
    <t>Difference</t>
  </si>
  <si>
    <t>SampleVolSchu_mL</t>
  </si>
  <si>
    <t>rhoFrac_schu</t>
  </si>
  <si>
    <t>Volume Rate (mL/hr)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</si>
</sst>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5" formatCode="0.0000"/>
    <numFmt numFmtId="166" formatCode="0.000000"/>
    <numFmt numFmtId="167" formatCode="0.00000000"/>
    <numFmt numFmtId="169" formatCode="0.000E+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19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0" fillId="2" borderId="0" xfId="0" applyFill="1"/>
    <xf numFmtId="14" fontId="0" fillId="2" borderId="0" xfId="0" applyNumberFormat="1" applyFill="1"/>
    <xf numFmtId="19" fontId="0" fillId="2" borderId="0" xfId="0" applyNumberFormat="1" applyFill="1"/>
    <xf numFmtId="167" fontId="0" fillId="2" borderId="0" xfId="0" applyNumberFormat="1" applyFill="1"/>
    <xf numFmtId="16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Sheet1!$AA$9</c:f>
              <c:strCache>
                <c:ptCount val="1"/>
                <c:pt idx="0">
                  <c:v>IscoVol Adj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2"/>
          </c:marker>
          <c:xVal>
            <c:numRef>
              <c:f>Sheet1!$E$10:$E$899</c:f>
              <c:numCache>
                <c:formatCode>General</c:formatCode>
                <c:ptCount val="890"/>
                <c:pt idx="0">
                  <c:v>0</c:v>
                </c:pt>
                <c:pt idx="1">
                  <c:v>2.0000000000095497E-3</c:v>
                </c:pt>
                <c:pt idx="2">
                  <c:v>4.9999999999954525E-3</c:v>
                </c:pt>
                <c:pt idx="3">
                  <c:v>8.0000000000097771E-3</c:v>
                </c:pt>
                <c:pt idx="4">
                  <c:v>1.099999999999568E-2</c:v>
                </c:pt>
                <c:pt idx="5">
                  <c:v>1.300000000000523E-2</c:v>
                </c:pt>
                <c:pt idx="6">
                  <c:v>1.5999999999991132E-2</c:v>
                </c:pt>
                <c:pt idx="7">
                  <c:v>1.9000000000005457E-2</c:v>
                </c:pt>
                <c:pt idx="8">
                  <c:v>2.199999999999136E-2</c:v>
                </c:pt>
                <c:pt idx="9">
                  <c:v>2.4000000000000909E-2</c:v>
                </c:pt>
                <c:pt idx="10">
                  <c:v>2.7000000000015234E-2</c:v>
                </c:pt>
                <c:pt idx="11">
                  <c:v>3.0000000000001137E-2</c:v>
                </c:pt>
                <c:pt idx="12">
                  <c:v>3.3000000000015461E-2</c:v>
                </c:pt>
                <c:pt idx="13">
                  <c:v>3.6000000000001364E-2</c:v>
                </c:pt>
                <c:pt idx="14">
                  <c:v>3.9000000000015689E-2</c:v>
                </c:pt>
                <c:pt idx="15">
                  <c:v>4.2000000000001592E-2</c:v>
                </c:pt>
                <c:pt idx="16">
                  <c:v>4.4999999999987494E-2</c:v>
                </c:pt>
                <c:pt idx="17">
                  <c:v>4.8000000000001819E-2</c:v>
                </c:pt>
                <c:pt idx="18">
                  <c:v>5.0000000000011369E-2</c:v>
                </c:pt>
                <c:pt idx="19">
                  <c:v>0.26099999999999568</c:v>
                </c:pt>
                <c:pt idx="20">
                  <c:v>0.27700000000001523</c:v>
                </c:pt>
                <c:pt idx="21">
                  <c:v>0.29400000000001114</c:v>
                </c:pt>
                <c:pt idx="22">
                  <c:v>0.31100000000000705</c:v>
                </c:pt>
                <c:pt idx="23">
                  <c:v>0.32699999999999818</c:v>
                </c:pt>
                <c:pt idx="24">
                  <c:v>0.34399999999999409</c:v>
                </c:pt>
                <c:pt idx="25">
                  <c:v>0.36099999999999</c:v>
                </c:pt>
                <c:pt idx="26">
                  <c:v>0.37700000000000955</c:v>
                </c:pt>
                <c:pt idx="27">
                  <c:v>0.39400000000000546</c:v>
                </c:pt>
                <c:pt idx="28">
                  <c:v>0.40999999999999659</c:v>
                </c:pt>
                <c:pt idx="29">
                  <c:v>0.4269999999999925</c:v>
                </c:pt>
                <c:pt idx="30">
                  <c:v>0.4439999999999884</c:v>
                </c:pt>
                <c:pt idx="31">
                  <c:v>0.46000000000000796</c:v>
                </c:pt>
                <c:pt idx="32">
                  <c:v>0.47700000000000387</c:v>
                </c:pt>
                <c:pt idx="33">
                  <c:v>0.49399999999999977</c:v>
                </c:pt>
                <c:pt idx="34">
                  <c:v>0.50999999999999091</c:v>
                </c:pt>
                <c:pt idx="35">
                  <c:v>0.52700000000001523</c:v>
                </c:pt>
                <c:pt idx="36">
                  <c:v>0.54300000000000637</c:v>
                </c:pt>
                <c:pt idx="37">
                  <c:v>0.56000000000000227</c:v>
                </c:pt>
                <c:pt idx="38">
                  <c:v>0.57699999999999818</c:v>
                </c:pt>
                <c:pt idx="39">
                  <c:v>0.59299999999998931</c:v>
                </c:pt>
                <c:pt idx="40">
                  <c:v>0.61000000000001364</c:v>
                </c:pt>
                <c:pt idx="41">
                  <c:v>0.62600000000000477</c:v>
                </c:pt>
                <c:pt idx="42">
                  <c:v>0.64300000000000068</c:v>
                </c:pt>
                <c:pt idx="43">
                  <c:v>0.65899999999999181</c:v>
                </c:pt>
                <c:pt idx="44">
                  <c:v>0.67599999999998772</c:v>
                </c:pt>
                <c:pt idx="45">
                  <c:v>0.69200000000000728</c:v>
                </c:pt>
                <c:pt idx="46">
                  <c:v>0.70900000000000318</c:v>
                </c:pt>
                <c:pt idx="47">
                  <c:v>0.72599999999999909</c:v>
                </c:pt>
                <c:pt idx="48">
                  <c:v>0.74199999999999022</c:v>
                </c:pt>
                <c:pt idx="49">
                  <c:v>0.75900000000001455</c:v>
                </c:pt>
                <c:pt idx="50">
                  <c:v>0.77600000000001046</c:v>
                </c:pt>
                <c:pt idx="51">
                  <c:v>0.79200000000000159</c:v>
                </c:pt>
                <c:pt idx="52">
                  <c:v>0.8089999999999975</c:v>
                </c:pt>
                <c:pt idx="53">
                  <c:v>0.82499999999998863</c:v>
                </c:pt>
                <c:pt idx="54">
                  <c:v>0.84200000000001296</c:v>
                </c:pt>
                <c:pt idx="55">
                  <c:v>0.85900000000000887</c:v>
                </c:pt>
                <c:pt idx="56">
                  <c:v>0.875</c:v>
                </c:pt>
                <c:pt idx="57">
                  <c:v>0.89199999999999591</c:v>
                </c:pt>
                <c:pt idx="58">
                  <c:v>0.90800000000001546</c:v>
                </c:pt>
                <c:pt idx="59">
                  <c:v>0.92500000000001137</c:v>
                </c:pt>
                <c:pt idx="60">
                  <c:v>0.94200000000000728</c:v>
                </c:pt>
                <c:pt idx="61">
                  <c:v>0.95799999999999841</c:v>
                </c:pt>
                <c:pt idx="62">
                  <c:v>0.97499999999999432</c:v>
                </c:pt>
                <c:pt idx="63">
                  <c:v>0.99100000000001387</c:v>
                </c:pt>
                <c:pt idx="64">
                  <c:v>1.0080000000000098</c:v>
                </c:pt>
                <c:pt idx="65">
                  <c:v>1.0250000000000057</c:v>
                </c:pt>
                <c:pt idx="66">
                  <c:v>1.0409999999999968</c:v>
                </c:pt>
                <c:pt idx="67">
                  <c:v>1.0579999999999927</c:v>
                </c:pt>
                <c:pt idx="68">
                  <c:v>1.0740000000000123</c:v>
                </c:pt>
                <c:pt idx="69">
                  <c:v>1.0910000000000082</c:v>
                </c:pt>
                <c:pt idx="70">
                  <c:v>1.1080000000000041</c:v>
                </c:pt>
                <c:pt idx="71">
                  <c:v>1.1239999999999952</c:v>
                </c:pt>
                <c:pt idx="72">
                  <c:v>1.1409999999999911</c:v>
                </c:pt>
                <c:pt idx="73">
                  <c:v>1.1580000000000155</c:v>
                </c:pt>
                <c:pt idx="74">
                  <c:v>1.1740000000000066</c:v>
                </c:pt>
                <c:pt idx="75">
                  <c:v>1.1910000000000025</c:v>
                </c:pt>
                <c:pt idx="76">
                  <c:v>1.2069999999999936</c:v>
                </c:pt>
                <c:pt idx="77">
                  <c:v>1.2239999999999895</c:v>
                </c:pt>
                <c:pt idx="78">
                  <c:v>1.2400000000000091</c:v>
                </c:pt>
                <c:pt idx="79">
                  <c:v>1.257000000000005</c:v>
                </c:pt>
                <c:pt idx="80">
                  <c:v>1.2740000000000009</c:v>
                </c:pt>
                <c:pt idx="81">
                  <c:v>1.289999999999992</c:v>
                </c:pt>
                <c:pt idx="82">
                  <c:v>1.3069999999999879</c:v>
                </c:pt>
                <c:pt idx="83">
                  <c:v>1.3240000000000123</c:v>
                </c:pt>
                <c:pt idx="84">
                  <c:v>1.3400000000000034</c:v>
                </c:pt>
                <c:pt idx="85">
                  <c:v>1.3569999999999993</c:v>
                </c:pt>
                <c:pt idx="86">
                  <c:v>1.3729999999999905</c:v>
                </c:pt>
                <c:pt idx="87">
                  <c:v>1.3900000000000148</c:v>
                </c:pt>
                <c:pt idx="88">
                  <c:v>1.4070000000000107</c:v>
                </c:pt>
                <c:pt idx="89">
                  <c:v>1.4230000000000018</c:v>
                </c:pt>
                <c:pt idx="90">
                  <c:v>1.4399999999999977</c:v>
                </c:pt>
                <c:pt idx="91">
                  <c:v>1.4559999999999889</c:v>
                </c:pt>
                <c:pt idx="92">
                  <c:v>1.4730000000000132</c:v>
                </c:pt>
                <c:pt idx="93">
                  <c:v>1.4900000000000091</c:v>
                </c:pt>
                <c:pt idx="94">
                  <c:v>1.5060000000000002</c:v>
                </c:pt>
                <c:pt idx="95">
                  <c:v>1.5229999999999961</c:v>
                </c:pt>
                <c:pt idx="96">
                  <c:v>1.539999999999992</c:v>
                </c:pt>
                <c:pt idx="97">
                  <c:v>1.5560000000000116</c:v>
                </c:pt>
                <c:pt idx="98">
                  <c:v>1.5730000000000075</c:v>
                </c:pt>
                <c:pt idx="99">
                  <c:v>1.5889999999999986</c:v>
                </c:pt>
                <c:pt idx="100">
                  <c:v>1.6059999999999945</c:v>
                </c:pt>
                <c:pt idx="101">
                  <c:v>1.6229999999999905</c:v>
                </c:pt>
                <c:pt idx="102">
                  <c:v>1.63900000000001</c:v>
                </c:pt>
                <c:pt idx="103">
                  <c:v>1.6560000000000059</c:v>
                </c:pt>
                <c:pt idx="104">
                  <c:v>1.671999999999997</c:v>
                </c:pt>
                <c:pt idx="105">
                  <c:v>1.688999999999993</c:v>
                </c:pt>
                <c:pt idx="106">
                  <c:v>1.7059999999999889</c:v>
                </c:pt>
                <c:pt idx="107">
                  <c:v>1.7220000000000084</c:v>
                </c:pt>
                <c:pt idx="108">
                  <c:v>1.7390000000000043</c:v>
                </c:pt>
                <c:pt idx="109">
                  <c:v>1.7549999999999955</c:v>
                </c:pt>
                <c:pt idx="110">
                  <c:v>1.7719999999999914</c:v>
                </c:pt>
                <c:pt idx="111">
                  <c:v>1.7890000000000157</c:v>
                </c:pt>
                <c:pt idx="112">
                  <c:v>1.8050000000000068</c:v>
                </c:pt>
                <c:pt idx="113">
                  <c:v>1.8220000000000027</c:v>
                </c:pt>
                <c:pt idx="114">
                  <c:v>1.8379999999999939</c:v>
                </c:pt>
                <c:pt idx="115">
                  <c:v>1.8549999999999898</c:v>
                </c:pt>
                <c:pt idx="116">
                  <c:v>1.8720000000000141</c:v>
                </c:pt>
                <c:pt idx="117">
                  <c:v>1.8880000000000052</c:v>
                </c:pt>
                <c:pt idx="118">
                  <c:v>1.9050000000000011</c:v>
                </c:pt>
                <c:pt idx="119">
                  <c:v>1.9209999999999923</c:v>
                </c:pt>
                <c:pt idx="120">
                  <c:v>1.9379999999999882</c:v>
                </c:pt>
                <c:pt idx="121">
                  <c:v>1.9550000000000125</c:v>
                </c:pt>
                <c:pt idx="122">
                  <c:v>1.9710000000000036</c:v>
                </c:pt>
                <c:pt idx="123">
                  <c:v>1.9879999999999995</c:v>
                </c:pt>
                <c:pt idx="124">
                  <c:v>2.0039999999999907</c:v>
                </c:pt>
                <c:pt idx="125">
                  <c:v>2.021000000000015</c:v>
                </c:pt>
                <c:pt idx="126">
                  <c:v>2.0380000000000109</c:v>
                </c:pt>
                <c:pt idx="127">
                  <c:v>2.054000000000002</c:v>
                </c:pt>
                <c:pt idx="128">
                  <c:v>2.070999999999998</c:v>
                </c:pt>
                <c:pt idx="129">
                  <c:v>2.0869999999999891</c:v>
                </c:pt>
                <c:pt idx="130">
                  <c:v>2.1040000000000134</c:v>
                </c:pt>
                <c:pt idx="131">
                  <c:v>2.1210000000000093</c:v>
                </c:pt>
                <c:pt idx="132">
                  <c:v>2.1370000000000005</c:v>
                </c:pt>
                <c:pt idx="133">
                  <c:v>2.1539999999999964</c:v>
                </c:pt>
                <c:pt idx="134">
                  <c:v>2.1709999999999923</c:v>
                </c:pt>
                <c:pt idx="135">
                  <c:v>2.1870000000000118</c:v>
                </c:pt>
                <c:pt idx="136">
                  <c:v>2.2040000000000077</c:v>
                </c:pt>
                <c:pt idx="137">
                  <c:v>2.2199999999999989</c:v>
                </c:pt>
                <c:pt idx="138">
                  <c:v>2.2369999999999948</c:v>
                </c:pt>
                <c:pt idx="139">
                  <c:v>2.2539999999999907</c:v>
                </c:pt>
                <c:pt idx="140">
                  <c:v>2.2700000000000102</c:v>
                </c:pt>
                <c:pt idx="141">
                  <c:v>2.2870000000000061</c:v>
                </c:pt>
                <c:pt idx="142">
                  <c:v>2.3029999999999973</c:v>
                </c:pt>
                <c:pt idx="143">
                  <c:v>2.3199999999999932</c:v>
                </c:pt>
                <c:pt idx="144">
                  <c:v>2.3369999999999891</c:v>
                </c:pt>
                <c:pt idx="145">
                  <c:v>2.3530000000000086</c:v>
                </c:pt>
                <c:pt idx="146">
                  <c:v>2.3700000000000045</c:v>
                </c:pt>
                <c:pt idx="147">
                  <c:v>2.3870000000000005</c:v>
                </c:pt>
                <c:pt idx="148">
                  <c:v>2.4029999999999916</c:v>
                </c:pt>
                <c:pt idx="149">
                  <c:v>2.4199999999999875</c:v>
                </c:pt>
                <c:pt idx="150">
                  <c:v>2.436000000000007</c:v>
                </c:pt>
                <c:pt idx="151">
                  <c:v>2.453000000000003</c:v>
                </c:pt>
                <c:pt idx="152">
                  <c:v>2.4689999999999941</c:v>
                </c:pt>
                <c:pt idx="153">
                  <c:v>2.48599999999999</c:v>
                </c:pt>
                <c:pt idx="154">
                  <c:v>2.5030000000000143</c:v>
                </c:pt>
                <c:pt idx="155">
                  <c:v>2.5190000000000055</c:v>
                </c:pt>
                <c:pt idx="156">
                  <c:v>2.5360000000000014</c:v>
                </c:pt>
                <c:pt idx="157">
                  <c:v>2.5409999999999968</c:v>
                </c:pt>
                <c:pt idx="158">
                  <c:v>2.5440000000000111</c:v>
                </c:pt>
                <c:pt idx="159">
                  <c:v>2.546999999999997</c:v>
                </c:pt>
                <c:pt idx="160">
                  <c:v>2.5500000000000114</c:v>
                </c:pt>
                <c:pt idx="161">
                  <c:v>2.5519999999999925</c:v>
                </c:pt>
                <c:pt idx="162">
                  <c:v>2.5550000000000068</c:v>
                </c:pt>
                <c:pt idx="163">
                  <c:v>2.5579999999999927</c:v>
                </c:pt>
                <c:pt idx="164">
                  <c:v>2.561000000000007</c:v>
                </c:pt>
                <c:pt idx="165">
                  <c:v>2.5629999999999882</c:v>
                </c:pt>
                <c:pt idx="166">
                  <c:v>2.5660000000000025</c:v>
                </c:pt>
                <c:pt idx="167">
                  <c:v>2.5689999999999884</c:v>
                </c:pt>
                <c:pt idx="168">
                  <c:v>2.5720000000000027</c:v>
                </c:pt>
                <c:pt idx="169">
                  <c:v>2.5740000000000123</c:v>
                </c:pt>
                <c:pt idx="170">
                  <c:v>2.5769999999999982</c:v>
                </c:pt>
                <c:pt idx="171">
                  <c:v>2.5800000000000125</c:v>
                </c:pt>
                <c:pt idx="172">
                  <c:v>2.5829999999999984</c:v>
                </c:pt>
                <c:pt idx="173">
                  <c:v>2.585000000000008</c:v>
                </c:pt>
                <c:pt idx="174">
                  <c:v>2.5879999999999939</c:v>
                </c:pt>
                <c:pt idx="175">
                  <c:v>2.5910000000000082</c:v>
                </c:pt>
                <c:pt idx="176">
                  <c:v>2.5939999999999941</c:v>
                </c:pt>
                <c:pt idx="177">
                  <c:v>2.5960000000000036</c:v>
                </c:pt>
                <c:pt idx="178">
                  <c:v>2.5989999999999895</c:v>
                </c:pt>
                <c:pt idx="179">
                  <c:v>2.6020000000000039</c:v>
                </c:pt>
                <c:pt idx="180">
                  <c:v>2.6049999999999898</c:v>
                </c:pt>
                <c:pt idx="181">
                  <c:v>2.6080000000000041</c:v>
                </c:pt>
                <c:pt idx="182">
                  <c:v>2.6100000000000136</c:v>
                </c:pt>
                <c:pt idx="183">
                  <c:v>2.6129999999999995</c:v>
                </c:pt>
                <c:pt idx="184">
                  <c:v>2.6160000000000139</c:v>
                </c:pt>
                <c:pt idx="185">
                  <c:v>2.6189999999999998</c:v>
                </c:pt>
                <c:pt idx="186">
                  <c:v>2.6210000000000093</c:v>
                </c:pt>
                <c:pt idx="187">
                  <c:v>2.6239999999999952</c:v>
                </c:pt>
                <c:pt idx="188">
                  <c:v>2.6270000000000095</c:v>
                </c:pt>
                <c:pt idx="189">
                  <c:v>2.6299999999999955</c:v>
                </c:pt>
                <c:pt idx="190">
                  <c:v>2.6330000000000098</c:v>
                </c:pt>
                <c:pt idx="191">
                  <c:v>2.6349999999999909</c:v>
                </c:pt>
                <c:pt idx="192">
                  <c:v>2.6380000000000052</c:v>
                </c:pt>
                <c:pt idx="193">
                  <c:v>2.6409999999999911</c:v>
                </c:pt>
                <c:pt idx="194">
                  <c:v>2.6440000000000055</c:v>
                </c:pt>
                <c:pt idx="195">
                  <c:v>2.646000000000015</c:v>
                </c:pt>
                <c:pt idx="196">
                  <c:v>2.6490000000000009</c:v>
                </c:pt>
                <c:pt idx="197">
                  <c:v>2.6520000000000152</c:v>
                </c:pt>
                <c:pt idx="198">
                  <c:v>2.6550000000000011</c:v>
                </c:pt>
                <c:pt idx="199">
                  <c:v>2.6570000000000107</c:v>
                </c:pt>
                <c:pt idx="200">
                  <c:v>2.6599999999999966</c:v>
                </c:pt>
                <c:pt idx="201">
                  <c:v>2.6630000000000109</c:v>
                </c:pt>
                <c:pt idx="202">
                  <c:v>2.6659999999999968</c:v>
                </c:pt>
                <c:pt idx="203">
                  <c:v>2.6690000000000111</c:v>
                </c:pt>
                <c:pt idx="204">
                  <c:v>2.6709999999999923</c:v>
                </c:pt>
                <c:pt idx="205">
                  <c:v>2.6740000000000066</c:v>
                </c:pt>
                <c:pt idx="206">
                  <c:v>2.6769999999999925</c:v>
                </c:pt>
                <c:pt idx="207">
                  <c:v>2.6800000000000068</c:v>
                </c:pt>
                <c:pt idx="208">
                  <c:v>2.6819999999999879</c:v>
                </c:pt>
                <c:pt idx="209">
                  <c:v>2.6850000000000023</c:v>
                </c:pt>
                <c:pt idx="210">
                  <c:v>2.6879999999999882</c:v>
                </c:pt>
                <c:pt idx="211">
                  <c:v>2.6910000000000025</c:v>
                </c:pt>
                <c:pt idx="212">
                  <c:v>2.6930000000000121</c:v>
                </c:pt>
                <c:pt idx="213">
                  <c:v>2.695999999999998</c:v>
                </c:pt>
                <c:pt idx="214">
                  <c:v>2.6990000000000123</c:v>
                </c:pt>
                <c:pt idx="215">
                  <c:v>2.7019999999999982</c:v>
                </c:pt>
                <c:pt idx="216">
                  <c:v>2.7040000000000077</c:v>
                </c:pt>
                <c:pt idx="217">
                  <c:v>2.7069999999999936</c:v>
                </c:pt>
                <c:pt idx="218">
                  <c:v>2.710000000000008</c:v>
                </c:pt>
                <c:pt idx="219">
                  <c:v>2.7129999999999939</c:v>
                </c:pt>
                <c:pt idx="220">
                  <c:v>2.7160000000000082</c:v>
                </c:pt>
                <c:pt idx="221">
                  <c:v>2.7179999999999893</c:v>
                </c:pt>
                <c:pt idx="222">
                  <c:v>2.7210000000000036</c:v>
                </c:pt>
                <c:pt idx="223">
                  <c:v>2.7239999999999895</c:v>
                </c:pt>
                <c:pt idx="224">
                  <c:v>2.7270000000000039</c:v>
                </c:pt>
                <c:pt idx="225">
                  <c:v>2.7299999999999898</c:v>
                </c:pt>
                <c:pt idx="226">
                  <c:v>2.7319999999999993</c:v>
                </c:pt>
                <c:pt idx="227">
                  <c:v>2.7350000000000136</c:v>
                </c:pt>
                <c:pt idx="228">
                  <c:v>2.7379999999999995</c:v>
                </c:pt>
                <c:pt idx="229">
                  <c:v>2.7410000000000139</c:v>
                </c:pt>
                <c:pt idx="230">
                  <c:v>2.742999999999995</c:v>
                </c:pt>
                <c:pt idx="231">
                  <c:v>2.7460000000000093</c:v>
                </c:pt>
                <c:pt idx="232">
                  <c:v>2.7489999999999952</c:v>
                </c:pt>
                <c:pt idx="233">
                  <c:v>2.7510000000000048</c:v>
                </c:pt>
                <c:pt idx="234">
                  <c:v>2.7539999999999907</c:v>
                </c:pt>
                <c:pt idx="235">
                  <c:v>2.757000000000005</c:v>
                </c:pt>
                <c:pt idx="236">
                  <c:v>2.7599999999999909</c:v>
                </c:pt>
                <c:pt idx="237">
                  <c:v>2.7630000000000052</c:v>
                </c:pt>
                <c:pt idx="238">
                  <c:v>2.7650000000000148</c:v>
                </c:pt>
                <c:pt idx="239">
                  <c:v>2.7680000000000007</c:v>
                </c:pt>
                <c:pt idx="240">
                  <c:v>2.771000000000015</c:v>
                </c:pt>
                <c:pt idx="241">
                  <c:v>2.7740000000000009</c:v>
                </c:pt>
                <c:pt idx="242">
                  <c:v>2.7760000000000105</c:v>
                </c:pt>
                <c:pt idx="243">
                  <c:v>2.7789999999999964</c:v>
                </c:pt>
                <c:pt idx="244">
                  <c:v>2.7820000000000107</c:v>
                </c:pt>
                <c:pt idx="245">
                  <c:v>2.7849999999999966</c:v>
                </c:pt>
                <c:pt idx="246">
                  <c:v>2.7880000000000109</c:v>
                </c:pt>
                <c:pt idx="247">
                  <c:v>2.789999999999992</c:v>
                </c:pt>
                <c:pt idx="248">
                  <c:v>2.7930000000000064</c:v>
                </c:pt>
                <c:pt idx="249">
                  <c:v>2.7959999999999923</c:v>
                </c:pt>
                <c:pt idx="250">
                  <c:v>2.7990000000000066</c:v>
                </c:pt>
                <c:pt idx="251">
                  <c:v>2.8019999999999925</c:v>
                </c:pt>
                <c:pt idx="252">
                  <c:v>2.804000000000002</c:v>
                </c:pt>
                <c:pt idx="253">
                  <c:v>2.8069999999999879</c:v>
                </c:pt>
                <c:pt idx="254">
                  <c:v>2.8100000000000023</c:v>
                </c:pt>
                <c:pt idx="255">
                  <c:v>2.8129999999999882</c:v>
                </c:pt>
                <c:pt idx="256">
                  <c:v>2.8149999999999977</c:v>
                </c:pt>
                <c:pt idx="257">
                  <c:v>2.8180000000000121</c:v>
                </c:pt>
                <c:pt idx="258">
                  <c:v>2.820999999999998</c:v>
                </c:pt>
                <c:pt idx="259">
                  <c:v>2.8240000000000123</c:v>
                </c:pt>
                <c:pt idx="260">
                  <c:v>2.8259999999999934</c:v>
                </c:pt>
                <c:pt idx="261">
                  <c:v>2.8290000000000077</c:v>
                </c:pt>
                <c:pt idx="262">
                  <c:v>2.8319999999999936</c:v>
                </c:pt>
                <c:pt idx="263">
                  <c:v>2.835000000000008</c:v>
                </c:pt>
                <c:pt idx="264">
                  <c:v>2.8369999999999891</c:v>
                </c:pt>
                <c:pt idx="265">
                  <c:v>2.8400000000000034</c:v>
                </c:pt>
                <c:pt idx="266">
                  <c:v>2.8429999999999893</c:v>
                </c:pt>
                <c:pt idx="267">
                  <c:v>2.8460000000000036</c:v>
                </c:pt>
                <c:pt idx="268">
                  <c:v>2.8489999999999895</c:v>
                </c:pt>
                <c:pt idx="269">
                  <c:v>2.8509999999999991</c:v>
                </c:pt>
                <c:pt idx="270">
                  <c:v>2.8540000000000134</c:v>
                </c:pt>
                <c:pt idx="271">
                  <c:v>2.8569999999999993</c:v>
                </c:pt>
                <c:pt idx="272">
                  <c:v>2.8600000000000136</c:v>
                </c:pt>
                <c:pt idx="273">
                  <c:v>2.8619999999999948</c:v>
                </c:pt>
                <c:pt idx="274">
                  <c:v>2.8650000000000091</c:v>
                </c:pt>
                <c:pt idx="275">
                  <c:v>2.867999999999995</c:v>
                </c:pt>
                <c:pt idx="276">
                  <c:v>2.8710000000000093</c:v>
                </c:pt>
                <c:pt idx="277">
                  <c:v>2.8739999999999952</c:v>
                </c:pt>
                <c:pt idx="278">
                  <c:v>2.8760000000000048</c:v>
                </c:pt>
                <c:pt idx="279">
                  <c:v>2.8789999999999907</c:v>
                </c:pt>
                <c:pt idx="280">
                  <c:v>2.882000000000005</c:v>
                </c:pt>
                <c:pt idx="281">
                  <c:v>2.8849999999999909</c:v>
                </c:pt>
                <c:pt idx="282">
                  <c:v>2.8870000000000005</c:v>
                </c:pt>
                <c:pt idx="283">
                  <c:v>2.8900000000000148</c:v>
                </c:pt>
                <c:pt idx="284">
                  <c:v>2.8930000000000007</c:v>
                </c:pt>
                <c:pt idx="285">
                  <c:v>2.896000000000015</c:v>
                </c:pt>
                <c:pt idx="286">
                  <c:v>2.8979999999999961</c:v>
                </c:pt>
                <c:pt idx="287">
                  <c:v>2.9010000000000105</c:v>
                </c:pt>
                <c:pt idx="288">
                  <c:v>2.9039999999999964</c:v>
                </c:pt>
                <c:pt idx="289">
                  <c:v>2.9070000000000107</c:v>
                </c:pt>
                <c:pt idx="290">
                  <c:v>2.9089999999999918</c:v>
                </c:pt>
                <c:pt idx="291">
                  <c:v>2.9120000000000061</c:v>
                </c:pt>
                <c:pt idx="292">
                  <c:v>2.914999999999992</c:v>
                </c:pt>
                <c:pt idx="293">
                  <c:v>2.9180000000000064</c:v>
                </c:pt>
                <c:pt idx="294">
                  <c:v>2.9209999999999923</c:v>
                </c:pt>
                <c:pt idx="295">
                  <c:v>2.9230000000000018</c:v>
                </c:pt>
                <c:pt idx="296">
                  <c:v>2.9259999999999877</c:v>
                </c:pt>
                <c:pt idx="297">
                  <c:v>2.929000000000002</c:v>
                </c:pt>
                <c:pt idx="298">
                  <c:v>2.9319999999999879</c:v>
                </c:pt>
                <c:pt idx="299">
                  <c:v>2.9339999999999975</c:v>
                </c:pt>
                <c:pt idx="300">
                  <c:v>2.9370000000000118</c:v>
                </c:pt>
                <c:pt idx="301">
                  <c:v>2.9399999999999977</c:v>
                </c:pt>
                <c:pt idx="302">
                  <c:v>2.9430000000000121</c:v>
                </c:pt>
                <c:pt idx="303">
                  <c:v>2.945999999999998</c:v>
                </c:pt>
                <c:pt idx="304">
                  <c:v>2.9480000000000075</c:v>
                </c:pt>
                <c:pt idx="305">
                  <c:v>2.9509999999999934</c:v>
                </c:pt>
                <c:pt idx="306">
                  <c:v>2.9540000000000077</c:v>
                </c:pt>
                <c:pt idx="307">
                  <c:v>2.9569999999999936</c:v>
                </c:pt>
                <c:pt idx="308">
                  <c:v>2.9590000000000032</c:v>
                </c:pt>
                <c:pt idx="309">
                  <c:v>2.9619999999999891</c:v>
                </c:pt>
                <c:pt idx="310">
                  <c:v>2.9650000000000034</c:v>
                </c:pt>
                <c:pt idx="311">
                  <c:v>2.9679999999999893</c:v>
                </c:pt>
                <c:pt idx="312">
                  <c:v>2.9710000000000036</c:v>
                </c:pt>
                <c:pt idx="313">
                  <c:v>2.9730000000000132</c:v>
                </c:pt>
                <c:pt idx="314">
                  <c:v>2.9759999999999991</c:v>
                </c:pt>
                <c:pt idx="315">
                  <c:v>2.9790000000000134</c:v>
                </c:pt>
                <c:pt idx="316">
                  <c:v>2.9819999999999993</c:v>
                </c:pt>
                <c:pt idx="317">
                  <c:v>2.9840000000000089</c:v>
                </c:pt>
                <c:pt idx="318">
                  <c:v>2.9869999999999948</c:v>
                </c:pt>
                <c:pt idx="319">
                  <c:v>2.9900000000000091</c:v>
                </c:pt>
                <c:pt idx="320">
                  <c:v>2.992999999999995</c:v>
                </c:pt>
                <c:pt idx="321">
                  <c:v>2.9960000000000093</c:v>
                </c:pt>
                <c:pt idx="322">
                  <c:v>2.9979999999999905</c:v>
                </c:pt>
                <c:pt idx="323">
                  <c:v>3.0010000000000048</c:v>
                </c:pt>
                <c:pt idx="324">
                  <c:v>3.0039999999999907</c:v>
                </c:pt>
                <c:pt idx="325">
                  <c:v>3.007000000000005</c:v>
                </c:pt>
                <c:pt idx="326">
                  <c:v>3.0090000000000146</c:v>
                </c:pt>
                <c:pt idx="327">
                  <c:v>3.0120000000000005</c:v>
                </c:pt>
                <c:pt idx="328">
                  <c:v>3.0150000000000148</c:v>
                </c:pt>
                <c:pt idx="329">
                  <c:v>3.0169999999999959</c:v>
                </c:pt>
                <c:pt idx="330">
                  <c:v>3.0200000000000102</c:v>
                </c:pt>
                <c:pt idx="331">
                  <c:v>3.0229999999999961</c:v>
                </c:pt>
                <c:pt idx="332">
                  <c:v>3.0260000000000105</c:v>
                </c:pt>
                <c:pt idx="333">
                  <c:v>3.0289999999999964</c:v>
                </c:pt>
                <c:pt idx="334">
                  <c:v>3.0310000000000059</c:v>
                </c:pt>
                <c:pt idx="335">
                  <c:v>3.0339999999999918</c:v>
                </c:pt>
                <c:pt idx="336">
                  <c:v>3.0370000000000061</c:v>
                </c:pt>
                <c:pt idx="337">
                  <c:v>3.039999999999992</c:v>
                </c:pt>
                <c:pt idx="338">
                  <c:v>3.0420000000000016</c:v>
                </c:pt>
                <c:pt idx="339">
                  <c:v>3.0449999999999875</c:v>
                </c:pt>
                <c:pt idx="340">
                  <c:v>3.0480000000000018</c:v>
                </c:pt>
                <c:pt idx="341">
                  <c:v>3.0509999999999877</c:v>
                </c:pt>
                <c:pt idx="342">
                  <c:v>3.0860000000000127</c:v>
                </c:pt>
                <c:pt idx="343">
                  <c:v>3.1189999999999998</c:v>
                </c:pt>
                <c:pt idx="344">
                  <c:v>3.1520000000000152</c:v>
                </c:pt>
                <c:pt idx="345">
                  <c:v>3.1850000000000023</c:v>
                </c:pt>
                <c:pt idx="346">
                  <c:v>3.2189999999999941</c:v>
                </c:pt>
                <c:pt idx="347">
                  <c:v>3.2520000000000095</c:v>
                </c:pt>
                <c:pt idx="348">
                  <c:v>3.2849999999999966</c:v>
                </c:pt>
                <c:pt idx="349">
                  <c:v>3.3180000000000121</c:v>
                </c:pt>
                <c:pt idx="350">
                  <c:v>3.3520000000000039</c:v>
                </c:pt>
                <c:pt idx="351">
                  <c:v>3.3849999999999909</c:v>
                </c:pt>
                <c:pt idx="352">
                  <c:v>3.4180000000000064</c:v>
                </c:pt>
                <c:pt idx="353">
                  <c:v>3.4509999999999934</c:v>
                </c:pt>
                <c:pt idx="354">
                  <c:v>3.4840000000000089</c:v>
                </c:pt>
                <c:pt idx="355">
                  <c:v>3.5180000000000007</c:v>
                </c:pt>
                <c:pt idx="356">
                  <c:v>3.5509999999999877</c:v>
                </c:pt>
                <c:pt idx="357">
                  <c:v>3.5840000000000032</c:v>
                </c:pt>
                <c:pt idx="358">
                  <c:v>3.6169999999999902</c:v>
                </c:pt>
                <c:pt idx="359">
                  <c:v>3.6500000000000057</c:v>
                </c:pt>
                <c:pt idx="360">
                  <c:v>3.6999999999999886</c:v>
                </c:pt>
                <c:pt idx="361">
                  <c:v>3.717000000000013</c:v>
                </c:pt>
                <c:pt idx="362">
                  <c:v>3.75</c:v>
                </c:pt>
                <c:pt idx="363">
                  <c:v>3.7830000000000155</c:v>
                </c:pt>
                <c:pt idx="364">
                  <c:v>3.8160000000000025</c:v>
                </c:pt>
                <c:pt idx="365">
                  <c:v>3.8499999999999943</c:v>
                </c:pt>
                <c:pt idx="366">
                  <c:v>3.8830000000000098</c:v>
                </c:pt>
                <c:pt idx="367">
                  <c:v>3.9159999999999968</c:v>
                </c:pt>
                <c:pt idx="368">
                  <c:v>3.9490000000000123</c:v>
                </c:pt>
                <c:pt idx="369">
                  <c:v>3.9819999999999993</c:v>
                </c:pt>
                <c:pt idx="370">
                  <c:v>4.0159999999999911</c:v>
                </c:pt>
                <c:pt idx="371">
                  <c:v>4.0490000000000066</c:v>
                </c:pt>
                <c:pt idx="372">
                  <c:v>4.0819999999999936</c:v>
                </c:pt>
                <c:pt idx="373">
                  <c:v>4.1150000000000091</c:v>
                </c:pt>
                <c:pt idx="374">
                  <c:v>4.1479999999999961</c:v>
                </c:pt>
                <c:pt idx="375">
                  <c:v>4.1819999999999879</c:v>
                </c:pt>
                <c:pt idx="376">
                  <c:v>4.2150000000000034</c:v>
                </c:pt>
                <c:pt idx="377">
                  <c:v>4.2479999999999905</c:v>
                </c:pt>
                <c:pt idx="378">
                  <c:v>4.2810000000000059</c:v>
                </c:pt>
                <c:pt idx="379">
                  <c:v>4.3149999999999977</c:v>
                </c:pt>
                <c:pt idx="380">
                  <c:v>4.3480000000000132</c:v>
                </c:pt>
                <c:pt idx="381">
                  <c:v>4.3810000000000002</c:v>
                </c:pt>
                <c:pt idx="382">
                  <c:v>4.4140000000000157</c:v>
                </c:pt>
                <c:pt idx="383">
                  <c:v>4.4470000000000027</c:v>
                </c:pt>
                <c:pt idx="384">
                  <c:v>4.4809999999999945</c:v>
                </c:pt>
                <c:pt idx="385">
                  <c:v>4.51400000000001</c:v>
                </c:pt>
                <c:pt idx="386">
                  <c:v>4.546999999999997</c:v>
                </c:pt>
                <c:pt idx="387">
                  <c:v>4.5800000000000125</c:v>
                </c:pt>
                <c:pt idx="388">
                  <c:v>4.6140000000000043</c:v>
                </c:pt>
                <c:pt idx="389">
                  <c:v>4.6469999999999914</c:v>
                </c:pt>
                <c:pt idx="390">
                  <c:v>4.6800000000000068</c:v>
                </c:pt>
                <c:pt idx="391">
                  <c:v>4.7129999999999939</c:v>
                </c:pt>
                <c:pt idx="392">
                  <c:v>4.7460000000000093</c:v>
                </c:pt>
                <c:pt idx="393">
                  <c:v>4.7789999999999964</c:v>
                </c:pt>
                <c:pt idx="394">
                  <c:v>4.8129999999999882</c:v>
                </c:pt>
                <c:pt idx="395">
                  <c:v>4.8460000000000036</c:v>
                </c:pt>
                <c:pt idx="396">
                  <c:v>4.8789999999999907</c:v>
                </c:pt>
                <c:pt idx="397">
                  <c:v>4.9120000000000061</c:v>
                </c:pt>
                <c:pt idx="398">
                  <c:v>4.9449999999999932</c:v>
                </c:pt>
                <c:pt idx="399">
                  <c:v>4.9790000000000134</c:v>
                </c:pt>
                <c:pt idx="400">
                  <c:v>5.0120000000000005</c:v>
                </c:pt>
                <c:pt idx="401">
                  <c:v>5.0449999999999875</c:v>
                </c:pt>
                <c:pt idx="402">
                  <c:v>5.078000000000003</c:v>
                </c:pt>
                <c:pt idx="403">
                  <c:v>5.1119999999999948</c:v>
                </c:pt>
                <c:pt idx="404">
                  <c:v>5.1450000000000102</c:v>
                </c:pt>
                <c:pt idx="405">
                  <c:v>5.1779999999999973</c:v>
                </c:pt>
                <c:pt idx="406">
                  <c:v>5.2110000000000127</c:v>
                </c:pt>
                <c:pt idx="407">
                  <c:v>5.2439999999999998</c:v>
                </c:pt>
                <c:pt idx="408">
                  <c:v>5.2779999999999916</c:v>
                </c:pt>
                <c:pt idx="409">
                  <c:v>5.311000000000007</c:v>
                </c:pt>
                <c:pt idx="410">
                  <c:v>5.3439999999999941</c:v>
                </c:pt>
                <c:pt idx="411">
                  <c:v>5.3770000000000095</c:v>
                </c:pt>
                <c:pt idx="412">
                  <c:v>5.4099999999999966</c:v>
                </c:pt>
                <c:pt idx="413">
                  <c:v>5.4439999999999884</c:v>
                </c:pt>
                <c:pt idx="414">
                  <c:v>5.4770000000000039</c:v>
                </c:pt>
                <c:pt idx="415">
                  <c:v>5.5099999999999909</c:v>
                </c:pt>
                <c:pt idx="416">
                  <c:v>5.5430000000000064</c:v>
                </c:pt>
                <c:pt idx="417">
                  <c:v>5.5759999999999934</c:v>
                </c:pt>
                <c:pt idx="418">
                  <c:v>5.6100000000000136</c:v>
                </c:pt>
                <c:pt idx="419">
                  <c:v>5.6430000000000007</c:v>
                </c:pt>
                <c:pt idx="420">
                  <c:v>5.6759999999999877</c:v>
                </c:pt>
                <c:pt idx="421">
                  <c:v>5.7090000000000032</c:v>
                </c:pt>
                <c:pt idx="422">
                  <c:v>5.7419999999999902</c:v>
                </c:pt>
                <c:pt idx="423">
                  <c:v>5.7760000000000105</c:v>
                </c:pt>
                <c:pt idx="424">
                  <c:v>5.8089999999999975</c:v>
                </c:pt>
                <c:pt idx="425">
                  <c:v>5.842000000000013</c:v>
                </c:pt>
                <c:pt idx="426">
                  <c:v>5.875</c:v>
                </c:pt>
                <c:pt idx="427">
                  <c:v>5.9080000000000155</c:v>
                </c:pt>
                <c:pt idx="428">
                  <c:v>5.9420000000000073</c:v>
                </c:pt>
                <c:pt idx="429">
                  <c:v>5.9749999999999943</c:v>
                </c:pt>
                <c:pt idx="430">
                  <c:v>6.0080000000000098</c:v>
                </c:pt>
                <c:pt idx="431">
                  <c:v>6.0409999999999968</c:v>
                </c:pt>
                <c:pt idx="432">
                  <c:v>6.0740000000000123</c:v>
                </c:pt>
                <c:pt idx="433">
                  <c:v>6.1080000000000041</c:v>
                </c:pt>
                <c:pt idx="434">
                  <c:v>6.1409999999999911</c:v>
                </c:pt>
                <c:pt idx="435">
                  <c:v>6.1740000000000066</c:v>
                </c:pt>
                <c:pt idx="436">
                  <c:v>6.2069999999999936</c:v>
                </c:pt>
                <c:pt idx="437">
                  <c:v>6.2400000000000091</c:v>
                </c:pt>
                <c:pt idx="438">
                  <c:v>6.2740000000000009</c:v>
                </c:pt>
                <c:pt idx="439">
                  <c:v>6.3069999999999879</c:v>
                </c:pt>
                <c:pt idx="440">
                  <c:v>6.3400000000000034</c:v>
                </c:pt>
                <c:pt idx="441">
                  <c:v>6.3729999999999905</c:v>
                </c:pt>
                <c:pt idx="442">
                  <c:v>6.4070000000000107</c:v>
                </c:pt>
                <c:pt idx="443">
                  <c:v>6.4399999999999977</c:v>
                </c:pt>
                <c:pt idx="444">
                  <c:v>6.4730000000000132</c:v>
                </c:pt>
                <c:pt idx="445">
                  <c:v>6.5060000000000002</c:v>
                </c:pt>
                <c:pt idx="446">
                  <c:v>6.5390000000000157</c:v>
                </c:pt>
                <c:pt idx="447">
                  <c:v>6.5730000000000075</c:v>
                </c:pt>
                <c:pt idx="448">
                  <c:v>6.6059999999999945</c:v>
                </c:pt>
                <c:pt idx="449">
                  <c:v>6.63900000000001</c:v>
                </c:pt>
                <c:pt idx="450">
                  <c:v>6.671999999999997</c:v>
                </c:pt>
                <c:pt idx="451">
                  <c:v>6.7050000000000125</c:v>
                </c:pt>
                <c:pt idx="452">
                  <c:v>6.7390000000000043</c:v>
                </c:pt>
                <c:pt idx="453">
                  <c:v>6.7719999999999914</c:v>
                </c:pt>
                <c:pt idx="454">
                  <c:v>6.8050000000000068</c:v>
                </c:pt>
                <c:pt idx="455">
                  <c:v>6.8379999999999939</c:v>
                </c:pt>
                <c:pt idx="456">
                  <c:v>6.8710000000000093</c:v>
                </c:pt>
                <c:pt idx="457">
                  <c:v>6.9050000000000011</c:v>
                </c:pt>
                <c:pt idx="458">
                  <c:v>6.9379999999999882</c:v>
                </c:pt>
                <c:pt idx="459">
                  <c:v>6.9710000000000036</c:v>
                </c:pt>
                <c:pt idx="460">
                  <c:v>7.0039999999999907</c:v>
                </c:pt>
                <c:pt idx="461">
                  <c:v>7.0380000000000109</c:v>
                </c:pt>
                <c:pt idx="462">
                  <c:v>7.070999999999998</c:v>
                </c:pt>
                <c:pt idx="463">
                  <c:v>7.1040000000000134</c:v>
                </c:pt>
                <c:pt idx="464">
                  <c:v>7.1370000000000005</c:v>
                </c:pt>
                <c:pt idx="465">
                  <c:v>7.1709999999999923</c:v>
                </c:pt>
                <c:pt idx="466">
                  <c:v>7.2040000000000077</c:v>
                </c:pt>
                <c:pt idx="467">
                  <c:v>7.2369999999999948</c:v>
                </c:pt>
                <c:pt idx="468">
                  <c:v>7.2700000000000102</c:v>
                </c:pt>
                <c:pt idx="469">
                  <c:v>7.3029999999999973</c:v>
                </c:pt>
                <c:pt idx="470">
                  <c:v>7.3369999999999891</c:v>
                </c:pt>
                <c:pt idx="471">
                  <c:v>7.3700000000000045</c:v>
                </c:pt>
                <c:pt idx="472">
                  <c:v>7.4029999999999916</c:v>
                </c:pt>
                <c:pt idx="473">
                  <c:v>7.436000000000007</c:v>
                </c:pt>
                <c:pt idx="474">
                  <c:v>7.4689999999999941</c:v>
                </c:pt>
                <c:pt idx="475">
                  <c:v>7.5020000000000095</c:v>
                </c:pt>
                <c:pt idx="476">
                  <c:v>7.5360000000000014</c:v>
                </c:pt>
                <c:pt idx="477">
                  <c:v>7.5689999999999884</c:v>
                </c:pt>
                <c:pt idx="478">
                  <c:v>7.6020000000000039</c:v>
                </c:pt>
                <c:pt idx="479">
                  <c:v>7.6349999999999909</c:v>
                </c:pt>
                <c:pt idx="480">
                  <c:v>7.6680000000000064</c:v>
                </c:pt>
                <c:pt idx="481">
                  <c:v>7.7009999999999934</c:v>
                </c:pt>
                <c:pt idx="482">
                  <c:v>7.7350000000000136</c:v>
                </c:pt>
                <c:pt idx="483">
                  <c:v>7.7680000000000007</c:v>
                </c:pt>
                <c:pt idx="484">
                  <c:v>7.8009999999999877</c:v>
                </c:pt>
                <c:pt idx="485">
                  <c:v>7.8340000000000032</c:v>
                </c:pt>
                <c:pt idx="486">
                  <c:v>7.867999999999995</c:v>
                </c:pt>
                <c:pt idx="487">
                  <c:v>7.9010000000000105</c:v>
                </c:pt>
                <c:pt idx="488">
                  <c:v>7.9339999999999975</c:v>
                </c:pt>
                <c:pt idx="489">
                  <c:v>7.967000000000013</c:v>
                </c:pt>
                <c:pt idx="490">
                  <c:v>8</c:v>
                </c:pt>
                <c:pt idx="491">
                  <c:v>8.0339999999999918</c:v>
                </c:pt>
                <c:pt idx="492">
                  <c:v>8.0670000000000073</c:v>
                </c:pt>
                <c:pt idx="493">
                  <c:v>8.0999999999999943</c:v>
                </c:pt>
                <c:pt idx="494">
                  <c:v>8.1330000000000098</c:v>
                </c:pt>
                <c:pt idx="495">
                  <c:v>8.1670000000000016</c:v>
                </c:pt>
                <c:pt idx="496">
                  <c:v>8.1999999999999886</c:v>
                </c:pt>
                <c:pt idx="497">
                  <c:v>8.2330000000000041</c:v>
                </c:pt>
                <c:pt idx="498">
                  <c:v>8.2659999999999911</c:v>
                </c:pt>
                <c:pt idx="499">
                  <c:v>8.2990000000000066</c:v>
                </c:pt>
                <c:pt idx="500">
                  <c:v>8.3329999999999984</c:v>
                </c:pt>
                <c:pt idx="501">
                  <c:v>8.3660000000000139</c:v>
                </c:pt>
                <c:pt idx="502">
                  <c:v>8.3990000000000009</c:v>
                </c:pt>
                <c:pt idx="503">
                  <c:v>8.4319999999999879</c:v>
                </c:pt>
                <c:pt idx="504">
                  <c:v>8.4650000000000034</c:v>
                </c:pt>
                <c:pt idx="505">
                  <c:v>8.4989999999999952</c:v>
                </c:pt>
                <c:pt idx="506">
                  <c:v>8.5320000000000107</c:v>
                </c:pt>
                <c:pt idx="507">
                  <c:v>8.5649999999999977</c:v>
                </c:pt>
                <c:pt idx="508">
                  <c:v>8.5980000000000132</c:v>
                </c:pt>
                <c:pt idx="509">
                  <c:v>8.632000000000005</c:v>
                </c:pt>
                <c:pt idx="510">
                  <c:v>8.664999999999992</c:v>
                </c:pt>
                <c:pt idx="511">
                  <c:v>8.6980000000000075</c:v>
                </c:pt>
                <c:pt idx="512">
                  <c:v>8.7309999999999945</c:v>
                </c:pt>
                <c:pt idx="513">
                  <c:v>8.76400000000001</c:v>
                </c:pt>
                <c:pt idx="514">
                  <c:v>8.7980000000000018</c:v>
                </c:pt>
                <c:pt idx="515">
                  <c:v>8.8309999999999889</c:v>
                </c:pt>
                <c:pt idx="516">
                  <c:v>8.8640000000000043</c:v>
                </c:pt>
                <c:pt idx="517">
                  <c:v>8.8969999999999914</c:v>
                </c:pt>
                <c:pt idx="518">
                  <c:v>8.9300000000000068</c:v>
                </c:pt>
                <c:pt idx="519">
                  <c:v>8.9639999999999986</c:v>
                </c:pt>
                <c:pt idx="520">
                  <c:v>8.9970000000000141</c:v>
                </c:pt>
                <c:pt idx="521">
                  <c:v>9.0300000000000011</c:v>
                </c:pt>
                <c:pt idx="522">
                  <c:v>9.0629999999999882</c:v>
                </c:pt>
                <c:pt idx="523">
                  <c:v>9.0970000000000084</c:v>
                </c:pt>
                <c:pt idx="524">
                  <c:v>9.1299999999999955</c:v>
                </c:pt>
                <c:pt idx="525">
                  <c:v>9.1630000000000109</c:v>
                </c:pt>
                <c:pt idx="526">
                  <c:v>9.195999999999998</c:v>
                </c:pt>
                <c:pt idx="527">
                  <c:v>9.2290000000000134</c:v>
                </c:pt>
                <c:pt idx="528">
                  <c:v>9.2620000000000005</c:v>
                </c:pt>
                <c:pt idx="529">
                  <c:v>9.2959999999999923</c:v>
                </c:pt>
                <c:pt idx="530">
                  <c:v>9.3290000000000077</c:v>
                </c:pt>
                <c:pt idx="531">
                  <c:v>9.3619999999999948</c:v>
                </c:pt>
                <c:pt idx="532">
                  <c:v>9.3950000000000102</c:v>
                </c:pt>
                <c:pt idx="533">
                  <c:v>9.4279999999999973</c:v>
                </c:pt>
                <c:pt idx="534">
                  <c:v>9.4619999999999891</c:v>
                </c:pt>
                <c:pt idx="535">
                  <c:v>9.4950000000000045</c:v>
                </c:pt>
                <c:pt idx="536">
                  <c:v>9.5279999999999916</c:v>
                </c:pt>
                <c:pt idx="537">
                  <c:v>9.561000000000007</c:v>
                </c:pt>
                <c:pt idx="538">
                  <c:v>9.5949999999999989</c:v>
                </c:pt>
                <c:pt idx="539">
                  <c:v>9.6280000000000143</c:v>
                </c:pt>
                <c:pt idx="540">
                  <c:v>9.6610000000000014</c:v>
                </c:pt>
                <c:pt idx="541">
                  <c:v>9.6939999999999884</c:v>
                </c:pt>
                <c:pt idx="542">
                  <c:v>9.7270000000000039</c:v>
                </c:pt>
                <c:pt idx="543">
                  <c:v>9.7599999999999909</c:v>
                </c:pt>
                <c:pt idx="544">
                  <c:v>9.7940000000000111</c:v>
                </c:pt>
                <c:pt idx="545">
                  <c:v>9.8269999999999982</c:v>
                </c:pt>
                <c:pt idx="546">
                  <c:v>9.8600000000000136</c:v>
                </c:pt>
                <c:pt idx="547">
                  <c:v>9.8930000000000007</c:v>
                </c:pt>
                <c:pt idx="548">
                  <c:v>9.9269999999999925</c:v>
                </c:pt>
                <c:pt idx="549">
                  <c:v>9.960000000000008</c:v>
                </c:pt>
                <c:pt idx="550">
                  <c:v>9.992999999999995</c:v>
                </c:pt>
                <c:pt idx="551">
                  <c:v>10.02600000000001</c:v>
                </c:pt>
                <c:pt idx="552">
                  <c:v>10.058999999999997</c:v>
                </c:pt>
                <c:pt idx="553">
                  <c:v>10.092999999999989</c:v>
                </c:pt>
                <c:pt idx="554">
                  <c:v>10.126000000000005</c:v>
                </c:pt>
                <c:pt idx="555">
                  <c:v>10.158999999999992</c:v>
                </c:pt>
                <c:pt idx="556">
                  <c:v>10.192000000000007</c:v>
                </c:pt>
                <c:pt idx="557">
                  <c:v>10.224999999999994</c:v>
                </c:pt>
                <c:pt idx="558">
                  <c:v>10.259000000000015</c:v>
                </c:pt>
                <c:pt idx="559">
                  <c:v>10.292000000000002</c:v>
                </c:pt>
                <c:pt idx="560">
                  <c:v>10.324999999999989</c:v>
                </c:pt>
                <c:pt idx="561">
                  <c:v>10.358000000000004</c:v>
                </c:pt>
                <c:pt idx="562">
                  <c:v>10.391999999999996</c:v>
                </c:pt>
                <c:pt idx="563">
                  <c:v>10.425000000000011</c:v>
                </c:pt>
                <c:pt idx="564">
                  <c:v>10.457999999999998</c:v>
                </c:pt>
                <c:pt idx="565">
                  <c:v>10.491000000000014</c:v>
                </c:pt>
                <c:pt idx="566">
                  <c:v>10.524000000000001</c:v>
                </c:pt>
                <c:pt idx="567">
                  <c:v>10.557999999999993</c:v>
                </c:pt>
                <c:pt idx="568">
                  <c:v>10.591000000000008</c:v>
                </c:pt>
                <c:pt idx="569">
                  <c:v>10.623999999999995</c:v>
                </c:pt>
                <c:pt idx="570">
                  <c:v>10.657000000000011</c:v>
                </c:pt>
                <c:pt idx="571">
                  <c:v>10.689999999999998</c:v>
                </c:pt>
                <c:pt idx="572">
                  <c:v>10.72399999999999</c:v>
                </c:pt>
                <c:pt idx="573">
                  <c:v>10.757000000000005</c:v>
                </c:pt>
                <c:pt idx="574">
                  <c:v>10.789999999999992</c:v>
                </c:pt>
                <c:pt idx="575">
                  <c:v>10.823000000000008</c:v>
                </c:pt>
                <c:pt idx="576">
                  <c:v>10.856999999999999</c:v>
                </c:pt>
                <c:pt idx="577">
                  <c:v>10.890000000000015</c:v>
                </c:pt>
                <c:pt idx="578">
                  <c:v>10.923000000000002</c:v>
                </c:pt>
                <c:pt idx="579">
                  <c:v>10.955999999999989</c:v>
                </c:pt>
                <c:pt idx="580">
                  <c:v>10.989000000000004</c:v>
                </c:pt>
                <c:pt idx="581">
                  <c:v>11.021999999999991</c:v>
                </c:pt>
                <c:pt idx="582">
                  <c:v>11.056000000000012</c:v>
                </c:pt>
                <c:pt idx="583">
                  <c:v>11.088999999999999</c:v>
                </c:pt>
                <c:pt idx="584">
                  <c:v>11.122000000000014</c:v>
                </c:pt>
                <c:pt idx="585">
                  <c:v>11.155000000000001</c:v>
                </c:pt>
                <c:pt idx="586">
                  <c:v>11.188999999999993</c:v>
                </c:pt>
                <c:pt idx="587">
                  <c:v>11.222000000000008</c:v>
                </c:pt>
                <c:pt idx="588">
                  <c:v>11.254999999999995</c:v>
                </c:pt>
                <c:pt idx="589">
                  <c:v>11.288000000000011</c:v>
                </c:pt>
                <c:pt idx="590">
                  <c:v>11.320999999999998</c:v>
                </c:pt>
                <c:pt idx="591">
                  <c:v>11.35499999999999</c:v>
                </c:pt>
                <c:pt idx="592">
                  <c:v>11.388000000000005</c:v>
                </c:pt>
                <c:pt idx="593">
                  <c:v>11.420999999999992</c:v>
                </c:pt>
                <c:pt idx="594">
                  <c:v>11.454000000000008</c:v>
                </c:pt>
                <c:pt idx="595">
                  <c:v>11.486999999999995</c:v>
                </c:pt>
                <c:pt idx="596">
                  <c:v>11.521000000000015</c:v>
                </c:pt>
                <c:pt idx="597">
                  <c:v>11.554000000000002</c:v>
                </c:pt>
                <c:pt idx="598">
                  <c:v>11.586999999999989</c:v>
                </c:pt>
                <c:pt idx="599">
                  <c:v>11.620000000000005</c:v>
                </c:pt>
                <c:pt idx="600">
                  <c:v>11.652999999999992</c:v>
                </c:pt>
                <c:pt idx="601">
                  <c:v>11.687000000000012</c:v>
                </c:pt>
                <c:pt idx="602">
                  <c:v>11.719999999999999</c:v>
                </c:pt>
                <c:pt idx="603">
                  <c:v>11.753000000000014</c:v>
                </c:pt>
                <c:pt idx="604">
                  <c:v>11.786000000000001</c:v>
                </c:pt>
                <c:pt idx="605">
                  <c:v>11.818999999999988</c:v>
                </c:pt>
                <c:pt idx="606">
                  <c:v>11.853000000000009</c:v>
                </c:pt>
                <c:pt idx="607">
                  <c:v>11.885999999999996</c:v>
                </c:pt>
                <c:pt idx="608">
                  <c:v>11.919000000000011</c:v>
                </c:pt>
                <c:pt idx="609">
                  <c:v>11.951999999999998</c:v>
                </c:pt>
                <c:pt idx="610">
                  <c:v>11.98599999999999</c:v>
                </c:pt>
                <c:pt idx="611">
                  <c:v>12.019000000000005</c:v>
                </c:pt>
                <c:pt idx="612">
                  <c:v>12.051999999999992</c:v>
                </c:pt>
                <c:pt idx="613">
                  <c:v>12.085000000000008</c:v>
                </c:pt>
                <c:pt idx="614">
                  <c:v>12.117999999999995</c:v>
                </c:pt>
                <c:pt idx="615">
                  <c:v>12.15100000000001</c:v>
                </c:pt>
                <c:pt idx="616">
                  <c:v>12.185000000000002</c:v>
                </c:pt>
                <c:pt idx="617">
                  <c:v>12.217999999999989</c:v>
                </c:pt>
                <c:pt idx="618">
                  <c:v>12.251000000000005</c:v>
                </c:pt>
                <c:pt idx="619">
                  <c:v>12.283999999999992</c:v>
                </c:pt>
                <c:pt idx="620">
                  <c:v>12.317000000000007</c:v>
                </c:pt>
                <c:pt idx="621">
                  <c:v>12.350999999999999</c:v>
                </c:pt>
                <c:pt idx="622">
                  <c:v>12.384000000000015</c:v>
                </c:pt>
                <c:pt idx="623">
                  <c:v>12.417000000000002</c:v>
                </c:pt>
                <c:pt idx="624">
                  <c:v>12.449999999999989</c:v>
                </c:pt>
                <c:pt idx="625">
                  <c:v>12.484000000000009</c:v>
                </c:pt>
                <c:pt idx="626">
                  <c:v>12.516999999999996</c:v>
                </c:pt>
                <c:pt idx="627">
                  <c:v>12.550000000000011</c:v>
                </c:pt>
                <c:pt idx="628">
                  <c:v>12.582999999999998</c:v>
                </c:pt>
                <c:pt idx="629">
                  <c:v>12.616000000000014</c:v>
                </c:pt>
                <c:pt idx="630">
                  <c:v>12.650000000000006</c:v>
                </c:pt>
                <c:pt idx="631">
                  <c:v>12.682999999999993</c:v>
                </c:pt>
                <c:pt idx="632">
                  <c:v>12.716000000000008</c:v>
                </c:pt>
                <c:pt idx="633">
                  <c:v>12.748999999999995</c:v>
                </c:pt>
                <c:pt idx="634">
                  <c:v>12.783000000000015</c:v>
                </c:pt>
                <c:pt idx="635">
                  <c:v>12.816000000000003</c:v>
                </c:pt>
                <c:pt idx="636">
                  <c:v>12.84899999999999</c:v>
                </c:pt>
                <c:pt idx="637">
                  <c:v>12.882000000000005</c:v>
                </c:pt>
                <c:pt idx="638">
                  <c:v>12.914999999999992</c:v>
                </c:pt>
                <c:pt idx="639">
                  <c:v>12.949000000000012</c:v>
                </c:pt>
                <c:pt idx="640">
                  <c:v>12.981999999999999</c:v>
                </c:pt>
                <c:pt idx="641">
                  <c:v>13.015000000000015</c:v>
                </c:pt>
                <c:pt idx="642">
                  <c:v>13.048000000000002</c:v>
                </c:pt>
                <c:pt idx="643">
                  <c:v>13.080999999999989</c:v>
                </c:pt>
                <c:pt idx="644">
                  <c:v>13.115000000000009</c:v>
                </c:pt>
                <c:pt idx="645">
                  <c:v>13.147999999999996</c:v>
                </c:pt>
                <c:pt idx="646">
                  <c:v>13.181000000000012</c:v>
                </c:pt>
                <c:pt idx="647">
                  <c:v>13.213999999999999</c:v>
                </c:pt>
                <c:pt idx="648">
                  <c:v>13.247000000000014</c:v>
                </c:pt>
                <c:pt idx="649">
                  <c:v>13.281000000000006</c:v>
                </c:pt>
                <c:pt idx="650">
                  <c:v>13.313999999999993</c:v>
                </c:pt>
                <c:pt idx="651">
                  <c:v>13.347000000000008</c:v>
                </c:pt>
                <c:pt idx="652">
                  <c:v>13.379999999999995</c:v>
                </c:pt>
                <c:pt idx="653">
                  <c:v>13.414000000000016</c:v>
                </c:pt>
                <c:pt idx="654">
                  <c:v>13.447000000000003</c:v>
                </c:pt>
                <c:pt idx="655">
                  <c:v>13.47999999999999</c:v>
                </c:pt>
                <c:pt idx="656">
                  <c:v>13.513000000000005</c:v>
                </c:pt>
                <c:pt idx="657">
                  <c:v>13.545999999999992</c:v>
                </c:pt>
                <c:pt idx="658">
                  <c:v>13.580000000000013</c:v>
                </c:pt>
                <c:pt idx="659">
                  <c:v>13.613</c:v>
                </c:pt>
                <c:pt idx="660">
                  <c:v>13.646000000000015</c:v>
                </c:pt>
                <c:pt idx="661">
                  <c:v>13.679000000000002</c:v>
                </c:pt>
                <c:pt idx="662">
                  <c:v>13.711999999999989</c:v>
                </c:pt>
                <c:pt idx="663">
                  <c:v>13.745000000000005</c:v>
                </c:pt>
                <c:pt idx="664">
                  <c:v>13.778999999999996</c:v>
                </c:pt>
                <c:pt idx="665">
                  <c:v>13.812000000000012</c:v>
                </c:pt>
                <c:pt idx="666">
                  <c:v>13.844999999999999</c:v>
                </c:pt>
                <c:pt idx="667">
                  <c:v>13.878000000000014</c:v>
                </c:pt>
                <c:pt idx="668">
                  <c:v>13.912000000000006</c:v>
                </c:pt>
                <c:pt idx="669">
                  <c:v>13.944999999999993</c:v>
                </c:pt>
                <c:pt idx="670">
                  <c:v>13.978000000000009</c:v>
                </c:pt>
                <c:pt idx="671">
                  <c:v>14.010999999999996</c:v>
                </c:pt>
                <c:pt idx="672">
                  <c:v>14.044999999999987</c:v>
                </c:pt>
                <c:pt idx="673">
                  <c:v>14.078000000000003</c:v>
                </c:pt>
                <c:pt idx="674">
                  <c:v>14.11099999999999</c:v>
                </c:pt>
                <c:pt idx="675">
                  <c:v>14.144000000000005</c:v>
                </c:pt>
                <c:pt idx="676">
                  <c:v>14.176999999999992</c:v>
                </c:pt>
                <c:pt idx="677">
                  <c:v>14.210000000000008</c:v>
                </c:pt>
                <c:pt idx="678">
                  <c:v>14.244</c:v>
                </c:pt>
                <c:pt idx="679">
                  <c:v>14.277000000000015</c:v>
                </c:pt>
                <c:pt idx="680">
                  <c:v>14.310000000000002</c:v>
                </c:pt>
                <c:pt idx="681">
                  <c:v>14.342999999999989</c:v>
                </c:pt>
                <c:pt idx="682">
                  <c:v>14.376000000000005</c:v>
                </c:pt>
                <c:pt idx="683">
                  <c:v>14.409999999999997</c:v>
                </c:pt>
                <c:pt idx="684">
                  <c:v>14.443000000000012</c:v>
                </c:pt>
                <c:pt idx="685">
                  <c:v>14.475999999999999</c:v>
                </c:pt>
                <c:pt idx="686">
                  <c:v>14.509000000000015</c:v>
                </c:pt>
                <c:pt idx="687">
                  <c:v>14.543000000000006</c:v>
                </c:pt>
                <c:pt idx="688">
                  <c:v>14.575999999999993</c:v>
                </c:pt>
                <c:pt idx="689">
                  <c:v>14.609000000000009</c:v>
                </c:pt>
                <c:pt idx="690">
                  <c:v>14.641999999999996</c:v>
                </c:pt>
                <c:pt idx="691">
                  <c:v>14.675000000000011</c:v>
                </c:pt>
                <c:pt idx="692">
                  <c:v>14.709000000000003</c:v>
                </c:pt>
                <c:pt idx="693">
                  <c:v>14.74199999999999</c:v>
                </c:pt>
                <c:pt idx="694">
                  <c:v>14.775000000000006</c:v>
                </c:pt>
                <c:pt idx="695">
                  <c:v>14.807999999999993</c:v>
                </c:pt>
                <c:pt idx="696">
                  <c:v>14.841000000000008</c:v>
                </c:pt>
                <c:pt idx="697">
                  <c:v>14.875</c:v>
                </c:pt>
                <c:pt idx="698">
                  <c:v>14.908000000000015</c:v>
                </c:pt>
                <c:pt idx="699">
                  <c:v>14.941000000000003</c:v>
                </c:pt>
                <c:pt idx="700">
                  <c:v>14.97399999999999</c:v>
                </c:pt>
                <c:pt idx="701">
                  <c:v>15.00800000000001</c:v>
                </c:pt>
                <c:pt idx="702">
                  <c:v>15.040999999999997</c:v>
                </c:pt>
                <c:pt idx="703">
                  <c:v>15.074000000000012</c:v>
                </c:pt>
                <c:pt idx="704">
                  <c:v>15.106999999999999</c:v>
                </c:pt>
                <c:pt idx="705">
                  <c:v>15.140999999999991</c:v>
                </c:pt>
                <c:pt idx="706">
                  <c:v>15.174000000000007</c:v>
                </c:pt>
                <c:pt idx="707">
                  <c:v>15.206999999999994</c:v>
                </c:pt>
                <c:pt idx="708">
                  <c:v>15.240000000000009</c:v>
                </c:pt>
                <c:pt idx="709">
                  <c:v>15.272999999999996</c:v>
                </c:pt>
                <c:pt idx="710">
                  <c:v>15.306000000000012</c:v>
                </c:pt>
                <c:pt idx="711">
                  <c:v>15.340000000000003</c:v>
                </c:pt>
                <c:pt idx="712">
                  <c:v>15.37299999999999</c:v>
                </c:pt>
                <c:pt idx="713">
                  <c:v>15.406000000000006</c:v>
                </c:pt>
                <c:pt idx="714">
                  <c:v>15.438999999999993</c:v>
                </c:pt>
                <c:pt idx="715">
                  <c:v>15.473000000000013</c:v>
                </c:pt>
                <c:pt idx="716">
                  <c:v>15.506</c:v>
                </c:pt>
                <c:pt idx="717">
                  <c:v>15.539000000000016</c:v>
                </c:pt>
                <c:pt idx="718">
                  <c:v>15.572000000000003</c:v>
                </c:pt>
                <c:pt idx="719">
                  <c:v>15.60499999999999</c:v>
                </c:pt>
                <c:pt idx="720">
                  <c:v>15.63900000000001</c:v>
                </c:pt>
                <c:pt idx="721">
                  <c:v>15.671999999999997</c:v>
                </c:pt>
                <c:pt idx="722">
                  <c:v>15.705000000000013</c:v>
                </c:pt>
                <c:pt idx="723">
                  <c:v>15.738</c:v>
                </c:pt>
                <c:pt idx="724">
                  <c:v>15.771000000000015</c:v>
                </c:pt>
                <c:pt idx="725">
                  <c:v>15.805000000000007</c:v>
                </c:pt>
                <c:pt idx="726">
                  <c:v>15.837999999999994</c:v>
                </c:pt>
                <c:pt idx="727">
                  <c:v>15.871000000000009</c:v>
                </c:pt>
                <c:pt idx="728">
                  <c:v>15.903999999999996</c:v>
                </c:pt>
                <c:pt idx="729">
                  <c:v>15.937000000000012</c:v>
                </c:pt>
                <c:pt idx="730">
                  <c:v>15.971000000000004</c:v>
                </c:pt>
                <c:pt idx="731">
                  <c:v>16.003999999999991</c:v>
                </c:pt>
                <c:pt idx="732">
                  <c:v>16.037000000000006</c:v>
                </c:pt>
                <c:pt idx="733">
                  <c:v>16.069999999999993</c:v>
                </c:pt>
                <c:pt idx="734">
                  <c:v>16.103000000000009</c:v>
                </c:pt>
                <c:pt idx="735">
                  <c:v>16.135999999999996</c:v>
                </c:pt>
                <c:pt idx="736">
                  <c:v>16.169999999999987</c:v>
                </c:pt>
                <c:pt idx="737">
                  <c:v>16.203000000000003</c:v>
                </c:pt>
                <c:pt idx="738">
                  <c:v>16.23599999999999</c:v>
                </c:pt>
                <c:pt idx="739">
                  <c:v>16.269000000000005</c:v>
                </c:pt>
                <c:pt idx="740">
                  <c:v>16.302999999999997</c:v>
                </c:pt>
                <c:pt idx="741">
                  <c:v>16.336000000000013</c:v>
                </c:pt>
                <c:pt idx="742">
                  <c:v>16.369</c:v>
                </c:pt>
                <c:pt idx="743">
                  <c:v>16.402000000000015</c:v>
                </c:pt>
                <c:pt idx="744">
                  <c:v>16.435000000000002</c:v>
                </c:pt>
                <c:pt idx="745">
                  <c:v>16.467999999999989</c:v>
                </c:pt>
                <c:pt idx="746">
                  <c:v>16.50200000000001</c:v>
                </c:pt>
                <c:pt idx="747">
                  <c:v>16.534999999999997</c:v>
                </c:pt>
                <c:pt idx="748">
                  <c:v>16.568000000000012</c:v>
                </c:pt>
                <c:pt idx="749">
                  <c:v>16.600999999999999</c:v>
                </c:pt>
                <c:pt idx="750">
                  <c:v>16.634999999999991</c:v>
                </c:pt>
                <c:pt idx="751">
                  <c:v>16.668000000000006</c:v>
                </c:pt>
                <c:pt idx="752">
                  <c:v>16.700999999999993</c:v>
                </c:pt>
                <c:pt idx="753">
                  <c:v>16.734000000000009</c:v>
                </c:pt>
                <c:pt idx="754">
                  <c:v>16.766999999999996</c:v>
                </c:pt>
                <c:pt idx="755">
                  <c:v>16.800999999999988</c:v>
                </c:pt>
                <c:pt idx="756">
                  <c:v>16.834000000000003</c:v>
                </c:pt>
                <c:pt idx="757">
                  <c:v>16.86699999999999</c:v>
                </c:pt>
                <c:pt idx="758">
                  <c:v>16.900000000000006</c:v>
                </c:pt>
                <c:pt idx="759">
                  <c:v>16.933999999999997</c:v>
                </c:pt>
                <c:pt idx="760">
                  <c:v>16.967000000000013</c:v>
                </c:pt>
                <c:pt idx="761">
                  <c:v>17</c:v>
                </c:pt>
                <c:pt idx="762">
                  <c:v>17.033000000000015</c:v>
                </c:pt>
                <c:pt idx="763">
                  <c:v>17.066000000000003</c:v>
                </c:pt>
                <c:pt idx="764">
                  <c:v>17.099999999999994</c:v>
                </c:pt>
                <c:pt idx="765">
                  <c:v>17.13300000000001</c:v>
                </c:pt>
                <c:pt idx="766">
                  <c:v>17.165999999999997</c:v>
                </c:pt>
                <c:pt idx="767">
                  <c:v>17.199000000000012</c:v>
                </c:pt>
                <c:pt idx="768">
                  <c:v>17.231999999999999</c:v>
                </c:pt>
                <c:pt idx="769">
                  <c:v>17.265999999999991</c:v>
                </c:pt>
                <c:pt idx="770">
                  <c:v>17.299000000000007</c:v>
                </c:pt>
                <c:pt idx="771">
                  <c:v>17.331999999999994</c:v>
                </c:pt>
                <c:pt idx="772">
                  <c:v>17.365000000000009</c:v>
                </c:pt>
                <c:pt idx="773">
                  <c:v>17.397999999999996</c:v>
                </c:pt>
                <c:pt idx="774">
                  <c:v>17.431000000000012</c:v>
                </c:pt>
                <c:pt idx="775">
                  <c:v>17.465000000000003</c:v>
                </c:pt>
                <c:pt idx="776">
                  <c:v>17.49799999999999</c:v>
                </c:pt>
                <c:pt idx="777">
                  <c:v>17.531000000000006</c:v>
                </c:pt>
                <c:pt idx="778">
                  <c:v>17.563999999999993</c:v>
                </c:pt>
                <c:pt idx="779">
                  <c:v>17.598000000000013</c:v>
                </c:pt>
                <c:pt idx="780">
                  <c:v>17.631</c:v>
                </c:pt>
                <c:pt idx="781">
                  <c:v>17.664000000000016</c:v>
                </c:pt>
                <c:pt idx="782">
                  <c:v>17.697000000000003</c:v>
                </c:pt>
                <c:pt idx="783">
                  <c:v>17.730999999999995</c:v>
                </c:pt>
                <c:pt idx="784">
                  <c:v>17.76400000000001</c:v>
                </c:pt>
                <c:pt idx="785">
                  <c:v>17.796999999999997</c:v>
                </c:pt>
                <c:pt idx="786">
                  <c:v>17.830000000000013</c:v>
                </c:pt>
                <c:pt idx="787">
                  <c:v>17.863</c:v>
                </c:pt>
                <c:pt idx="788">
                  <c:v>17.896999999999991</c:v>
                </c:pt>
                <c:pt idx="789">
                  <c:v>17.930000000000007</c:v>
                </c:pt>
                <c:pt idx="790">
                  <c:v>17.962999999999994</c:v>
                </c:pt>
                <c:pt idx="791">
                  <c:v>17.996000000000009</c:v>
                </c:pt>
                <c:pt idx="792">
                  <c:v>18.028999999999996</c:v>
                </c:pt>
                <c:pt idx="793">
                  <c:v>18.062000000000012</c:v>
                </c:pt>
                <c:pt idx="794">
                  <c:v>18.096000000000004</c:v>
                </c:pt>
                <c:pt idx="795">
                  <c:v>18.128999999999991</c:v>
                </c:pt>
                <c:pt idx="796">
                  <c:v>18.162000000000006</c:v>
                </c:pt>
                <c:pt idx="797">
                  <c:v>18.194999999999993</c:v>
                </c:pt>
                <c:pt idx="798">
                  <c:v>18.229000000000013</c:v>
                </c:pt>
                <c:pt idx="799">
                  <c:v>18.262</c:v>
                </c:pt>
                <c:pt idx="800">
                  <c:v>18.294999999999987</c:v>
                </c:pt>
                <c:pt idx="801">
                  <c:v>18.328000000000003</c:v>
                </c:pt>
                <c:pt idx="802">
                  <c:v>18.36099999999999</c:v>
                </c:pt>
                <c:pt idx="803">
                  <c:v>18.39500000000001</c:v>
                </c:pt>
                <c:pt idx="804">
                  <c:v>18.427999999999997</c:v>
                </c:pt>
                <c:pt idx="805">
                  <c:v>18.461000000000013</c:v>
                </c:pt>
                <c:pt idx="806">
                  <c:v>18.494</c:v>
                </c:pt>
                <c:pt idx="807">
                  <c:v>18.527000000000015</c:v>
                </c:pt>
                <c:pt idx="808">
                  <c:v>18.560000000000002</c:v>
                </c:pt>
                <c:pt idx="809">
                  <c:v>18.593999999999994</c:v>
                </c:pt>
                <c:pt idx="810">
                  <c:v>18.62700000000001</c:v>
                </c:pt>
                <c:pt idx="811">
                  <c:v>18.659999999999997</c:v>
                </c:pt>
                <c:pt idx="812">
                  <c:v>18.693999999999988</c:v>
                </c:pt>
                <c:pt idx="813">
                  <c:v>18.727000000000004</c:v>
                </c:pt>
                <c:pt idx="814">
                  <c:v>18.759999999999991</c:v>
                </c:pt>
                <c:pt idx="815">
                  <c:v>18.793000000000006</c:v>
                </c:pt>
                <c:pt idx="816">
                  <c:v>18.825999999999993</c:v>
                </c:pt>
                <c:pt idx="817">
                  <c:v>18.860000000000014</c:v>
                </c:pt>
                <c:pt idx="818">
                  <c:v>18.893000000000001</c:v>
                </c:pt>
                <c:pt idx="819">
                  <c:v>18.925999999999988</c:v>
                </c:pt>
                <c:pt idx="820">
                  <c:v>18.959000000000003</c:v>
                </c:pt>
                <c:pt idx="821">
                  <c:v>18.992999999999995</c:v>
                </c:pt>
                <c:pt idx="822">
                  <c:v>19.02600000000001</c:v>
                </c:pt>
                <c:pt idx="823">
                  <c:v>19.058999999999997</c:v>
                </c:pt>
                <c:pt idx="824">
                  <c:v>19.092000000000013</c:v>
                </c:pt>
                <c:pt idx="825">
                  <c:v>19.125</c:v>
                </c:pt>
                <c:pt idx="826">
                  <c:v>19.158000000000015</c:v>
                </c:pt>
                <c:pt idx="827">
                  <c:v>19.192000000000007</c:v>
                </c:pt>
                <c:pt idx="828">
                  <c:v>19.224999999999994</c:v>
                </c:pt>
                <c:pt idx="829">
                  <c:v>19.25800000000001</c:v>
                </c:pt>
                <c:pt idx="830">
                  <c:v>19.290999999999997</c:v>
                </c:pt>
                <c:pt idx="831">
                  <c:v>19.324999999999989</c:v>
                </c:pt>
                <c:pt idx="832">
                  <c:v>19.358000000000004</c:v>
                </c:pt>
                <c:pt idx="833">
                  <c:v>19.390999999999991</c:v>
                </c:pt>
                <c:pt idx="834">
                  <c:v>19.424000000000007</c:v>
                </c:pt>
                <c:pt idx="835">
                  <c:v>19.456999999999994</c:v>
                </c:pt>
                <c:pt idx="836">
                  <c:v>19.491000000000014</c:v>
                </c:pt>
                <c:pt idx="837">
                  <c:v>19.524000000000001</c:v>
                </c:pt>
                <c:pt idx="838">
                  <c:v>19.556999999999988</c:v>
                </c:pt>
                <c:pt idx="839">
                  <c:v>19.590000000000003</c:v>
                </c:pt>
                <c:pt idx="840">
                  <c:v>19.623999999999995</c:v>
                </c:pt>
                <c:pt idx="841">
                  <c:v>19.657000000000011</c:v>
                </c:pt>
                <c:pt idx="842">
                  <c:v>19.689999999999998</c:v>
                </c:pt>
                <c:pt idx="843">
                  <c:v>19.723000000000013</c:v>
                </c:pt>
                <c:pt idx="844">
                  <c:v>19.756</c:v>
                </c:pt>
                <c:pt idx="845">
                  <c:v>19.789999999999992</c:v>
                </c:pt>
                <c:pt idx="846">
                  <c:v>19.823000000000008</c:v>
                </c:pt>
                <c:pt idx="847">
                  <c:v>19.855999999999995</c:v>
                </c:pt>
                <c:pt idx="848">
                  <c:v>19.88900000000001</c:v>
                </c:pt>
                <c:pt idx="849">
                  <c:v>19.921999999999997</c:v>
                </c:pt>
                <c:pt idx="850">
                  <c:v>19.955999999999989</c:v>
                </c:pt>
                <c:pt idx="851">
                  <c:v>19.989000000000004</c:v>
                </c:pt>
                <c:pt idx="852">
                  <c:v>20.021999999999991</c:v>
                </c:pt>
                <c:pt idx="853">
                  <c:v>20.055000000000007</c:v>
                </c:pt>
                <c:pt idx="854">
                  <c:v>20.087999999999994</c:v>
                </c:pt>
                <c:pt idx="855">
                  <c:v>20.122000000000014</c:v>
                </c:pt>
                <c:pt idx="856">
                  <c:v>20.155000000000001</c:v>
                </c:pt>
                <c:pt idx="857">
                  <c:v>20.187999999999988</c:v>
                </c:pt>
                <c:pt idx="858">
                  <c:v>20.221000000000004</c:v>
                </c:pt>
                <c:pt idx="859">
                  <c:v>20.253999999999991</c:v>
                </c:pt>
                <c:pt idx="860">
                  <c:v>20.288000000000011</c:v>
                </c:pt>
                <c:pt idx="861">
                  <c:v>20.320999999999998</c:v>
                </c:pt>
                <c:pt idx="862">
                  <c:v>20.354000000000013</c:v>
                </c:pt>
                <c:pt idx="863">
                  <c:v>20.387</c:v>
                </c:pt>
                <c:pt idx="864">
                  <c:v>20.419999999999987</c:v>
                </c:pt>
                <c:pt idx="865">
                  <c:v>20.454000000000008</c:v>
                </c:pt>
                <c:pt idx="866">
                  <c:v>20.486999999999995</c:v>
                </c:pt>
                <c:pt idx="867">
                  <c:v>20.52000000000001</c:v>
                </c:pt>
                <c:pt idx="868">
                  <c:v>20.552999999999997</c:v>
                </c:pt>
                <c:pt idx="869">
                  <c:v>20.586999999999989</c:v>
                </c:pt>
                <c:pt idx="870">
                  <c:v>20.620000000000005</c:v>
                </c:pt>
                <c:pt idx="871">
                  <c:v>20.652999999999992</c:v>
                </c:pt>
                <c:pt idx="872">
                  <c:v>20.686000000000007</c:v>
                </c:pt>
                <c:pt idx="873">
                  <c:v>20.718999999999994</c:v>
                </c:pt>
                <c:pt idx="874">
                  <c:v>20.75200000000001</c:v>
                </c:pt>
                <c:pt idx="875">
                  <c:v>20.786000000000001</c:v>
                </c:pt>
                <c:pt idx="876">
                  <c:v>20.818999999999988</c:v>
                </c:pt>
                <c:pt idx="877">
                  <c:v>20.852000000000004</c:v>
                </c:pt>
                <c:pt idx="878">
                  <c:v>20.884999999999991</c:v>
                </c:pt>
                <c:pt idx="879">
                  <c:v>20.918000000000006</c:v>
                </c:pt>
                <c:pt idx="880">
                  <c:v>20.951999999999998</c:v>
                </c:pt>
                <c:pt idx="881">
                  <c:v>20.985000000000014</c:v>
                </c:pt>
                <c:pt idx="882">
                  <c:v>21.018000000000001</c:v>
                </c:pt>
                <c:pt idx="883">
                  <c:v>21.050999999999988</c:v>
                </c:pt>
                <c:pt idx="884">
                  <c:v>21.084000000000003</c:v>
                </c:pt>
                <c:pt idx="885">
                  <c:v>21.117999999999995</c:v>
                </c:pt>
                <c:pt idx="886">
                  <c:v>21.15100000000001</c:v>
                </c:pt>
                <c:pt idx="887">
                  <c:v>21.183999999999997</c:v>
                </c:pt>
                <c:pt idx="888">
                  <c:v>21.217000000000013</c:v>
                </c:pt>
                <c:pt idx="889">
                  <c:v>21.25</c:v>
                </c:pt>
              </c:numCache>
            </c:numRef>
          </c:xVal>
          <c:yVal>
            <c:numRef>
              <c:f>Sheet1!$AA$10:$AA$899</c:f>
              <c:numCache>
                <c:formatCode>General</c:formatCode>
                <c:ptCount val="890"/>
                <c:pt idx="0">
                  <c:v>-479.99816894999998</c:v>
                </c:pt>
                <c:pt idx="1">
                  <c:v>-479.99816894999998</c:v>
                </c:pt>
                <c:pt idx="2">
                  <c:v>-479.99816894999998</c:v>
                </c:pt>
                <c:pt idx="3">
                  <c:v>-479.99816894999998</c:v>
                </c:pt>
                <c:pt idx="4">
                  <c:v>-479.99816894999998</c:v>
                </c:pt>
                <c:pt idx="5">
                  <c:v>-479.99816894999998</c:v>
                </c:pt>
                <c:pt idx="6">
                  <c:v>-479.99816894999998</c:v>
                </c:pt>
                <c:pt idx="7">
                  <c:v>-479.99816894999998</c:v>
                </c:pt>
                <c:pt idx="8">
                  <c:v>-479.99816894999998</c:v>
                </c:pt>
                <c:pt idx="9">
                  <c:v>-479.99816894999998</c:v>
                </c:pt>
                <c:pt idx="10">
                  <c:v>-479.99816894999998</c:v>
                </c:pt>
                <c:pt idx="11">
                  <c:v>-479.99816894999998</c:v>
                </c:pt>
                <c:pt idx="12">
                  <c:v>-479.99816894999998</c:v>
                </c:pt>
                <c:pt idx="13">
                  <c:v>27.646999999999991</c:v>
                </c:pt>
                <c:pt idx="14">
                  <c:v>27.646999999999991</c:v>
                </c:pt>
                <c:pt idx="15">
                  <c:v>27.646999999999991</c:v>
                </c:pt>
                <c:pt idx="16">
                  <c:v>27.646999999999991</c:v>
                </c:pt>
                <c:pt idx="17">
                  <c:v>27.646999999999991</c:v>
                </c:pt>
                <c:pt idx="18">
                  <c:v>27.646999999999991</c:v>
                </c:pt>
                <c:pt idx="19">
                  <c:v>27.646999999999991</c:v>
                </c:pt>
                <c:pt idx="20">
                  <c:v>27.646999999999991</c:v>
                </c:pt>
                <c:pt idx="21">
                  <c:v>27.646999999999991</c:v>
                </c:pt>
                <c:pt idx="22">
                  <c:v>27.646999999999991</c:v>
                </c:pt>
                <c:pt idx="23">
                  <c:v>27.646999999999991</c:v>
                </c:pt>
                <c:pt idx="24">
                  <c:v>27.646999999999991</c:v>
                </c:pt>
                <c:pt idx="25">
                  <c:v>27.646999999999991</c:v>
                </c:pt>
                <c:pt idx="26">
                  <c:v>27.646999999999991</c:v>
                </c:pt>
                <c:pt idx="27">
                  <c:v>27.646999999999991</c:v>
                </c:pt>
                <c:pt idx="28">
                  <c:v>27.646999999999991</c:v>
                </c:pt>
                <c:pt idx="29">
                  <c:v>27.646999999999991</c:v>
                </c:pt>
                <c:pt idx="30">
                  <c:v>27.646999999999991</c:v>
                </c:pt>
                <c:pt idx="31">
                  <c:v>27.646999999999991</c:v>
                </c:pt>
                <c:pt idx="32">
                  <c:v>27.646999999999991</c:v>
                </c:pt>
                <c:pt idx="33">
                  <c:v>27.646999999999991</c:v>
                </c:pt>
                <c:pt idx="34">
                  <c:v>27.646999999999991</c:v>
                </c:pt>
                <c:pt idx="35">
                  <c:v>27.646999999999991</c:v>
                </c:pt>
                <c:pt idx="36">
                  <c:v>27.646999999999991</c:v>
                </c:pt>
                <c:pt idx="37">
                  <c:v>27.646999999999991</c:v>
                </c:pt>
                <c:pt idx="38">
                  <c:v>27.646999999999991</c:v>
                </c:pt>
                <c:pt idx="39">
                  <c:v>27.646999999999991</c:v>
                </c:pt>
                <c:pt idx="40">
                  <c:v>27.646999999999991</c:v>
                </c:pt>
                <c:pt idx="41">
                  <c:v>27.646999999999991</c:v>
                </c:pt>
                <c:pt idx="42">
                  <c:v>27.646999999999991</c:v>
                </c:pt>
                <c:pt idx="43">
                  <c:v>27.646999999999991</c:v>
                </c:pt>
                <c:pt idx="44">
                  <c:v>27.646999999999991</c:v>
                </c:pt>
                <c:pt idx="45">
                  <c:v>27.646999999999991</c:v>
                </c:pt>
                <c:pt idx="46">
                  <c:v>27.646999999999991</c:v>
                </c:pt>
                <c:pt idx="47">
                  <c:v>27.646999999999991</c:v>
                </c:pt>
                <c:pt idx="48">
                  <c:v>27.646999999999991</c:v>
                </c:pt>
                <c:pt idx="49">
                  <c:v>27.646999999999991</c:v>
                </c:pt>
                <c:pt idx="50">
                  <c:v>27.646999999999991</c:v>
                </c:pt>
                <c:pt idx="51">
                  <c:v>27.646999999999991</c:v>
                </c:pt>
                <c:pt idx="52">
                  <c:v>27.646999999999991</c:v>
                </c:pt>
                <c:pt idx="53">
                  <c:v>27.646999999999991</c:v>
                </c:pt>
                <c:pt idx="54">
                  <c:v>27.646999999999991</c:v>
                </c:pt>
                <c:pt idx="55">
                  <c:v>27.646999999999991</c:v>
                </c:pt>
                <c:pt idx="56">
                  <c:v>27.646999999999991</c:v>
                </c:pt>
                <c:pt idx="57">
                  <c:v>27.646999999999991</c:v>
                </c:pt>
                <c:pt idx="58">
                  <c:v>27.646999999999991</c:v>
                </c:pt>
                <c:pt idx="59">
                  <c:v>27.646999999999991</c:v>
                </c:pt>
                <c:pt idx="60">
                  <c:v>27.646999999999991</c:v>
                </c:pt>
                <c:pt idx="61">
                  <c:v>27.646999999999991</c:v>
                </c:pt>
                <c:pt idx="62">
                  <c:v>27.646999999999991</c:v>
                </c:pt>
                <c:pt idx="63">
                  <c:v>27.646999999999991</c:v>
                </c:pt>
                <c:pt idx="64">
                  <c:v>27.646999999999991</c:v>
                </c:pt>
                <c:pt idx="65">
                  <c:v>27.646999999999991</c:v>
                </c:pt>
                <c:pt idx="66">
                  <c:v>27.646999999999991</c:v>
                </c:pt>
                <c:pt idx="67">
                  <c:v>27.646999999999991</c:v>
                </c:pt>
                <c:pt idx="68">
                  <c:v>27.646999999999991</c:v>
                </c:pt>
                <c:pt idx="69">
                  <c:v>27.646999999999991</c:v>
                </c:pt>
                <c:pt idx="70">
                  <c:v>27.646999999999991</c:v>
                </c:pt>
                <c:pt idx="71">
                  <c:v>27.646999999999991</c:v>
                </c:pt>
                <c:pt idx="72">
                  <c:v>27.646999999999991</c:v>
                </c:pt>
                <c:pt idx="73">
                  <c:v>27.646999999999991</c:v>
                </c:pt>
                <c:pt idx="74">
                  <c:v>27.646999999999991</c:v>
                </c:pt>
                <c:pt idx="75">
                  <c:v>27.646999999999991</c:v>
                </c:pt>
                <c:pt idx="76">
                  <c:v>27.646999999999991</c:v>
                </c:pt>
                <c:pt idx="77">
                  <c:v>27.646999999999991</c:v>
                </c:pt>
                <c:pt idx="78">
                  <c:v>27.646999999999991</c:v>
                </c:pt>
                <c:pt idx="79">
                  <c:v>27.646999999999991</c:v>
                </c:pt>
                <c:pt idx="80">
                  <c:v>27.646999999999991</c:v>
                </c:pt>
                <c:pt idx="81">
                  <c:v>27.646999999999991</c:v>
                </c:pt>
                <c:pt idx="82">
                  <c:v>27.646999999999991</c:v>
                </c:pt>
                <c:pt idx="83">
                  <c:v>27.646999999999991</c:v>
                </c:pt>
                <c:pt idx="84">
                  <c:v>27.646999999999991</c:v>
                </c:pt>
                <c:pt idx="85">
                  <c:v>27.646999999999991</c:v>
                </c:pt>
                <c:pt idx="86">
                  <c:v>27.646999999999991</c:v>
                </c:pt>
                <c:pt idx="87">
                  <c:v>27.646999999999991</c:v>
                </c:pt>
                <c:pt idx="88">
                  <c:v>27.646999999999991</c:v>
                </c:pt>
                <c:pt idx="89">
                  <c:v>27.646999999999991</c:v>
                </c:pt>
                <c:pt idx="90">
                  <c:v>27.646999999999991</c:v>
                </c:pt>
                <c:pt idx="91">
                  <c:v>27.646999999999991</c:v>
                </c:pt>
                <c:pt idx="92">
                  <c:v>27.646999999999991</c:v>
                </c:pt>
                <c:pt idx="93">
                  <c:v>27.646999999999991</c:v>
                </c:pt>
                <c:pt idx="94">
                  <c:v>27.646999999999991</c:v>
                </c:pt>
                <c:pt idx="95">
                  <c:v>27.646999999999991</c:v>
                </c:pt>
                <c:pt idx="96">
                  <c:v>27.646999999999991</c:v>
                </c:pt>
                <c:pt idx="97">
                  <c:v>27.646999999999991</c:v>
                </c:pt>
                <c:pt idx="98">
                  <c:v>27.646999999999991</c:v>
                </c:pt>
                <c:pt idx="99">
                  <c:v>27.646999999999991</c:v>
                </c:pt>
                <c:pt idx="100">
                  <c:v>27.646999999999991</c:v>
                </c:pt>
                <c:pt idx="101">
                  <c:v>27.646999999999991</c:v>
                </c:pt>
                <c:pt idx="102">
                  <c:v>27.646999999999991</c:v>
                </c:pt>
                <c:pt idx="103">
                  <c:v>27.646999999999991</c:v>
                </c:pt>
                <c:pt idx="104">
                  <c:v>27.646999999999991</c:v>
                </c:pt>
                <c:pt idx="105">
                  <c:v>27.646999999999991</c:v>
                </c:pt>
                <c:pt idx="106">
                  <c:v>27.646999999999991</c:v>
                </c:pt>
                <c:pt idx="107">
                  <c:v>27.646999999999991</c:v>
                </c:pt>
                <c:pt idx="108">
                  <c:v>27.646999999999991</c:v>
                </c:pt>
                <c:pt idx="109">
                  <c:v>27.646999999999991</c:v>
                </c:pt>
                <c:pt idx="110">
                  <c:v>27.646999999999991</c:v>
                </c:pt>
                <c:pt idx="111">
                  <c:v>27.646999999999991</c:v>
                </c:pt>
                <c:pt idx="112">
                  <c:v>27.646999999999991</c:v>
                </c:pt>
                <c:pt idx="113">
                  <c:v>27.646999999999991</c:v>
                </c:pt>
                <c:pt idx="114">
                  <c:v>27.646999999999991</c:v>
                </c:pt>
                <c:pt idx="115">
                  <c:v>27.646999999999991</c:v>
                </c:pt>
                <c:pt idx="116">
                  <c:v>27.646999999999991</c:v>
                </c:pt>
                <c:pt idx="117">
                  <c:v>27.646999999999991</c:v>
                </c:pt>
                <c:pt idx="118">
                  <c:v>27.646999999999991</c:v>
                </c:pt>
                <c:pt idx="119">
                  <c:v>27.646999999999991</c:v>
                </c:pt>
                <c:pt idx="120">
                  <c:v>27.646999999999991</c:v>
                </c:pt>
                <c:pt idx="121">
                  <c:v>27.646999999999991</c:v>
                </c:pt>
                <c:pt idx="122">
                  <c:v>27.646999999999991</c:v>
                </c:pt>
                <c:pt idx="123">
                  <c:v>27.646999999999991</c:v>
                </c:pt>
                <c:pt idx="124">
                  <c:v>27.646999999999991</c:v>
                </c:pt>
                <c:pt idx="125">
                  <c:v>27.646999999999991</c:v>
                </c:pt>
                <c:pt idx="126">
                  <c:v>27.646999999999991</c:v>
                </c:pt>
                <c:pt idx="127">
                  <c:v>27.646999999999991</c:v>
                </c:pt>
                <c:pt idx="128">
                  <c:v>27.646999999999991</c:v>
                </c:pt>
                <c:pt idx="129">
                  <c:v>27.646999999999991</c:v>
                </c:pt>
                <c:pt idx="130">
                  <c:v>27.646999999999991</c:v>
                </c:pt>
                <c:pt idx="131">
                  <c:v>27.646999999999991</c:v>
                </c:pt>
                <c:pt idx="132">
                  <c:v>27.646999999999991</c:v>
                </c:pt>
                <c:pt idx="133">
                  <c:v>27.646999999999991</c:v>
                </c:pt>
                <c:pt idx="134">
                  <c:v>27.646999999999991</c:v>
                </c:pt>
                <c:pt idx="135">
                  <c:v>27.646999999999991</c:v>
                </c:pt>
                <c:pt idx="136">
                  <c:v>27.646999999999991</c:v>
                </c:pt>
                <c:pt idx="137">
                  <c:v>27.646999999999991</c:v>
                </c:pt>
                <c:pt idx="138">
                  <c:v>27.646999999999991</c:v>
                </c:pt>
                <c:pt idx="139">
                  <c:v>27.646999999999991</c:v>
                </c:pt>
                <c:pt idx="140">
                  <c:v>27.646999999999991</c:v>
                </c:pt>
                <c:pt idx="141">
                  <c:v>27.646999999999991</c:v>
                </c:pt>
                <c:pt idx="142">
                  <c:v>27.646999999999991</c:v>
                </c:pt>
                <c:pt idx="143">
                  <c:v>27.646999999999991</c:v>
                </c:pt>
                <c:pt idx="144">
                  <c:v>27.646999999999991</c:v>
                </c:pt>
                <c:pt idx="145">
                  <c:v>27.646999999999991</c:v>
                </c:pt>
                <c:pt idx="146">
                  <c:v>27.646999999999991</c:v>
                </c:pt>
                <c:pt idx="147">
                  <c:v>27.646999999999991</c:v>
                </c:pt>
                <c:pt idx="148">
                  <c:v>27.646999999999991</c:v>
                </c:pt>
                <c:pt idx="149">
                  <c:v>27.646999999999991</c:v>
                </c:pt>
                <c:pt idx="150">
                  <c:v>27.646999999999991</c:v>
                </c:pt>
                <c:pt idx="151">
                  <c:v>27.646999999999991</c:v>
                </c:pt>
                <c:pt idx="152">
                  <c:v>27.646999999999991</c:v>
                </c:pt>
                <c:pt idx="153">
                  <c:v>27.646999999999991</c:v>
                </c:pt>
                <c:pt idx="154">
                  <c:v>27.646999999999991</c:v>
                </c:pt>
                <c:pt idx="155">
                  <c:v>27.646999999999991</c:v>
                </c:pt>
                <c:pt idx="156">
                  <c:v>27.646999999999991</c:v>
                </c:pt>
                <c:pt idx="157">
                  <c:v>27.646999999999991</c:v>
                </c:pt>
                <c:pt idx="158">
                  <c:v>27.646999999999991</c:v>
                </c:pt>
                <c:pt idx="159">
                  <c:v>27.646999999999991</c:v>
                </c:pt>
                <c:pt idx="160">
                  <c:v>27.646999999999991</c:v>
                </c:pt>
                <c:pt idx="161">
                  <c:v>27.646999999999991</c:v>
                </c:pt>
                <c:pt idx="162">
                  <c:v>27.646999999999991</c:v>
                </c:pt>
                <c:pt idx="163">
                  <c:v>27.646999999999991</c:v>
                </c:pt>
                <c:pt idx="164">
                  <c:v>27.646999999999991</c:v>
                </c:pt>
                <c:pt idx="165">
                  <c:v>27.646999999999991</c:v>
                </c:pt>
                <c:pt idx="166">
                  <c:v>27.646999999999991</c:v>
                </c:pt>
                <c:pt idx="167">
                  <c:v>27.646999999999991</c:v>
                </c:pt>
                <c:pt idx="168">
                  <c:v>27.646999999999991</c:v>
                </c:pt>
                <c:pt idx="169">
                  <c:v>27.646999999999991</c:v>
                </c:pt>
                <c:pt idx="170">
                  <c:v>27.646999999999991</c:v>
                </c:pt>
                <c:pt idx="171">
                  <c:v>27.646999999999991</c:v>
                </c:pt>
                <c:pt idx="172">
                  <c:v>27.646999999999991</c:v>
                </c:pt>
                <c:pt idx="173">
                  <c:v>27.646999999999991</c:v>
                </c:pt>
                <c:pt idx="174">
                  <c:v>27.646999999999991</c:v>
                </c:pt>
                <c:pt idx="175">
                  <c:v>27.646999999999991</c:v>
                </c:pt>
                <c:pt idx="176">
                  <c:v>27.646999999999991</c:v>
                </c:pt>
                <c:pt idx="177">
                  <c:v>27.646999999999991</c:v>
                </c:pt>
                <c:pt idx="178">
                  <c:v>27.646999999999991</c:v>
                </c:pt>
                <c:pt idx="179">
                  <c:v>27.646999999999991</c:v>
                </c:pt>
                <c:pt idx="180">
                  <c:v>27.646999999999991</c:v>
                </c:pt>
                <c:pt idx="181">
                  <c:v>27.646999999999991</c:v>
                </c:pt>
                <c:pt idx="182">
                  <c:v>27.646999999999991</c:v>
                </c:pt>
                <c:pt idx="183">
                  <c:v>27.646999999999991</c:v>
                </c:pt>
                <c:pt idx="184">
                  <c:v>27.646999999999991</c:v>
                </c:pt>
                <c:pt idx="185">
                  <c:v>27.646999999999991</c:v>
                </c:pt>
                <c:pt idx="186">
                  <c:v>26.949000000000012</c:v>
                </c:pt>
                <c:pt idx="187">
                  <c:v>23.197000000000003</c:v>
                </c:pt>
                <c:pt idx="188">
                  <c:v>22.591999999999985</c:v>
                </c:pt>
                <c:pt idx="189">
                  <c:v>21.848000000000013</c:v>
                </c:pt>
                <c:pt idx="190">
                  <c:v>20.622000000000014</c:v>
                </c:pt>
                <c:pt idx="191">
                  <c:v>19.877999999999986</c:v>
                </c:pt>
                <c:pt idx="192">
                  <c:v>18.994000000000028</c:v>
                </c:pt>
                <c:pt idx="193">
                  <c:v>18.264999999999986</c:v>
                </c:pt>
                <c:pt idx="194">
                  <c:v>17.257000000000005</c:v>
                </c:pt>
                <c:pt idx="195">
                  <c:v>16.528999999999996</c:v>
                </c:pt>
                <c:pt idx="196">
                  <c:v>15.552000000000021</c:v>
                </c:pt>
                <c:pt idx="197">
                  <c:v>14.668000000000006</c:v>
                </c:pt>
                <c:pt idx="198">
                  <c:v>13.891999999999996</c:v>
                </c:pt>
                <c:pt idx="199">
                  <c:v>13.055000000000007</c:v>
                </c:pt>
                <c:pt idx="200">
                  <c:v>12.201999999999998</c:v>
                </c:pt>
                <c:pt idx="201">
                  <c:v>11.427000000000021</c:v>
                </c:pt>
                <c:pt idx="202">
                  <c:v>10.697999999999979</c:v>
                </c:pt>
                <c:pt idx="203">
                  <c:v>9.9529999999999745</c:v>
                </c:pt>
                <c:pt idx="204">
                  <c:v>9.1940000000000168</c:v>
                </c:pt>
                <c:pt idx="205">
                  <c:v>8.5729999999999791</c:v>
                </c:pt>
                <c:pt idx="206">
                  <c:v>7.8290000000000077</c:v>
                </c:pt>
                <c:pt idx="207">
                  <c:v>7.2239999999999895</c:v>
                </c:pt>
                <c:pt idx="208">
                  <c:v>6.603999999999985</c:v>
                </c:pt>
                <c:pt idx="209">
                  <c:v>5.8600000000000136</c:v>
                </c:pt>
                <c:pt idx="210">
                  <c:v>5.3629999999999995</c:v>
                </c:pt>
                <c:pt idx="211">
                  <c:v>4.742999999999995</c:v>
                </c:pt>
                <c:pt idx="212">
                  <c:v>4.1229999999999905</c:v>
                </c:pt>
                <c:pt idx="213">
                  <c:v>3.4710000000000036</c:v>
                </c:pt>
                <c:pt idx="214">
                  <c:v>3.0059999999999718</c:v>
                </c:pt>
                <c:pt idx="215">
                  <c:v>2.3860000000000241</c:v>
                </c:pt>
                <c:pt idx="216">
                  <c:v>1.8899999999999864</c:v>
                </c:pt>
                <c:pt idx="217">
                  <c:v>1.3929999999999723</c:v>
                </c:pt>
                <c:pt idx="218">
                  <c:v>0.882000000000005</c:v>
                </c:pt>
                <c:pt idx="219">
                  <c:v>0.38499999999999091</c:v>
                </c:pt>
                <c:pt idx="220">
                  <c:v>-3.2119999999999891</c:v>
                </c:pt>
                <c:pt idx="221">
                  <c:v>-14.904999999999973</c:v>
                </c:pt>
                <c:pt idx="222">
                  <c:v>-31.543999999999983</c:v>
                </c:pt>
                <c:pt idx="223">
                  <c:v>-49.625</c:v>
                </c:pt>
                <c:pt idx="224">
                  <c:v>-57.425999999999988</c:v>
                </c:pt>
                <c:pt idx="225">
                  <c:v>-62.01600000000002</c:v>
                </c:pt>
                <c:pt idx="226">
                  <c:v>-66.807000000000016</c:v>
                </c:pt>
                <c:pt idx="227">
                  <c:v>-71.086999999999989</c:v>
                </c:pt>
                <c:pt idx="228">
                  <c:v>-74.949000000000012</c:v>
                </c:pt>
                <c:pt idx="229">
                  <c:v>-79.15100000000001</c:v>
                </c:pt>
                <c:pt idx="230">
                  <c:v>-83.757000000000005</c:v>
                </c:pt>
                <c:pt idx="231">
                  <c:v>-87.463000000000022</c:v>
                </c:pt>
                <c:pt idx="232">
                  <c:v>-92.021999999999991</c:v>
                </c:pt>
                <c:pt idx="233">
                  <c:v>-96.146999999999991</c:v>
                </c:pt>
                <c:pt idx="234">
                  <c:v>-100.24099999999999</c:v>
                </c:pt>
                <c:pt idx="235">
                  <c:v>-104.49000000000001</c:v>
                </c:pt>
                <c:pt idx="236">
                  <c:v>-109.04899999999998</c:v>
                </c:pt>
                <c:pt idx="237">
                  <c:v>-113.28300000000002</c:v>
                </c:pt>
                <c:pt idx="238">
                  <c:v>-117.22199999999998</c:v>
                </c:pt>
                <c:pt idx="239">
                  <c:v>-121.70299999999997</c:v>
                </c:pt>
                <c:pt idx="240">
                  <c:v>-126.30900000000003</c:v>
                </c:pt>
                <c:pt idx="241">
                  <c:v>-131.36399999999998</c:v>
                </c:pt>
                <c:pt idx="242">
                  <c:v>-136.21800000000002</c:v>
                </c:pt>
                <c:pt idx="243">
                  <c:v>-141.32</c:v>
                </c:pt>
                <c:pt idx="244">
                  <c:v>-146.49900000000002</c:v>
                </c:pt>
                <c:pt idx="245">
                  <c:v>-151.74099999999999</c:v>
                </c:pt>
                <c:pt idx="246">
                  <c:v>-157.649</c:v>
                </c:pt>
                <c:pt idx="247">
                  <c:v>-163.55700000000002</c:v>
                </c:pt>
                <c:pt idx="248">
                  <c:v>-169.58999999999997</c:v>
                </c:pt>
                <c:pt idx="249">
                  <c:v>-175.80799999999999</c:v>
                </c:pt>
                <c:pt idx="250">
                  <c:v>-181.01799999999997</c:v>
                </c:pt>
                <c:pt idx="251">
                  <c:v>-183.608</c:v>
                </c:pt>
                <c:pt idx="252">
                  <c:v>-185.84100000000001</c:v>
                </c:pt>
                <c:pt idx="253">
                  <c:v>-187.81099999999998</c:v>
                </c:pt>
                <c:pt idx="254">
                  <c:v>-189.43900000000002</c:v>
                </c:pt>
                <c:pt idx="255">
                  <c:v>-190.81900000000002</c:v>
                </c:pt>
                <c:pt idx="256">
                  <c:v>-192.06</c:v>
                </c:pt>
                <c:pt idx="257">
                  <c:v>-193.14499999999998</c:v>
                </c:pt>
                <c:pt idx="258">
                  <c:v>-194.13799999999998</c:v>
                </c:pt>
                <c:pt idx="259">
                  <c:v>-195.26999999999998</c:v>
                </c:pt>
                <c:pt idx="260">
                  <c:v>-196.262</c:v>
                </c:pt>
                <c:pt idx="261">
                  <c:v>-197.11500000000001</c:v>
                </c:pt>
                <c:pt idx="262">
                  <c:v>-197.99900000000002</c:v>
                </c:pt>
                <c:pt idx="263">
                  <c:v>-198.74299999999999</c:v>
                </c:pt>
                <c:pt idx="264">
                  <c:v>-199.47199999999998</c:v>
                </c:pt>
                <c:pt idx="265">
                  <c:v>-200.24700000000001</c:v>
                </c:pt>
                <c:pt idx="266">
                  <c:v>-200.976</c:v>
                </c:pt>
                <c:pt idx="267">
                  <c:v>-201.59699999999998</c:v>
                </c:pt>
                <c:pt idx="268">
                  <c:v>-202.32600000000002</c:v>
                </c:pt>
                <c:pt idx="269">
                  <c:v>-202.94600000000003</c:v>
                </c:pt>
                <c:pt idx="270">
                  <c:v>-203.56599999999997</c:v>
                </c:pt>
                <c:pt idx="271">
                  <c:v>-204.21699999999998</c:v>
                </c:pt>
                <c:pt idx="272">
                  <c:v>-204.83800000000002</c:v>
                </c:pt>
                <c:pt idx="273">
                  <c:v>-205.45800000000003</c:v>
                </c:pt>
                <c:pt idx="274">
                  <c:v>-206.03199999999998</c:v>
                </c:pt>
                <c:pt idx="275">
                  <c:v>-206.54300000000001</c:v>
                </c:pt>
                <c:pt idx="276">
                  <c:v>-207.04000000000002</c:v>
                </c:pt>
                <c:pt idx="277">
                  <c:v>-207.536</c:v>
                </c:pt>
                <c:pt idx="278">
                  <c:v>-207.92399999999998</c:v>
                </c:pt>
                <c:pt idx="279">
                  <c:v>-208.435</c:v>
                </c:pt>
                <c:pt idx="280">
                  <c:v>-208.66800000000001</c:v>
                </c:pt>
                <c:pt idx="281">
                  <c:v>-209.04000000000002</c:v>
                </c:pt>
                <c:pt idx="282">
                  <c:v>-209.39699999999999</c:v>
                </c:pt>
                <c:pt idx="283">
                  <c:v>-209.66000000000003</c:v>
                </c:pt>
                <c:pt idx="284">
                  <c:v>-209.78399999999999</c:v>
                </c:pt>
                <c:pt idx="285">
                  <c:v>-210.28100000000001</c:v>
                </c:pt>
                <c:pt idx="286">
                  <c:v>-210.66800000000001</c:v>
                </c:pt>
                <c:pt idx="287">
                  <c:v>-210.90100000000001</c:v>
                </c:pt>
                <c:pt idx="288">
                  <c:v>-211.28899999999999</c:v>
                </c:pt>
                <c:pt idx="289">
                  <c:v>-211.52100000000002</c:v>
                </c:pt>
                <c:pt idx="290">
                  <c:v>-211.90899999999999</c:v>
                </c:pt>
                <c:pt idx="291">
                  <c:v>-212.142</c:v>
                </c:pt>
                <c:pt idx="292">
                  <c:v>-212.483</c:v>
                </c:pt>
                <c:pt idx="293">
                  <c:v>-212.762</c:v>
                </c:pt>
                <c:pt idx="294">
                  <c:v>-213.02600000000001</c:v>
                </c:pt>
                <c:pt idx="295">
                  <c:v>-213.36700000000002</c:v>
                </c:pt>
                <c:pt idx="296">
                  <c:v>-213.64600000000002</c:v>
                </c:pt>
                <c:pt idx="297">
                  <c:v>-213.87799999999999</c:v>
                </c:pt>
                <c:pt idx="298">
                  <c:v>-214.22000000000003</c:v>
                </c:pt>
                <c:pt idx="299">
                  <c:v>-214.49900000000002</c:v>
                </c:pt>
                <c:pt idx="300">
                  <c:v>-214.73099999999999</c:v>
                </c:pt>
                <c:pt idx="301">
                  <c:v>-215.10300000000001</c:v>
                </c:pt>
                <c:pt idx="302">
                  <c:v>-215.38299999999998</c:v>
                </c:pt>
                <c:pt idx="303">
                  <c:v>-215.61500000000001</c:v>
                </c:pt>
                <c:pt idx="304">
                  <c:v>-215.84800000000001</c:v>
                </c:pt>
                <c:pt idx="305">
                  <c:v>-216.11099999999999</c:v>
                </c:pt>
                <c:pt idx="306">
                  <c:v>-216.46800000000002</c:v>
                </c:pt>
                <c:pt idx="307">
                  <c:v>-216.73200000000003</c:v>
                </c:pt>
                <c:pt idx="308">
                  <c:v>-216.964</c:v>
                </c:pt>
                <c:pt idx="309">
                  <c:v>-217.22800000000001</c:v>
                </c:pt>
                <c:pt idx="310">
                  <c:v>-217.46100000000001</c:v>
                </c:pt>
                <c:pt idx="311">
                  <c:v>-217.69299999999998</c:v>
                </c:pt>
                <c:pt idx="312">
                  <c:v>-217.97199999999998</c:v>
                </c:pt>
                <c:pt idx="313">
                  <c:v>-218.08100000000002</c:v>
                </c:pt>
                <c:pt idx="314">
                  <c:v>-218.31299999999999</c:v>
                </c:pt>
                <c:pt idx="315">
                  <c:v>-218.577</c:v>
                </c:pt>
                <c:pt idx="316">
                  <c:v>-218.85599999999999</c:v>
                </c:pt>
                <c:pt idx="317">
                  <c:v>-219.089</c:v>
                </c:pt>
                <c:pt idx="318">
                  <c:v>-219.32100000000003</c:v>
                </c:pt>
                <c:pt idx="319">
                  <c:v>-219.58499999999998</c:v>
                </c:pt>
                <c:pt idx="320">
                  <c:v>-219.81799999999998</c:v>
                </c:pt>
                <c:pt idx="321">
                  <c:v>-220.09699999999998</c:v>
                </c:pt>
                <c:pt idx="322">
                  <c:v>-220.20499999999998</c:v>
                </c:pt>
                <c:pt idx="323">
                  <c:v>-220.51600000000002</c:v>
                </c:pt>
                <c:pt idx="324">
                  <c:v>-220.67099999999999</c:v>
                </c:pt>
                <c:pt idx="325">
                  <c:v>-220.93400000000003</c:v>
                </c:pt>
                <c:pt idx="326">
                  <c:v>-221.16699999999997</c:v>
                </c:pt>
                <c:pt idx="327">
                  <c:v>-221.44600000000003</c:v>
                </c:pt>
                <c:pt idx="328">
                  <c:v>-221.67899999999997</c:v>
                </c:pt>
                <c:pt idx="329">
                  <c:v>-221.834</c:v>
                </c:pt>
                <c:pt idx="330">
                  <c:v>-222.06599999999997</c:v>
                </c:pt>
                <c:pt idx="331">
                  <c:v>-222.29899999999998</c:v>
                </c:pt>
                <c:pt idx="332">
                  <c:v>-222.56200000000001</c:v>
                </c:pt>
                <c:pt idx="333">
                  <c:v>-222.79500000000002</c:v>
                </c:pt>
                <c:pt idx="334">
                  <c:v>-223.05900000000003</c:v>
                </c:pt>
                <c:pt idx="335">
                  <c:v>-223.291</c:v>
                </c:pt>
                <c:pt idx="336">
                  <c:v>-223.41500000000002</c:v>
                </c:pt>
                <c:pt idx="337">
                  <c:v>-223.67899999999997</c:v>
                </c:pt>
                <c:pt idx="338">
                  <c:v>-223.803</c:v>
                </c:pt>
                <c:pt idx="339">
                  <c:v>-223.91199999999998</c:v>
                </c:pt>
                <c:pt idx="340">
                  <c:v>-223.91199999999998</c:v>
                </c:pt>
                <c:pt idx="341">
                  <c:v>-224.036</c:v>
                </c:pt>
                <c:pt idx="342">
                  <c:v>-225.54</c:v>
                </c:pt>
                <c:pt idx="343">
                  <c:v>-226.99799999999999</c:v>
                </c:pt>
                <c:pt idx="344">
                  <c:v>-228.73400000000001</c:v>
                </c:pt>
                <c:pt idx="345">
                  <c:v>-230.363</c:v>
                </c:pt>
                <c:pt idx="346">
                  <c:v>-231.47900000000001</c:v>
                </c:pt>
                <c:pt idx="347">
                  <c:v>-232.208</c:v>
                </c:pt>
                <c:pt idx="348">
                  <c:v>-233.34</c:v>
                </c:pt>
                <c:pt idx="349">
                  <c:v>-234.45699999999999</c:v>
                </c:pt>
                <c:pt idx="350">
                  <c:v>-235.83699999999999</c:v>
                </c:pt>
                <c:pt idx="351">
                  <c:v>-236.58099999999999</c:v>
                </c:pt>
                <c:pt idx="352">
                  <c:v>-237.077</c:v>
                </c:pt>
                <c:pt idx="353">
                  <c:v>-237.80600000000001</c:v>
                </c:pt>
                <c:pt idx="354">
                  <c:v>-238.93799999999999</c:v>
                </c:pt>
                <c:pt idx="355">
                  <c:v>-240.05500000000001</c:v>
                </c:pt>
                <c:pt idx="356">
                  <c:v>-240.55099999999999</c:v>
                </c:pt>
                <c:pt idx="357">
                  <c:v>-240.90799999999999</c:v>
                </c:pt>
                <c:pt idx="358">
                  <c:v>-241.52799999999999</c:v>
                </c:pt>
                <c:pt idx="359">
                  <c:v>-242.41200000000001</c:v>
                </c:pt>
                <c:pt idx="360">
                  <c:v>-243.26499999999999</c:v>
                </c:pt>
                <c:pt idx="361">
                  <c:v>-243.42</c:v>
                </c:pt>
                <c:pt idx="362">
                  <c:v>-243.916</c:v>
                </c:pt>
                <c:pt idx="363">
                  <c:v>-244.64500000000001</c:v>
                </c:pt>
                <c:pt idx="364">
                  <c:v>-245.49799999999999</c:v>
                </c:pt>
                <c:pt idx="365">
                  <c:v>-245.26499999999999</c:v>
                </c:pt>
                <c:pt idx="366">
                  <c:v>-245.65299999999999</c:v>
                </c:pt>
                <c:pt idx="367">
                  <c:v>-246.11799999999999</c:v>
                </c:pt>
                <c:pt idx="368">
                  <c:v>-246.893</c:v>
                </c:pt>
                <c:pt idx="369">
                  <c:v>-247.46700000000001</c:v>
                </c:pt>
                <c:pt idx="370">
                  <c:v>-247.49799999999999</c:v>
                </c:pt>
                <c:pt idx="371">
                  <c:v>-247.73099999999999</c:v>
                </c:pt>
                <c:pt idx="372">
                  <c:v>-248.24199999999999</c:v>
                </c:pt>
                <c:pt idx="373">
                  <c:v>-248.971</c:v>
                </c:pt>
                <c:pt idx="374">
                  <c:v>-249.59200000000001</c:v>
                </c:pt>
                <c:pt idx="375">
                  <c:v>-249.46799999999999</c:v>
                </c:pt>
                <c:pt idx="376">
                  <c:v>-249.82400000000001</c:v>
                </c:pt>
                <c:pt idx="377">
                  <c:v>-250.32</c:v>
                </c:pt>
                <c:pt idx="378">
                  <c:v>-251.096</c:v>
                </c:pt>
                <c:pt idx="379">
                  <c:v>-251.43700000000001</c:v>
                </c:pt>
                <c:pt idx="380">
                  <c:v>-251.328</c:v>
                </c:pt>
                <c:pt idx="381">
                  <c:v>-251.59200000000001</c:v>
                </c:pt>
                <c:pt idx="382">
                  <c:v>-252.18100000000001</c:v>
                </c:pt>
                <c:pt idx="383">
                  <c:v>-252.833</c:v>
                </c:pt>
                <c:pt idx="384">
                  <c:v>-252.95699999999999</c:v>
                </c:pt>
                <c:pt idx="385">
                  <c:v>-252.833</c:v>
                </c:pt>
                <c:pt idx="386">
                  <c:v>-253.17400000000001</c:v>
                </c:pt>
                <c:pt idx="387">
                  <c:v>-253.68600000000001</c:v>
                </c:pt>
                <c:pt idx="388">
                  <c:v>-254.41399999999999</c:v>
                </c:pt>
                <c:pt idx="389">
                  <c:v>-254.30600000000001</c:v>
                </c:pt>
                <c:pt idx="390">
                  <c:v>-254.41399999999999</c:v>
                </c:pt>
                <c:pt idx="391">
                  <c:v>-254.69399999999999</c:v>
                </c:pt>
                <c:pt idx="392">
                  <c:v>-255.298</c:v>
                </c:pt>
                <c:pt idx="393">
                  <c:v>-255.81</c:v>
                </c:pt>
                <c:pt idx="394">
                  <c:v>-255.53100000000001</c:v>
                </c:pt>
                <c:pt idx="395">
                  <c:v>-255.655</c:v>
                </c:pt>
                <c:pt idx="396">
                  <c:v>-256.15100000000001</c:v>
                </c:pt>
                <c:pt idx="397">
                  <c:v>-256.77099999999996</c:v>
                </c:pt>
                <c:pt idx="398">
                  <c:v>-256.92700000000002</c:v>
                </c:pt>
                <c:pt idx="399">
                  <c:v>-256.77099999999996</c:v>
                </c:pt>
                <c:pt idx="400">
                  <c:v>-257.03499999999997</c:v>
                </c:pt>
                <c:pt idx="401">
                  <c:v>-257.392</c:v>
                </c:pt>
                <c:pt idx="402">
                  <c:v>-258.16700000000003</c:v>
                </c:pt>
                <c:pt idx="403">
                  <c:v>-257.65499999999997</c:v>
                </c:pt>
                <c:pt idx="404">
                  <c:v>-257.65499999999997</c:v>
                </c:pt>
                <c:pt idx="405">
                  <c:v>-257.88800000000003</c:v>
                </c:pt>
                <c:pt idx="406">
                  <c:v>-258.39999999999998</c:v>
                </c:pt>
                <c:pt idx="407">
                  <c:v>-259.12900000000002</c:v>
                </c:pt>
                <c:pt idx="408">
                  <c:v>-258.78700000000003</c:v>
                </c:pt>
                <c:pt idx="409">
                  <c:v>-258.78700000000003</c:v>
                </c:pt>
                <c:pt idx="410">
                  <c:v>-259.005</c:v>
                </c:pt>
                <c:pt idx="411">
                  <c:v>-259.51599999999996</c:v>
                </c:pt>
                <c:pt idx="412">
                  <c:v>-260.245</c:v>
                </c:pt>
                <c:pt idx="413">
                  <c:v>-259.904</c:v>
                </c:pt>
                <c:pt idx="414">
                  <c:v>-259.904</c:v>
                </c:pt>
                <c:pt idx="415">
                  <c:v>-260.245</c:v>
                </c:pt>
                <c:pt idx="416">
                  <c:v>-260.74099999999999</c:v>
                </c:pt>
                <c:pt idx="417">
                  <c:v>-261.02</c:v>
                </c:pt>
                <c:pt idx="418">
                  <c:v>-260.74099999999999</c:v>
                </c:pt>
                <c:pt idx="419">
                  <c:v>-260.74099999999999</c:v>
                </c:pt>
                <c:pt idx="420">
                  <c:v>-261.12900000000002</c:v>
                </c:pt>
                <c:pt idx="421">
                  <c:v>-261.64099999999996</c:v>
                </c:pt>
                <c:pt idx="422">
                  <c:v>-261.64099999999996</c:v>
                </c:pt>
                <c:pt idx="423">
                  <c:v>-261.517</c:v>
                </c:pt>
                <c:pt idx="424">
                  <c:v>-261.517</c:v>
                </c:pt>
                <c:pt idx="425">
                  <c:v>-261.87299999999999</c:v>
                </c:pt>
                <c:pt idx="426">
                  <c:v>-262.37</c:v>
                </c:pt>
                <c:pt idx="427">
                  <c:v>-262.52499999999998</c:v>
                </c:pt>
                <c:pt idx="428">
                  <c:v>-262.37</c:v>
                </c:pt>
                <c:pt idx="429">
                  <c:v>-262.49400000000003</c:v>
                </c:pt>
                <c:pt idx="430">
                  <c:v>-262.75700000000001</c:v>
                </c:pt>
                <c:pt idx="431">
                  <c:v>-263.25400000000002</c:v>
                </c:pt>
                <c:pt idx="432">
                  <c:v>-263.37799999999999</c:v>
                </c:pt>
                <c:pt idx="433">
                  <c:v>-263.25400000000002</c:v>
                </c:pt>
                <c:pt idx="434">
                  <c:v>-263.37799999999999</c:v>
                </c:pt>
                <c:pt idx="435">
                  <c:v>-263.61</c:v>
                </c:pt>
                <c:pt idx="436">
                  <c:v>-264.23</c:v>
                </c:pt>
                <c:pt idx="437">
                  <c:v>-263.99799999999999</c:v>
                </c:pt>
                <c:pt idx="438">
                  <c:v>-263.87400000000002</c:v>
                </c:pt>
                <c:pt idx="439">
                  <c:v>-263.84299999999996</c:v>
                </c:pt>
                <c:pt idx="440">
                  <c:v>-264.38599999999997</c:v>
                </c:pt>
                <c:pt idx="441">
                  <c:v>-264.959</c:v>
                </c:pt>
                <c:pt idx="442">
                  <c:v>-264.83500000000004</c:v>
                </c:pt>
                <c:pt idx="443">
                  <c:v>-264.60300000000001</c:v>
                </c:pt>
                <c:pt idx="444">
                  <c:v>-264.83500000000004</c:v>
                </c:pt>
                <c:pt idx="445">
                  <c:v>-265.22300000000001</c:v>
                </c:pt>
                <c:pt idx="446">
                  <c:v>-265.84299999999996</c:v>
                </c:pt>
                <c:pt idx="447">
                  <c:v>-265.34699999999998</c:v>
                </c:pt>
                <c:pt idx="448">
                  <c:v>-265.34699999999998</c:v>
                </c:pt>
                <c:pt idx="449">
                  <c:v>-265.45600000000002</c:v>
                </c:pt>
                <c:pt idx="450">
                  <c:v>-265.96699999999998</c:v>
                </c:pt>
                <c:pt idx="451">
                  <c:v>-266.12200000000001</c:v>
                </c:pt>
                <c:pt idx="452">
                  <c:v>-265.96699999999998</c:v>
                </c:pt>
                <c:pt idx="453">
                  <c:v>-265.96699999999998</c:v>
                </c:pt>
                <c:pt idx="454">
                  <c:v>-266.35500000000002</c:v>
                </c:pt>
                <c:pt idx="455">
                  <c:v>-266.851</c:v>
                </c:pt>
                <c:pt idx="456">
                  <c:v>-266.464</c:v>
                </c:pt>
                <c:pt idx="457">
                  <c:v>-266.464</c:v>
                </c:pt>
                <c:pt idx="458">
                  <c:v>-266.572</c:v>
                </c:pt>
                <c:pt idx="459">
                  <c:v>-266.96000000000004</c:v>
                </c:pt>
                <c:pt idx="460">
                  <c:v>-267.58000000000004</c:v>
                </c:pt>
                <c:pt idx="461">
                  <c:v>-267.19200000000001</c:v>
                </c:pt>
                <c:pt idx="462">
                  <c:v>-267.084</c:v>
                </c:pt>
                <c:pt idx="463">
                  <c:v>-267.34699999999998</c:v>
                </c:pt>
                <c:pt idx="464">
                  <c:v>-267.85900000000004</c:v>
                </c:pt>
                <c:pt idx="465">
                  <c:v>-267.96799999999996</c:v>
                </c:pt>
                <c:pt idx="466">
                  <c:v>-267.70400000000001</c:v>
                </c:pt>
                <c:pt idx="467">
                  <c:v>-267.70400000000001</c:v>
                </c:pt>
                <c:pt idx="468">
                  <c:v>-267.96799999999996</c:v>
                </c:pt>
                <c:pt idx="469">
                  <c:v>-268.464</c:v>
                </c:pt>
                <c:pt idx="470">
                  <c:v>-268.2</c:v>
                </c:pt>
                <c:pt idx="471">
                  <c:v>-268.09199999999998</c:v>
                </c:pt>
                <c:pt idx="472">
                  <c:v>-268.09199999999998</c:v>
                </c:pt>
                <c:pt idx="473">
                  <c:v>-268.43299999999999</c:v>
                </c:pt>
                <c:pt idx="474">
                  <c:v>-268.92899999999997</c:v>
                </c:pt>
                <c:pt idx="475">
                  <c:v>-268.697</c:v>
                </c:pt>
                <c:pt idx="476">
                  <c:v>-268.43299999999999</c:v>
                </c:pt>
                <c:pt idx="477">
                  <c:v>-268.58799999999997</c:v>
                </c:pt>
                <c:pt idx="478">
                  <c:v>-268.92899999999997</c:v>
                </c:pt>
                <c:pt idx="479">
                  <c:v>-269.31700000000001</c:v>
                </c:pt>
                <c:pt idx="480">
                  <c:v>-269.44100000000003</c:v>
                </c:pt>
                <c:pt idx="481">
                  <c:v>-269.31700000000001</c:v>
                </c:pt>
                <c:pt idx="482">
                  <c:v>-269.31700000000001</c:v>
                </c:pt>
                <c:pt idx="483">
                  <c:v>-269.54899999999998</c:v>
                </c:pt>
                <c:pt idx="484">
                  <c:v>-270.06100000000004</c:v>
                </c:pt>
                <c:pt idx="485">
                  <c:v>-270.06100000000004</c:v>
                </c:pt>
                <c:pt idx="486">
                  <c:v>-269.82900000000001</c:v>
                </c:pt>
                <c:pt idx="487">
                  <c:v>-269.78200000000004</c:v>
                </c:pt>
                <c:pt idx="488">
                  <c:v>-270.06100000000004</c:v>
                </c:pt>
                <c:pt idx="489">
                  <c:v>-270.55700000000002</c:v>
                </c:pt>
                <c:pt idx="490">
                  <c:v>-270.43299999999999</c:v>
                </c:pt>
                <c:pt idx="491">
                  <c:v>-270.16999999999996</c:v>
                </c:pt>
                <c:pt idx="492">
                  <c:v>-270.32499999999999</c:v>
                </c:pt>
                <c:pt idx="493">
                  <c:v>-270.55700000000002</c:v>
                </c:pt>
                <c:pt idx="494">
                  <c:v>-271.05399999999997</c:v>
                </c:pt>
                <c:pt idx="495">
                  <c:v>-270.94499999999999</c:v>
                </c:pt>
                <c:pt idx="496">
                  <c:v>-270.899</c:v>
                </c:pt>
                <c:pt idx="497">
                  <c:v>-270.94499999999999</c:v>
                </c:pt>
                <c:pt idx="498">
                  <c:v>-271.286</c:v>
                </c:pt>
                <c:pt idx="499">
                  <c:v>-271.798</c:v>
                </c:pt>
                <c:pt idx="500">
                  <c:v>-271.40999999999997</c:v>
                </c:pt>
                <c:pt idx="501">
                  <c:v>-271.286</c:v>
                </c:pt>
                <c:pt idx="502">
                  <c:v>-271.44100000000003</c:v>
                </c:pt>
                <c:pt idx="503">
                  <c:v>-271.798</c:v>
                </c:pt>
                <c:pt idx="504">
                  <c:v>-272.18600000000004</c:v>
                </c:pt>
                <c:pt idx="505">
                  <c:v>-271.67399999999998</c:v>
                </c:pt>
                <c:pt idx="506">
                  <c:v>-271.565</c:v>
                </c:pt>
                <c:pt idx="507">
                  <c:v>-271.798</c:v>
                </c:pt>
                <c:pt idx="508">
                  <c:v>-272.03100000000001</c:v>
                </c:pt>
                <c:pt idx="509">
                  <c:v>-272.52699999999999</c:v>
                </c:pt>
                <c:pt idx="510">
                  <c:v>-272.03100000000001</c:v>
                </c:pt>
                <c:pt idx="511">
                  <c:v>-271.90700000000004</c:v>
                </c:pt>
                <c:pt idx="512">
                  <c:v>-272.18600000000004</c:v>
                </c:pt>
                <c:pt idx="513">
                  <c:v>-272.52699999999999</c:v>
                </c:pt>
                <c:pt idx="514">
                  <c:v>-273.02300000000002</c:v>
                </c:pt>
                <c:pt idx="515">
                  <c:v>-272.52699999999999</c:v>
                </c:pt>
                <c:pt idx="516">
                  <c:v>-272.52699999999999</c:v>
                </c:pt>
                <c:pt idx="517">
                  <c:v>-272.63499999999999</c:v>
                </c:pt>
                <c:pt idx="518">
                  <c:v>-273.02300000000002</c:v>
                </c:pt>
                <c:pt idx="519">
                  <c:v>-273.25599999999997</c:v>
                </c:pt>
                <c:pt idx="520">
                  <c:v>-272.91499999999996</c:v>
                </c:pt>
                <c:pt idx="521">
                  <c:v>-272.78999999999996</c:v>
                </c:pt>
                <c:pt idx="522">
                  <c:v>-273.02300000000002</c:v>
                </c:pt>
                <c:pt idx="523">
                  <c:v>-273.30200000000002</c:v>
                </c:pt>
                <c:pt idx="524">
                  <c:v>-273.53499999999997</c:v>
                </c:pt>
                <c:pt idx="525">
                  <c:v>-273.14699999999999</c:v>
                </c:pt>
                <c:pt idx="526">
                  <c:v>-273.14699999999999</c:v>
                </c:pt>
                <c:pt idx="527">
                  <c:v>-273.25599999999997</c:v>
                </c:pt>
                <c:pt idx="528">
                  <c:v>-273.64300000000003</c:v>
                </c:pt>
                <c:pt idx="529">
                  <c:v>-273.64300000000003</c:v>
                </c:pt>
                <c:pt idx="530">
                  <c:v>-273.411</c:v>
                </c:pt>
                <c:pt idx="531">
                  <c:v>-273.411</c:v>
                </c:pt>
                <c:pt idx="532">
                  <c:v>-273.64300000000003</c:v>
                </c:pt>
                <c:pt idx="533">
                  <c:v>-274.03100000000001</c:v>
                </c:pt>
                <c:pt idx="534">
                  <c:v>-274.15499999999997</c:v>
                </c:pt>
                <c:pt idx="535">
                  <c:v>-273.767</c:v>
                </c:pt>
                <c:pt idx="536">
                  <c:v>-273.767</c:v>
                </c:pt>
                <c:pt idx="537">
                  <c:v>-274.03100000000001</c:v>
                </c:pt>
                <c:pt idx="538">
                  <c:v>-274.41899999999998</c:v>
                </c:pt>
                <c:pt idx="539">
                  <c:v>-274.26400000000001</c:v>
                </c:pt>
                <c:pt idx="540">
                  <c:v>-274.15499999999997</c:v>
                </c:pt>
                <c:pt idx="541">
                  <c:v>-274.15499999999997</c:v>
                </c:pt>
                <c:pt idx="542">
                  <c:v>-274.41899999999998</c:v>
                </c:pt>
                <c:pt idx="543">
                  <c:v>-275.03899999999999</c:v>
                </c:pt>
                <c:pt idx="544">
                  <c:v>-274.41899999999998</c:v>
                </c:pt>
                <c:pt idx="545">
                  <c:v>-274.26400000000001</c:v>
                </c:pt>
                <c:pt idx="546">
                  <c:v>-274.29499999999996</c:v>
                </c:pt>
                <c:pt idx="547">
                  <c:v>-274.65100000000001</c:v>
                </c:pt>
                <c:pt idx="548">
                  <c:v>-275.14800000000002</c:v>
                </c:pt>
                <c:pt idx="549">
                  <c:v>-274.76</c:v>
                </c:pt>
                <c:pt idx="550">
                  <c:v>-274.76</c:v>
                </c:pt>
                <c:pt idx="551">
                  <c:v>-274.76</c:v>
                </c:pt>
                <c:pt idx="552">
                  <c:v>-275.14800000000002</c:v>
                </c:pt>
                <c:pt idx="553">
                  <c:v>-275.50400000000002</c:v>
                </c:pt>
                <c:pt idx="554">
                  <c:v>-275.14800000000002</c:v>
                </c:pt>
                <c:pt idx="555">
                  <c:v>-275.14800000000002</c:v>
                </c:pt>
                <c:pt idx="556">
                  <c:v>-275.27199999999999</c:v>
                </c:pt>
                <c:pt idx="557">
                  <c:v>-275.76800000000003</c:v>
                </c:pt>
                <c:pt idx="558">
                  <c:v>-275.65899999999999</c:v>
                </c:pt>
                <c:pt idx="559">
                  <c:v>-275.38</c:v>
                </c:pt>
                <c:pt idx="560">
                  <c:v>-275.38</c:v>
                </c:pt>
                <c:pt idx="561">
                  <c:v>-275.65899999999999</c:v>
                </c:pt>
                <c:pt idx="562">
                  <c:v>-276.15600000000001</c:v>
                </c:pt>
                <c:pt idx="563">
                  <c:v>-275.76800000000003</c:v>
                </c:pt>
                <c:pt idx="564">
                  <c:v>-275.65899999999999</c:v>
                </c:pt>
                <c:pt idx="565">
                  <c:v>-275.76800000000003</c:v>
                </c:pt>
                <c:pt idx="566">
                  <c:v>-276.00099999999998</c:v>
                </c:pt>
                <c:pt idx="567">
                  <c:v>-276.49700000000001</c:v>
                </c:pt>
                <c:pt idx="568">
                  <c:v>-276.00099999999998</c:v>
                </c:pt>
                <c:pt idx="569">
                  <c:v>-276.00099999999998</c:v>
                </c:pt>
                <c:pt idx="570">
                  <c:v>-276.26400000000001</c:v>
                </c:pt>
                <c:pt idx="571">
                  <c:v>-276.77600000000001</c:v>
                </c:pt>
                <c:pt idx="572">
                  <c:v>-276.38800000000003</c:v>
                </c:pt>
                <c:pt idx="573">
                  <c:v>-276.26400000000001</c:v>
                </c:pt>
                <c:pt idx="574">
                  <c:v>-276.26400000000001</c:v>
                </c:pt>
                <c:pt idx="575">
                  <c:v>-276.49700000000001</c:v>
                </c:pt>
                <c:pt idx="576">
                  <c:v>-277.11699999999996</c:v>
                </c:pt>
                <c:pt idx="577">
                  <c:v>-276.77600000000001</c:v>
                </c:pt>
                <c:pt idx="578">
                  <c:v>-276.65199999999999</c:v>
                </c:pt>
                <c:pt idx="579">
                  <c:v>-276.62099999999998</c:v>
                </c:pt>
                <c:pt idx="580">
                  <c:v>-276.88400000000001</c:v>
                </c:pt>
                <c:pt idx="581">
                  <c:v>-277.39599999999996</c:v>
                </c:pt>
                <c:pt idx="582">
                  <c:v>-276.88400000000001</c:v>
                </c:pt>
                <c:pt idx="583">
                  <c:v>-276.77600000000001</c:v>
                </c:pt>
                <c:pt idx="584">
                  <c:v>-276.77600000000001</c:v>
                </c:pt>
                <c:pt idx="585">
                  <c:v>-277.11699999999996</c:v>
                </c:pt>
                <c:pt idx="586">
                  <c:v>-277.62900000000002</c:v>
                </c:pt>
                <c:pt idx="587">
                  <c:v>-277.24099999999999</c:v>
                </c:pt>
                <c:pt idx="588">
                  <c:v>-277.11699999999996</c:v>
                </c:pt>
                <c:pt idx="589">
                  <c:v>-277.11699999999996</c:v>
                </c:pt>
                <c:pt idx="590">
                  <c:v>-277.39599999999996</c:v>
                </c:pt>
                <c:pt idx="591">
                  <c:v>-277.86099999999999</c:v>
                </c:pt>
                <c:pt idx="592">
                  <c:v>-277.62900000000002</c:v>
                </c:pt>
                <c:pt idx="593">
                  <c:v>-277.24099999999999</c:v>
                </c:pt>
                <c:pt idx="594">
                  <c:v>-277.24099999999999</c:v>
                </c:pt>
                <c:pt idx="595">
                  <c:v>-277.505</c:v>
                </c:pt>
                <c:pt idx="596">
                  <c:v>-277.86099999999999</c:v>
                </c:pt>
                <c:pt idx="597">
                  <c:v>-277.73699999999997</c:v>
                </c:pt>
                <c:pt idx="598">
                  <c:v>-277.505</c:v>
                </c:pt>
                <c:pt idx="599">
                  <c:v>-277.505</c:v>
                </c:pt>
                <c:pt idx="600">
                  <c:v>-277.62900000000002</c:v>
                </c:pt>
                <c:pt idx="601">
                  <c:v>-278.00099999999998</c:v>
                </c:pt>
                <c:pt idx="602">
                  <c:v>-278.46600000000001</c:v>
                </c:pt>
                <c:pt idx="603">
                  <c:v>-277.86099999999999</c:v>
                </c:pt>
                <c:pt idx="604">
                  <c:v>-277.73699999999997</c:v>
                </c:pt>
                <c:pt idx="605">
                  <c:v>-277.86099999999999</c:v>
                </c:pt>
                <c:pt idx="606">
                  <c:v>-278.23400000000004</c:v>
                </c:pt>
                <c:pt idx="607">
                  <c:v>-278.745</c:v>
                </c:pt>
                <c:pt idx="608">
                  <c:v>-278.23400000000004</c:v>
                </c:pt>
                <c:pt idx="609">
                  <c:v>-278.125</c:v>
                </c:pt>
                <c:pt idx="610">
                  <c:v>-278.23400000000004</c:v>
                </c:pt>
                <c:pt idx="611">
                  <c:v>-278.46600000000001</c:v>
                </c:pt>
                <c:pt idx="612">
                  <c:v>-278.97800000000001</c:v>
                </c:pt>
                <c:pt idx="613">
                  <c:v>-278.46600000000001</c:v>
                </c:pt>
                <c:pt idx="614">
                  <c:v>-278.358</c:v>
                </c:pt>
                <c:pt idx="615">
                  <c:v>-278.358</c:v>
                </c:pt>
                <c:pt idx="616">
                  <c:v>-278.745</c:v>
                </c:pt>
                <c:pt idx="617">
                  <c:v>-279.24199999999996</c:v>
                </c:pt>
                <c:pt idx="618">
                  <c:v>-278.85400000000004</c:v>
                </c:pt>
                <c:pt idx="619">
                  <c:v>-278.85400000000004</c:v>
                </c:pt>
                <c:pt idx="620">
                  <c:v>-278.85400000000004</c:v>
                </c:pt>
                <c:pt idx="621">
                  <c:v>-279.24199999999996</c:v>
                </c:pt>
                <c:pt idx="622">
                  <c:v>-279.36599999999999</c:v>
                </c:pt>
                <c:pt idx="623">
                  <c:v>-278.97800000000001</c:v>
                </c:pt>
                <c:pt idx="624">
                  <c:v>-278.85400000000004</c:v>
                </c:pt>
                <c:pt idx="625">
                  <c:v>-279.13300000000004</c:v>
                </c:pt>
                <c:pt idx="626">
                  <c:v>-279.36599999999999</c:v>
                </c:pt>
                <c:pt idx="627">
                  <c:v>-279.59800000000001</c:v>
                </c:pt>
                <c:pt idx="628">
                  <c:v>-279.24199999999996</c:v>
                </c:pt>
                <c:pt idx="629">
                  <c:v>-279.13300000000004</c:v>
                </c:pt>
                <c:pt idx="630">
                  <c:v>-279.24199999999996</c:v>
                </c:pt>
                <c:pt idx="631">
                  <c:v>-279.62900000000002</c:v>
                </c:pt>
                <c:pt idx="632">
                  <c:v>-279.70699999999999</c:v>
                </c:pt>
                <c:pt idx="633">
                  <c:v>-279.47399999999999</c:v>
                </c:pt>
                <c:pt idx="634">
                  <c:v>-279.47399999999999</c:v>
                </c:pt>
                <c:pt idx="635">
                  <c:v>-279.75299999999999</c:v>
                </c:pt>
                <c:pt idx="636">
                  <c:v>-280.20299999999997</c:v>
                </c:pt>
                <c:pt idx="637">
                  <c:v>-279.86199999999997</c:v>
                </c:pt>
                <c:pt idx="638">
                  <c:v>-279.75299999999999</c:v>
                </c:pt>
                <c:pt idx="639">
                  <c:v>-279.59800000000001</c:v>
                </c:pt>
                <c:pt idx="640">
                  <c:v>-279.97000000000003</c:v>
                </c:pt>
                <c:pt idx="641">
                  <c:v>-280.48199999999997</c:v>
                </c:pt>
                <c:pt idx="642">
                  <c:v>-280.09399999999999</c:v>
                </c:pt>
                <c:pt idx="643">
                  <c:v>-279.86199999999997</c:v>
                </c:pt>
                <c:pt idx="644">
                  <c:v>-279.97000000000003</c:v>
                </c:pt>
                <c:pt idx="645">
                  <c:v>-280.20299999999997</c:v>
                </c:pt>
                <c:pt idx="646">
                  <c:v>-280.59100000000001</c:v>
                </c:pt>
                <c:pt idx="647">
                  <c:v>-280.09399999999999</c:v>
                </c:pt>
                <c:pt idx="648">
                  <c:v>-279.86199999999997</c:v>
                </c:pt>
                <c:pt idx="649">
                  <c:v>-279.97000000000003</c:v>
                </c:pt>
                <c:pt idx="650">
                  <c:v>-280.24900000000002</c:v>
                </c:pt>
                <c:pt idx="651">
                  <c:v>-280.87</c:v>
                </c:pt>
                <c:pt idx="652">
                  <c:v>-280.358</c:v>
                </c:pt>
                <c:pt idx="653">
                  <c:v>-280.358</c:v>
                </c:pt>
                <c:pt idx="654">
                  <c:v>-280.48199999999997</c:v>
                </c:pt>
                <c:pt idx="655">
                  <c:v>-280.87</c:v>
                </c:pt>
                <c:pt idx="656">
                  <c:v>-280.74599999999998</c:v>
                </c:pt>
                <c:pt idx="657">
                  <c:v>-280.48199999999997</c:v>
                </c:pt>
                <c:pt idx="658">
                  <c:v>-280.48199999999997</c:v>
                </c:pt>
                <c:pt idx="659">
                  <c:v>-280.59100000000001</c:v>
                </c:pt>
                <c:pt idx="660">
                  <c:v>-280.97800000000001</c:v>
                </c:pt>
                <c:pt idx="661">
                  <c:v>-280.97800000000001</c:v>
                </c:pt>
                <c:pt idx="662">
                  <c:v>-280.71500000000003</c:v>
                </c:pt>
                <c:pt idx="663">
                  <c:v>-280.59100000000001</c:v>
                </c:pt>
                <c:pt idx="664">
                  <c:v>-280.71500000000003</c:v>
                </c:pt>
                <c:pt idx="665">
                  <c:v>-280.97800000000001</c:v>
                </c:pt>
                <c:pt idx="666">
                  <c:v>-281.21100000000001</c:v>
                </c:pt>
                <c:pt idx="667">
                  <c:v>-280.87</c:v>
                </c:pt>
                <c:pt idx="668">
                  <c:v>-280.71500000000003</c:v>
                </c:pt>
                <c:pt idx="669">
                  <c:v>-280.87</c:v>
                </c:pt>
                <c:pt idx="670">
                  <c:v>-281.21100000000001</c:v>
                </c:pt>
                <c:pt idx="671">
                  <c:v>-281.33500000000004</c:v>
                </c:pt>
                <c:pt idx="672">
                  <c:v>-280.97800000000001</c:v>
                </c:pt>
                <c:pt idx="673">
                  <c:v>-280.97800000000001</c:v>
                </c:pt>
                <c:pt idx="674">
                  <c:v>-281.10199999999998</c:v>
                </c:pt>
                <c:pt idx="675">
                  <c:v>-281.33500000000004</c:v>
                </c:pt>
                <c:pt idx="676">
                  <c:v>-281.83100000000002</c:v>
                </c:pt>
                <c:pt idx="677">
                  <c:v>-281.21100000000001</c:v>
                </c:pt>
                <c:pt idx="678">
                  <c:v>-281.21100000000001</c:v>
                </c:pt>
                <c:pt idx="679">
                  <c:v>-281.21100000000001</c:v>
                </c:pt>
                <c:pt idx="680">
                  <c:v>-281.59899999999999</c:v>
                </c:pt>
                <c:pt idx="681">
                  <c:v>-281.83100000000002</c:v>
                </c:pt>
                <c:pt idx="682">
                  <c:v>-281.33500000000004</c:v>
                </c:pt>
                <c:pt idx="683">
                  <c:v>-281.33500000000004</c:v>
                </c:pt>
                <c:pt idx="684">
                  <c:v>-281.36599999999999</c:v>
                </c:pt>
                <c:pt idx="685">
                  <c:v>-281.72300000000001</c:v>
                </c:pt>
                <c:pt idx="686">
                  <c:v>-282.09500000000003</c:v>
                </c:pt>
                <c:pt idx="687">
                  <c:v>-281.72300000000001</c:v>
                </c:pt>
                <c:pt idx="688">
                  <c:v>-281.59899999999999</c:v>
                </c:pt>
                <c:pt idx="689">
                  <c:v>-281.83100000000002</c:v>
                </c:pt>
                <c:pt idx="690">
                  <c:v>-282.09500000000003</c:v>
                </c:pt>
                <c:pt idx="691">
                  <c:v>-282.21899999999999</c:v>
                </c:pt>
                <c:pt idx="692">
                  <c:v>-281.83100000000002</c:v>
                </c:pt>
                <c:pt idx="693">
                  <c:v>-281.72300000000001</c:v>
                </c:pt>
                <c:pt idx="694">
                  <c:v>-281.98599999999999</c:v>
                </c:pt>
                <c:pt idx="695">
                  <c:v>-282.21899999999999</c:v>
                </c:pt>
                <c:pt idx="696">
                  <c:v>-282.452</c:v>
                </c:pt>
                <c:pt idx="697">
                  <c:v>-281.94</c:v>
                </c:pt>
                <c:pt idx="698">
                  <c:v>-281.83100000000002</c:v>
                </c:pt>
                <c:pt idx="699">
                  <c:v>-281.94</c:v>
                </c:pt>
                <c:pt idx="700">
                  <c:v>-282.21899999999999</c:v>
                </c:pt>
                <c:pt idx="701">
                  <c:v>-282.71500000000003</c:v>
                </c:pt>
                <c:pt idx="702">
                  <c:v>-282.09500000000003</c:v>
                </c:pt>
                <c:pt idx="703">
                  <c:v>-281.94</c:v>
                </c:pt>
                <c:pt idx="704">
                  <c:v>-282.09500000000003</c:v>
                </c:pt>
                <c:pt idx="705">
                  <c:v>-282.327</c:v>
                </c:pt>
                <c:pt idx="706">
                  <c:v>-282.94799999999998</c:v>
                </c:pt>
                <c:pt idx="707">
                  <c:v>-282.327</c:v>
                </c:pt>
                <c:pt idx="708">
                  <c:v>-282.21899999999999</c:v>
                </c:pt>
                <c:pt idx="709">
                  <c:v>-282.327</c:v>
                </c:pt>
                <c:pt idx="710">
                  <c:v>-282.71500000000003</c:v>
                </c:pt>
                <c:pt idx="711">
                  <c:v>-283.22699999999998</c:v>
                </c:pt>
                <c:pt idx="712">
                  <c:v>-282.60699999999997</c:v>
                </c:pt>
                <c:pt idx="713">
                  <c:v>-282.327</c:v>
                </c:pt>
                <c:pt idx="714">
                  <c:v>-282.327</c:v>
                </c:pt>
                <c:pt idx="715">
                  <c:v>-282.60699999999997</c:v>
                </c:pt>
                <c:pt idx="716">
                  <c:v>-283.072</c:v>
                </c:pt>
                <c:pt idx="717">
                  <c:v>-282.839</c:v>
                </c:pt>
                <c:pt idx="718">
                  <c:v>-282.71500000000003</c:v>
                </c:pt>
                <c:pt idx="719">
                  <c:v>-282.839</c:v>
                </c:pt>
                <c:pt idx="720">
                  <c:v>-283.10300000000001</c:v>
                </c:pt>
                <c:pt idx="721">
                  <c:v>-283.46000000000004</c:v>
                </c:pt>
                <c:pt idx="722">
                  <c:v>-282.839</c:v>
                </c:pt>
                <c:pt idx="723">
                  <c:v>-282.839</c:v>
                </c:pt>
                <c:pt idx="724">
                  <c:v>-282.839</c:v>
                </c:pt>
                <c:pt idx="725">
                  <c:v>-283.22699999999998</c:v>
                </c:pt>
                <c:pt idx="726">
                  <c:v>-283.69200000000001</c:v>
                </c:pt>
                <c:pt idx="727">
                  <c:v>-283.22699999999998</c:v>
                </c:pt>
                <c:pt idx="728">
                  <c:v>-282.94799999999998</c:v>
                </c:pt>
                <c:pt idx="729">
                  <c:v>-282.94799999999998</c:v>
                </c:pt>
                <c:pt idx="730">
                  <c:v>-283.22699999999998</c:v>
                </c:pt>
                <c:pt idx="731">
                  <c:v>-283.69200000000001</c:v>
                </c:pt>
                <c:pt idx="732">
                  <c:v>-283.33500000000004</c:v>
                </c:pt>
                <c:pt idx="733">
                  <c:v>-283.22699999999998</c:v>
                </c:pt>
                <c:pt idx="734">
                  <c:v>-283.22699999999998</c:v>
                </c:pt>
                <c:pt idx="735">
                  <c:v>-283.46000000000004</c:v>
                </c:pt>
                <c:pt idx="736">
                  <c:v>-283.95600000000002</c:v>
                </c:pt>
                <c:pt idx="737">
                  <c:v>-283.33500000000004</c:v>
                </c:pt>
                <c:pt idx="738">
                  <c:v>-283.22699999999998</c:v>
                </c:pt>
                <c:pt idx="739">
                  <c:v>-283.22699999999998</c:v>
                </c:pt>
                <c:pt idx="740">
                  <c:v>-283.56799999999998</c:v>
                </c:pt>
                <c:pt idx="741">
                  <c:v>-283.95600000000002</c:v>
                </c:pt>
                <c:pt idx="742">
                  <c:v>-283.83199999999999</c:v>
                </c:pt>
                <c:pt idx="743">
                  <c:v>-283.46000000000004</c:v>
                </c:pt>
                <c:pt idx="744">
                  <c:v>-283.46000000000004</c:v>
                </c:pt>
                <c:pt idx="745">
                  <c:v>-283.72300000000001</c:v>
                </c:pt>
                <c:pt idx="746">
                  <c:v>-284.06399999999996</c:v>
                </c:pt>
                <c:pt idx="747">
                  <c:v>-283.95600000000002</c:v>
                </c:pt>
                <c:pt idx="748">
                  <c:v>-283.72300000000001</c:v>
                </c:pt>
                <c:pt idx="749">
                  <c:v>-283.72300000000001</c:v>
                </c:pt>
                <c:pt idx="750">
                  <c:v>-283.83199999999999</c:v>
                </c:pt>
                <c:pt idx="751">
                  <c:v>-284.34299999999996</c:v>
                </c:pt>
                <c:pt idx="752">
                  <c:v>-283.95600000000002</c:v>
                </c:pt>
                <c:pt idx="753">
                  <c:v>-283.83199999999999</c:v>
                </c:pt>
                <c:pt idx="754">
                  <c:v>-283.69200000000001</c:v>
                </c:pt>
                <c:pt idx="755">
                  <c:v>-284.06399999999996</c:v>
                </c:pt>
                <c:pt idx="756">
                  <c:v>-284.452</c:v>
                </c:pt>
                <c:pt idx="757">
                  <c:v>-284.06399999999996</c:v>
                </c:pt>
                <c:pt idx="758">
                  <c:v>-283.83199999999999</c:v>
                </c:pt>
                <c:pt idx="759">
                  <c:v>-283.95600000000002</c:v>
                </c:pt>
                <c:pt idx="760">
                  <c:v>-284.06399999999996</c:v>
                </c:pt>
                <c:pt idx="761">
                  <c:v>-284.57600000000002</c:v>
                </c:pt>
                <c:pt idx="762">
                  <c:v>-284.34299999999996</c:v>
                </c:pt>
                <c:pt idx="763">
                  <c:v>-284.06399999999996</c:v>
                </c:pt>
                <c:pt idx="764">
                  <c:v>-284.06399999999996</c:v>
                </c:pt>
                <c:pt idx="765">
                  <c:v>-284.18799999999999</c:v>
                </c:pt>
                <c:pt idx="766">
                  <c:v>-284.57600000000002</c:v>
                </c:pt>
                <c:pt idx="767">
                  <c:v>-284.57600000000002</c:v>
                </c:pt>
                <c:pt idx="768">
                  <c:v>-284.18799999999999</c:v>
                </c:pt>
                <c:pt idx="769">
                  <c:v>-284.06399999999996</c:v>
                </c:pt>
                <c:pt idx="770">
                  <c:v>-284.34299999999996</c:v>
                </c:pt>
                <c:pt idx="771">
                  <c:v>-284.57600000000002</c:v>
                </c:pt>
                <c:pt idx="772">
                  <c:v>-284.80899999999997</c:v>
                </c:pt>
                <c:pt idx="773">
                  <c:v>-284.34299999999996</c:v>
                </c:pt>
                <c:pt idx="774">
                  <c:v>-284.34299999999996</c:v>
                </c:pt>
                <c:pt idx="775">
                  <c:v>-284.452</c:v>
                </c:pt>
                <c:pt idx="776">
                  <c:v>-284.80899999999997</c:v>
                </c:pt>
                <c:pt idx="777">
                  <c:v>-285.19600000000003</c:v>
                </c:pt>
                <c:pt idx="778">
                  <c:v>-284.685</c:v>
                </c:pt>
                <c:pt idx="779">
                  <c:v>-284.57600000000002</c:v>
                </c:pt>
                <c:pt idx="780">
                  <c:v>-284.685</c:v>
                </c:pt>
                <c:pt idx="781">
                  <c:v>-285.072</c:v>
                </c:pt>
                <c:pt idx="782">
                  <c:v>-284.964</c:v>
                </c:pt>
                <c:pt idx="783">
                  <c:v>-284.80899999999997</c:v>
                </c:pt>
                <c:pt idx="784">
                  <c:v>-284.80899999999997</c:v>
                </c:pt>
                <c:pt idx="785">
                  <c:v>-284.964</c:v>
                </c:pt>
                <c:pt idx="786">
                  <c:v>-285.42899999999997</c:v>
                </c:pt>
                <c:pt idx="787">
                  <c:v>-285.072</c:v>
                </c:pt>
                <c:pt idx="788">
                  <c:v>-284.80899999999997</c:v>
                </c:pt>
                <c:pt idx="789">
                  <c:v>-284.91700000000003</c:v>
                </c:pt>
                <c:pt idx="790">
                  <c:v>-285.072</c:v>
                </c:pt>
                <c:pt idx="791">
                  <c:v>-285.69299999999998</c:v>
                </c:pt>
                <c:pt idx="792">
                  <c:v>-285.19600000000003</c:v>
                </c:pt>
                <c:pt idx="793">
                  <c:v>-285.072</c:v>
                </c:pt>
                <c:pt idx="794">
                  <c:v>-285.19600000000003</c:v>
                </c:pt>
                <c:pt idx="795">
                  <c:v>-285.42899999999997</c:v>
                </c:pt>
                <c:pt idx="796">
                  <c:v>-285.80099999999999</c:v>
                </c:pt>
                <c:pt idx="797">
                  <c:v>-285.30500000000001</c:v>
                </c:pt>
                <c:pt idx="798">
                  <c:v>-285.30500000000001</c:v>
                </c:pt>
                <c:pt idx="799">
                  <c:v>-285.30500000000001</c:v>
                </c:pt>
                <c:pt idx="800">
                  <c:v>-285.69299999999998</c:v>
                </c:pt>
                <c:pt idx="801">
                  <c:v>-285.584</c:v>
                </c:pt>
                <c:pt idx="802">
                  <c:v>-285.30500000000001</c:v>
                </c:pt>
                <c:pt idx="803">
                  <c:v>-285.19600000000003</c:v>
                </c:pt>
                <c:pt idx="804">
                  <c:v>-285.30500000000001</c:v>
                </c:pt>
                <c:pt idx="805">
                  <c:v>-285.584</c:v>
                </c:pt>
                <c:pt idx="806">
                  <c:v>-285.69299999999998</c:v>
                </c:pt>
                <c:pt idx="807">
                  <c:v>-285.30500000000001</c:v>
                </c:pt>
                <c:pt idx="808">
                  <c:v>-285.30500000000001</c:v>
                </c:pt>
                <c:pt idx="809">
                  <c:v>-285.42899999999997</c:v>
                </c:pt>
                <c:pt idx="810">
                  <c:v>-285.80099999999999</c:v>
                </c:pt>
                <c:pt idx="811">
                  <c:v>-286.03399999999999</c:v>
                </c:pt>
                <c:pt idx="812">
                  <c:v>-285.584</c:v>
                </c:pt>
                <c:pt idx="813">
                  <c:v>-285.584</c:v>
                </c:pt>
                <c:pt idx="814">
                  <c:v>-285.584</c:v>
                </c:pt>
                <c:pt idx="815">
                  <c:v>-285.92500000000001</c:v>
                </c:pt>
                <c:pt idx="816">
                  <c:v>-286.18899999999996</c:v>
                </c:pt>
                <c:pt idx="817">
                  <c:v>-285.69299999999998</c:v>
                </c:pt>
                <c:pt idx="818">
                  <c:v>-285.584</c:v>
                </c:pt>
                <c:pt idx="819">
                  <c:v>-285.69299999999998</c:v>
                </c:pt>
                <c:pt idx="820">
                  <c:v>-285.80099999999999</c:v>
                </c:pt>
                <c:pt idx="821">
                  <c:v>-286.31299999999999</c:v>
                </c:pt>
                <c:pt idx="822">
                  <c:v>-285.80099999999999</c:v>
                </c:pt>
                <c:pt idx="823">
                  <c:v>-285.69299999999998</c:v>
                </c:pt>
                <c:pt idx="824">
                  <c:v>-285.80099999999999</c:v>
                </c:pt>
                <c:pt idx="825">
                  <c:v>-286.18899999999996</c:v>
                </c:pt>
                <c:pt idx="826">
                  <c:v>-286.18899999999996</c:v>
                </c:pt>
                <c:pt idx="827">
                  <c:v>-285.92500000000001</c:v>
                </c:pt>
                <c:pt idx="828">
                  <c:v>-285.92500000000001</c:v>
                </c:pt>
                <c:pt idx="829">
                  <c:v>-286.08000000000004</c:v>
                </c:pt>
                <c:pt idx="830">
                  <c:v>-286.31299999999999</c:v>
                </c:pt>
                <c:pt idx="831">
                  <c:v>-286.42099999999999</c:v>
                </c:pt>
                <c:pt idx="832">
                  <c:v>-286.08000000000004</c:v>
                </c:pt>
                <c:pt idx="833">
                  <c:v>-285.92500000000001</c:v>
                </c:pt>
                <c:pt idx="834">
                  <c:v>-286.08000000000004</c:v>
                </c:pt>
                <c:pt idx="835">
                  <c:v>-286.31299999999999</c:v>
                </c:pt>
                <c:pt idx="836">
                  <c:v>-286.54499999999996</c:v>
                </c:pt>
                <c:pt idx="837">
                  <c:v>-286.03399999999999</c:v>
                </c:pt>
                <c:pt idx="838">
                  <c:v>-286.03399999999999</c:v>
                </c:pt>
                <c:pt idx="839">
                  <c:v>-286.08000000000004</c:v>
                </c:pt>
                <c:pt idx="840">
                  <c:v>-286.42099999999999</c:v>
                </c:pt>
                <c:pt idx="841">
                  <c:v>-286.80899999999997</c:v>
                </c:pt>
                <c:pt idx="842">
                  <c:v>-286.31299999999999</c:v>
                </c:pt>
                <c:pt idx="843">
                  <c:v>-286.08000000000004</c:v>
                </c:pt>
                <c:pt idx="844">
                  <c:v>-286.18899999999996</c:v>
                </c:pt>
                <c:pt idx="845">
                  <c:v>-286.42099999999999</c:v>
                </c:pt>
                <c:pt idx="846">
                  <c:v>-286.93299999999999</c:v>
                </c:pt>
                <c:pt idx="847">
                  <c:v>-286.31299999999999</c:v>
                </c:pt>
                <c:pt idx="848">
                  <c:v>-286.18899999999996</c:v>
                </c:pt>
                <c:pt idx="849">
                  <c:v>-286.31299999999999</c:v>
                </c:pt>
                <c:pt idx="850">
                  <c:v>-286.42099999999999</c:v>
                </c:pt>
                <c:pt idx="851">
                  <c:v>-287.04200000000003</c:v>
                </c:pt>
                <c:pt idx="852">
                  <c:v>-286.42099999999999</c:v>
                </c:pt>
                <c:pt idx="853">
                  <c:v>-286.31299999999999</c:v>
                </c:pt>
                <c:pt idx="854">
                  <c:v>-286.31299999999999</c:v>
                </c:pt>
                <c:pt idx="855">
                  <c:v>-286.42099999999999</c:v>
                </c:pt>
                <c:pt idx="856">
                  <c:v>-286.93299999999999</c:v>
                </c:pt>
                <c:pt idx="857">
                  <c:v>-286.54499999999996</c:v>
                </c:pt>
                <c:pt idx="858">
                  <c:v>-286.31299999999999</c:v>
                </c:pt>
                <c:pt idx="859">
                  <c:v>-286.18899999999996</c:v>
                </c:pt>
                <c:pt idx="860">
                  <c:v>-286.42099999999999</c:v>
                </c:pt>
                <c:pt idx="861">
                  <c:v>-286.80899999999997</c:v>
                </c:pt>
                <c:pt idx="862">
                  <c:v>-287.166</c:v>
                </c:pt>
                <c:pt idx="863">
                  <c:v>-286.70100000000002</c:v>
                </c:pt>
                <c:pt idx="864">
                  <c:v>-286.57600000000002</c:v>
                </c:pt>
                <c:pt idx="865">
                  <c:v>-286.70100000000002</c:v>
                </c:pt>
                <c:pt idx="866">
                  <c:v>-287.04200000000003</c:v>
                </c:pt>
                <c:pt idx="867">
                  <c:v>-287.42899999999997</c:v>
                </c:pt>
                <c:pt idx="868">
                  <c:v>-286.80899999999997</c:v>
                </c:pt>
                <c:pt idx="869">
                  <c:v>-286.70100000000002</c:v>
                </c:pt>
                <c:pt idx="870">
                  <c:v>-286.70100000000002</c:v>
                </c:pt>
                <c:pt idx="871">
                  <c:v>-286.93299999999999</c:v>
                </c:pt>
                <c:pt idx="872">
                  <c:v>-287.42899999999997</c:v>
                </c:pt>
                <c:pt idx="873">
                  <c:v>-287.04200000000003</c:v>
                </c:pt>
                <c:pt idx="874">
                  <c:v>-286.80899999999997</c:v>
                </c:pt>
                <c:pt idx="875">
                  <c:v>-286.93299999999999</c:v>
                </c:pt>
                <c:pt idx="876">
                  <c:v>-287.04200000000003</c:v>
                </c:pt>
                <c:pt idx="877">
                  <c:v>-287.553</c:v>
                </c:pt>
                <c:pt idx="878">
                  <c:v>-287.32100000000003</c:v>
                </c:pt>
                <c:pt idx="879">
                  <c:v>-287.197</c:v>
                </c:pt>
                <c:pt idx="880">
                  <c:v>-287.197</c:v>
                </c:pt>
                <c:pt idx="881">
                  <c:v>-287.32100000000003</c:v>
                </c:pt>
                <c:pt idx="882">
                  <c:v>-287.66200000000003</c:v>
                </c:pt>
                <c:pt idx="883">
                  <c:v>-287.66200000000003</c:v>
                </c:pt>
                <c:pt idx="884">
                  <c:v>-287.42899999999997</c:v>
                </c:pt>
                <c:pt idx="885">
                  <c:v>-287.42899999999997</c:v>
                </c:pt>
                <c:pt idx="886">
                  <c:v>-287.553</c:v>
                </c:pt>
                <c:pt idx="887">
                  <c:v>-288.05</c:v>
                </c:pt>
                <c:pt idx="888">
                  <c:v>-287.553</c:v>
                </c:pt>
                <c:pt idx="889">
                  <c:v>-287.32100000000003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Sheet1!$Z$9</c:f>
              <c:strCache>
                <c:ptCount val="1"/>
                <c:pt idx="0">
                  <c:v>Schule_VolChange_mL</c:v>
                </c:pt>
              </c:strCache>
            </c:strRef>
          </c:tx>
          <c:spPr>
            <a:ln w="28575">
              <a:noFill/>
            </a:ln>
          </c:spPr>
          <c:marker>
            <c:symbol val="triangle"/>
            <c:size val="3"/>
          </c:marker>
          <c:xVal>
            <c:numRef>
              <c:f>Sheet1!$E$10:$E$899</c:f>
              <c:numCache>
                <c:formatCode>General</c:formatCode>
                <c:ptCount val="890"/>
                <c:pt idx="0">
                  <c:v>0</c:v>
                </c:pt>
                <c:pt idx="1">
                  <c:v>2.0000000000095497E-3</c:v>
                </c:pt>
                <c:pt idx="2">
                  <c:v>4.9999999999954525E-3</c:v>
                </c:pt>
                <c:pt idx="3">
                  <c:v>8.0000000000097771E-3</c:v>
                </c:pt>
                <c:pt idx="4">
                  <c:v>1.099999999999568E-2</c:v>
                </c:pt>
                <c:pt idx="5">
                  <c:v>1.300000000000523E-2</c:v>
                </c:pt>
                <c:pt idx="6">
                  <c:v>1.5999999999991132E-2</c:v>
                </c:pt>
                <c:pt idx="7">
                  <c:v>1.9000000000005457E-2</c:v>
                </c:pt>
                <c:pt idx="8">
                  <c:v>2.199999999999136E-2</c:v>
                </c:pt>
                <c:pt idx="9">
                  <c:v>2.4000000000000909E-2</c:v>
                </c:pt>
                <c:pt idx="10">
                  <c:v>2.7000000000015234E-2</c:v>
                </c:pt>
                <c:pt idx="11">
                  <c:v>3.0000000000001137E-2</c:v>
                </c:pt>
                <c:pt idx="12">
                  <c:v>3.3000000000015461E-2</c:v>
                </c:pt>
                <c:pt idx="13">
                  <c:v>3.6000000000001364E-2</c:v>
                </c:pt>
                <c:pt idx="14">
                  <c:v>3.9000000000015689E-2</c:v>
                </c:pt>
                <c:pt idx="15">
                  <c:v>4.2000000000001592E-2</c:v>
                </c:pt>
                <c:pt idx="16">
                  <c:v>4.4999999999987494E-2</c:v>
                </c:pt>
                <c:pt idx="17">
                  <c:v>4.8000000000001819E-2</c:v>
                </c:pt>
                <c:pt idx="18">
                  <c:v>5.0000000000011369E-2</c:v>
                </c:pt>
                <c:pt idx="19">
                  <c:v>0.26099999999999568</c:v>
                </c:pt>
                <c:pt idx="20">
                  <c:v>0.27700000000001523</c:v>
                </c:pt>
                <c:pt idx="21">
                  <c:v>0.29400000000001114</c:v>
                </c:pt>
                <c:pt idx="22">
                  <c:v>0.31100000000000705</c:v>
                </c:pt>
                <c:pt idx="23">
                  <c:v>0.32699999999999818</c:v>
                </c:pt>
                <c:pt idx="24">
                  <c:v>0.34399999999999409</c:v>
                </c:pt>
                <c:pt idx="25">
                  <c:v>0.36099999999999</c:v>
                </c:pt>
                <c:pt idx="26">
                  <c:v>0.37700000000000955</c:v>
                </c:pt>
                <c:pt idx="27">
                  <c:v>0.39400000000000546</c:v>
                </c:pt>
                <c:pt idx="28">
                  <c:v>0.40999999999999659</c:v>
                </c:pt>
                <c:pt idx="29">
                  <c:v>0.4269999999999925</c:v>
                </c:pt>
                <c:pt idx="30">
                  <c:v>0.4439999999999884</c:v>
                </c:pt>
                <c:pt idx="31">
                  <c:v>0.46000000000000796</c:v>
                </c:pt>
                <c:pt idx="32">
                  <c:v>0.47700000000000387</c:v>
                </c:pt>
                <c:pt idx="33">
                  <c:v>0.49399999999999977</c:v>
                </c:pt>
                <c:pt idx="34">
                  <c:v>0.50999999999999091</c:v>
                </c:pt>
                <c:pt idx="35">
                  <c:v>0.52700000000001523</c:v>
                </c:pt>
                <c:pt idx="36">
                  <c:v>0.54300000000000637</c:v>
                </c:pt>
                <c:pt idx="37">
                  <c:v>0.56000000000000227</c:v>
                </c:pt>
                <c:pt idx="38">
                  <c:v>0.57699999999999818</c:v>
                </c:pt>
                <c:pt idx="39">
                  <c:v>0.59299999999998931</c:v>
                </c:pt>
                <c:pt idx="40">
                  <c:v>0.61000000000001364</c:v>
                </c:pt>
                <c:pt idx="41">
                  <c:v>0.62600000000000477</c:v>
                </c:pt>
                <c:pt idx="42">
                  <c:v>0.64300000000000068</c:v>
                </c:pt>
                <c:pt idx="43">
                  <c:v>0.65899999999999181</c:v>
                </c:pt>
                <c:pt idx="44">
                  <c:v>0.67599999999998772</c:v>
                </c:pt>
                <c:pt idx="45">
                  <c:v>0.69200000000000728</c:v>
                </c:pt>
                <c:pt idx="46">
                  <c:v>0.70900000000000318</c:v>
                </c:pt>
                <c:pt idx="47">
                  <c:v>0.72599999999999909</c:v>
                </c:pt>
                <c:pt idx="48">
                  <c:v>0.74199999999999022</c:v>
                </c:pt>
                <c:pt idx="49">
                  <c:v>0.75900000000001455</c:v>
                </c:pt>
                <c:pt idx="50">
                  <c:v>0.77600000000001046</c:v>
                </c:pt>
                <c:pt idx="51">
                  <c:v>0.79200000000000159</c:v>
                </c:pt>
                <c:pt idx="52">
                  <c:v>0.8089999999999975</c:v>
                </c:pt>
                <c:pt idx="53">
                  <c:v>0.82499999999998863</c:v>
                </c:pt>
                <c:pt idx="54">
                  <c:v>0.84200000000001296</c:v>
                </c:pt>
                <c:pt idx="55">
                  <c:v>0.85900000000000887</c:v>
                </c:pt>
                <c:pt idx="56">
                  <c:v>0.875</c:v>
                </c:pt>
                <c:pt idx="57">
                  <c:v>0.89199999999999591</c:v>
                </c:pt>
                <c:pt idx="58">
                  <c:v>0.90800000000001546</c:v>
                </c:pt>
                <c:pt idx="59">
                  <c:v>0.92500000000001137</c:v>
                </c:pt>
                <c:pt idx="60">
                  <c:v>0.94200000000000728</c:v>
                </c:pt>
                <c:pt idx="61">
                  <c:v>0.95799999999999841</c:v>
                </c:pt>
                <c:pt idx="62">
                  <c:v>0.97499999999999432</c:v>
                </c:pt>
                <c:pt idx="63">
                  <c:v>0.99100000000001387</c:v>
                </c:pt>
                <c:pt idx="64">
                  <c:v>1.0080000000000098</c:v>
                </c:pt>
                <c:pt idx="65">
                  <c:v>1.0250000000000057</c:v>
                </c:pt>
                <c:pt idx="66">
                  <c:v>1.0409999999999968</c:v>
                </c:pt>
                <c:pt idx="67">
                  <c:v>1.0579999999999927</c:v>
                </c:pt>
                <c:pt idx="68">
                  <c:v>1.0740000000000123</c:v>
                </c:pt>
                <c:pt idx="69">
                  <c:v>1.0910000000000082</c:v>
                </c:pt>
                <c:pt idx="70">
                  <c:v>1.1080000000000041</c:v>
                </c:pt>
                <c:pt idx="71">
                  <c:v>1.1239999999999952</c:v>
                </c:pt>
                <c:pt idx="72">
                  <c:v>1.1409999999999911</c:v>
                </c:pt>
                <c:pt idx="73">
                  <c:v>1.1580000000000155</c:v>
                </c:pt>
                <c:pt idx="74">
                  <c:v>1.1740000000000066</c:v>
                </c:pt>
                <c:pt idx="75">
                  <c:v>1.1910000000000025</c:v>
                </c:pt>
                <c:pt idx="76">
                  <c:v>1.2069999999999936</c:v>
                </c:pt>
                <c:pt idx="77">
                  <c:v>1.2239999999999895</c:v>
                </c:pt>
                <c:pt idx="78">
                  <c:v>1.2400000000000091</c:v>
                </c:pt>
                <c:pt idx="79">
                  <c:v>1.257000000000005</c:v>
                </c:pt>
                <c:pt idx="80">
                  <c:v>1.2740000000000009</c:v>
                </c:pt>
                <c:pt idx="81">
                  <c:v>1.289999999999992</c:v>
                </c:pt>
                <c:pt idx="82">
                  <c:v>1.3069999999999879</c:v>
                </c:pt>
                <c:pt idx="83">
                  <c:v>1.3240000000000123</c:v>
                </c:pt>
                <c:pt idx="84">
                  <c:v>1.3400000000000034</c:v>
                </c:pt>
                <c:pt idx="85">
                  <c:v>1.3569999999999993</c:v>
                </c:pt>
                <c:pt idx="86">
                  <c:v>1.3729999999999905</c:v>
                </c:pt>
                <c:pt idx="87">
                  <c:v>1.3900000000000148</c:v>
                </c:pt>
                <c:pt idx="88">
                  <c:v>1.4070000000000107</c:v>
                </c:pt>
                <c:pt idx="89">
                  <c:v>1.4230000000000018</c:v>
                </c:pt>
                <c:pt idx="90">
                  <c:v>1.4399999999999977</c:v>
                </c:pt>
                <c:pt idx="91">
                  <c:v>1.4559999999999889</c:v>
                </c:pt>
                <c:pt idx="92">
                  <c:v>1.4730000000000132</c:v>
                </c:pt>
                <c:pt idx="93">
                  <c:v>1.4900000000000091</c:v>
                </c:pt>
                <c:pt idx="94">
                  <c:v>1.5060000000000002</c:v>
                </c:pt>
                <c:pt idx="95">
                  <c:v>1.5229999999999961</c:v>
                </c:pt>
                <c:pt idx="96">
                  <c:v>1.539999999999992</c:v>
                </c:pt>
                <c:pt idx="97">
                  <c:v>1.5560000000000116</c:v>
                </c:pt>
                <c:pt idx="98">
                  <c:v>1.5730000000000075</c:v>
                </c:pt>
                <c:pt idx="99">
                  <c:v>1.5889999999999986</c:v>
                </c:pt>
                <c:pt idx="100">
                  <c:v>1.6059999999999945</c:v>
                </c:pt>
                <c:pt idx="101">
                  <c:v>1.6229999999999905</c:v>
                </c:pt>
                <c:pt idx="102">
                  <c:v>1.63900000000001</c:v>
                </c:pt>
                <c:pt idx="103">
                  <c:v>1.6560000000000059</c:v>
                </c:pt>
                <c:pt idx="104">
                  <c:v>1.671999999999997</c:v>
                </c:pt>
                <c:pt idx="105">
                  <c:v>1.688999999999993</c:v>
                </c:pt>
                <c:pt idx="106">
                  <c:v>1.7059999999999889</c:v>
                </c:pt>
                <c:pt idx="107">
                  <c:v>1.7220000000000084</c:v>
                </c:pt>
                <c:pt idx="108">
                  <c:v>1.7390000000000043</c:v>
                </c:pt>
                <c:pt idx="109">
                  <c:v>1.7549999999999955</c:v>
                </c:pt>
                <c:pt idx="110">
                  <c:v>1.7719999999999914</c:v>
                </c:pt>
                <c:pt idx="111">
                  <c:v>1.7890000000000157</c:v>
                </c:pt>
                <c:pt idx="112">
                  <c:v>1.8050000000000068</c:v>
                </c:pt>
                <c:pt idx="113">
                  <c:v>1.8220000000000027</c:v>
                </c:pt>
                <c:pt idx="114">
                  <c:v>1.8379999999999939</c:v>
                </c:pt>
                <c:pt idx="115">
                  <c:v>1.8549999999999898</c:v>
                </c:pt>
                <c:pt idx="116">
                  <c:v>1.8720000000000141</c:v>
                </c:pt>
                <c:pt idx="117">
                  <c:v>1.8880000000000052</c:v>
                </c:pt>
                <c:pt idx="118">
                  <c:v>1.9050000000000011</c:v>
                </c:pt>
                <c:pt idx="119">
                  <c:v>1.9209999999999923</c:v>
                </c:pt>
                <c:pt idx="120">
                  <c:v>1.9379999999999882</c:v>
                </c:pt>
                <c:pt idx="121">
                  <c:v>1.9550000000000125</c:v>
                </c:pt>
                <c:pt idx="122">
                  <c:v>1.9710000000000036</c:v>
                </c:pt>
                <c:pt idx="123">
                  <c:v>1.9879999999999995</c:v>
                </c:pt>
                <c:pt idx="124">
                  <c:v>2.0039999999999907</c:v>
                </c:pt>
                <c:pt idx="125">
                  <c:v>2.021000000000015</c:v>
                </c:pt>
                <c:pt idx="126">
                  <c:v>2.0380000000000109</c:v>
                </c:pt>
                <c:pt idx="127">
                  <c:v>2.054000000000002</c:v>
                </c:pt>
                <c:pt idx="128">
                  <c:v>2.070999999999998</c:v>
                </c:pt>
                <c:pt idx="129">
                  <c:v>2.0869999999999891</c:v>
                </c:pt>
                <c:pt idx="130">
                  <c:v>2.1040000000000134</c:v>
                </c:pt>
                <c:pt idx="131">
                  <c:v>2.1210000000000093</c:v>
                </c:pt>
                <c:pt idx="132">
                  <c:v>2.1370000000000005</c:v>
                </c:pt>
                <c:pt idx="133">
                  <c:v>2.1539999999999964</c:v>
                </c:pt>
                <c:pt idx="134">
                  <c:v>2.1709999999999923</c:v>
                </c:pt>
                <c:pt idx="135">
                  <c:v>2.1870000000000118</c:v>
                </c:pt>
                <c:pt idx="136">
                  <c:v>2.2040000000000077</c:v>
                </c:pt>
                <c:pt idx="137">
                  <c:v>2.2199999999999989</c:v>
                </c:pt>
                <c:pt idx="138">
                  <c:v>2.2369999999999948</c:v>
                </c:pt>
                <c:pt idx="139">
                  <c:v>2.2539999999999907</c:v>
                </c:pt>
                <c:pt idx="140">
                  <c:v>2.2700000000000102</c:v>
                </c:pt>
                <c:pt idx="141">
                  <c:v>2.2870000000000061</c:v>
                </c:pt>
                <c:pt idx="142">
                  <c:v>2.3029999999999973</c:v>
                </c:pt>
                <c:pt idx="143">
                  <c:v>2.3199999999999932</c:v>
                </c:pt>
                <c:pt idx="144">
                  <c:v>2.3369999999999891</c:v>
                </c:pt>
                <c:pt idx="145">
                  <c:v>2.3530000000000086</c:v>
                </c:pt>
                <c:pt idx="146">
                  <c:v>2.3700000000000045</c:v>
                </c:pt>
                <c:pt idx="147">
                  <c:v>2.3870000000000005</c:v>
                </c:pt>
                <c:pt idx="148">
                  <c:v>2.4029999999999916</c:v>
                </c:pt>
                <c:pt idx="149">
                  <c:v>2.4199999999999875</c:v>
                </c:pt>
                <c:pt idx="150">
                  <c:v>2.436000000000007</c:v>
                </c:pt>
                <c:pt idx="151">
                  <c:v>2.453000000000003</c:v>
                </c:pt>
                <c:pt idx="152">
                  <c:v>2.4689999999999941</c:v>
                </c:pt>
                <c:pt idx="153">
                  <c:v>2.48599999999999</c:v>
                </c:pt>
                <c:pt idx="154">
                  <c:v>2.5030000000000143</c:v>
                </c:pt>
                <c:pt idx="155">
                  <c:v>2.5190000000000055</c:v>
                </c:pt>
                <c:pt idx="156">
                  <c:v>2.5360000000000014</c:v>
                </c:pt>
                <c:pt idx="157">
                  <c:v>2.5409999999999968</c:v>
                </c:pt>
                <c:pt idx="158">
                  <c:v>2.5440000000000111</c:v>
                </c:pt>
                <c:pt idx="159">
                  <c:v>2.546999999999997</c:v>
                </c:pt>
                <c:pt idx="160">
                  <c:v>2.5500000000000114</c:v>
                </c:pt>
                <c:pt idx="161">
                  <c:v>2.5519999999999925</c:v>
                </c:pt>
                <c:pt idx="162">
                  <c:v>2.5550000000000068</c:v>
                </c:pt>
                <c:pt idx="163">
                  <c:v>2.5579999999999927</c:v>
                </c:pt>
                <c:pt idx="164">
                  <c:v>2.561000000000007</c:v>
                </c:pt>
                <c:pt idx="165">
                  <c:v>2.5629999999999882</c:v>
                </c:pt>
                <c:pt idx="166">
                  <c:v>2.5660000000000025</c:v>
                </c:pt>
                <c:pt idx="167">
                  <c:v>2.5689999999999884</c:v>
                </c:pt>
                <c:pt idx="168">
                  <c:v>2.5720000000000027</c:v>
                </c:pt>
                <c:pt idx="169">
                  <c:v>2.5740000000000123</c:v>
                </c:pt>
                <c:pt idx="170">
                  <c:v>2.5769999999999982</c:v>
                </c:pt>
                <c:pt idx="171">
                  <c:v>2.5800000000000125</c:v>
                </c:pt>
                <c:pt idx="172">
                  <c:v>2.5829999999999984</c:v>
                </c:pt>
                <c:pt idx="173">
                  <c:v>2.585000000000008</c:v>
                </c:pt>
                <c:pt idx="174">
                  <c:v>2.5879999999999939</c:v>
                </c:pt>
                <c:pt idx="175">
                  <c:v>2.5910000000000082</c:v>
                </c:pt>
                <c:pt idx="176">
                  <c:v>2.5939999999999941</c:v>
                </c:pt>
                <c:pt idx="177">
                  <c:v>2.5960000000000036</c:v>
                </c:pt>
                <c:pt idx="178">
                  <c:v>2.5989999999999895</c:v>
                </c:pt>
                <c:pt idx="179">
                  <c:v>2.6020000000000039</c:v>
                </c:pt>
                <c:pt idx="180">
                  <c:v>2.6049999999999898</c:v>
                </c:pt>
                <c:pt idx="181">
                  <c:v>2.6080000000000041</c:v>
                </c:pt>
                <c:pt idx="182">
                  <c:v>2.6100000000000136</c:v>
                </c:pt>
                <c:pt idx="183">
                  <c:v>2.6129999999999995</c:v>
                </c:pt>
                <c:pt idx="184">
                  <c:v>2.6160000000000139</c:v>
                </c:pt>
                <c:pt idx="185">
                  <c:v>2.6189999999999998</c:v>
                </c:pt>
                <c:pt idx="186">
                  <c:v>2.6210000000000093</c:v>
                </c:pt>
                <c:pt idx="187">
                  <c:v>2.6239999999999952</c:v>
                </c:pt>
                <c:pt idx="188">
                  <c:v>2.6270000000000095</c:v>
                </c:pt>
                <c:pt idx="189">
                  <c:v>2.6299999999999955</c:v>
                </c:pt>
                <c:pt idx="190">
                  <c:v>2.6330000000000098</c:v>
                </c:pt>
                <c:pt idx="191">
                  <c:v>2.6349999999999909</c:v>
                </c:pt>
                <c:pt idx="192">
                  <c:v>2.6380000000000052</c:v>
                </c:pt>
                <c:pt idx="193">
                  <c:v>2.6409999999999911</c:v>
                </c:pt>
                <c:pt idx="194">
                  <c:v>2.6440000000000055</c:v>
                </c:pt>
                <c:pt idx="195">
                  <c:v>2.646000000000015</c:v>
                </c:pt>
                <c:pt idx="196">
                  <c:v>2.6490000000000009</c:v>
                </c:pt>
                <c:pt idx="197">
                  <c:v>2.6520000000000152</c:v>
                </c:pt>
                <c:pt idx="198">
                  <c:v>2.6550000000000011</c:v>
                </c:pt>
                <c:pt idx="199">
                  <c:v>2.6570000000000107</c:v>
                </c:pt>
                <c:pt idx="200">
                  <c:v>2.6599999999999966</c:v>
                </c:pt>
                <c:pt idx="201">
                  <c:v>2.6630000000000109</c:v>
                </c:pt>
                <c:pt idx="202">
                  <c:v>2.6659999999999968</c:v>
                </c:pt>
                <c:pt idx="203">
                  <c:v>2.6690000000000111</c:v>
                </c:pt>
                <c:pt idx="204">
                  <c:v>2.6709999999999923</c:v>
                </c:pt>
                <c:pt idx="205">
                  <c:v>2.6740000000000066</c:v>
                </c:pt>
                <c:pt idx="206">
                  <c:v>2.6769999999999925</c:v>
                </c:pt>
                <c:pt idx="207">
                  <c:v>2.6800000000000068</c:v>
                </c:pt>
                <c:pt idx="208">
                  <c:v>2.6819999999999879</c:v>
                </c:pt>
                <c:pt idx="209">
                  <c:v>2.6850000000000023</c:v>
                </c:pt>
                <c:pt idx="210">
                  <c:v>2.6879999999999882</c:v>
                </c:pt>
                <c:pt idx="211">
                  <c:v>2.6910000000000025</c:v>
                </c:pt>
                <c:pt idx="212">
                  <c:v>2.6930000000000121</c:v>
                </c:pt>
                <c:pt idx="213">
                  <c:v>2.695999999999998</c:v>
                </c:pt>
                <c:pt idx="214">
                  <c:v>2.6990000000000123</c:v>
                </c:pt>
                <c:pt idx="215">
                  <c:v>2.7019999999999982</c:v>
                </c:pt>
                <c:pt idx="216">
                  <c:v>2.7040000000000077</c:v>
                </c:pt>
                <c:pt idx="217">
                  <c:v>2.7069999999999936</c:v>
                </c:pt>
                <c:pt idx="218">
                  <c:v>2.710000000000008</c:v>
                </c:pt>
                <c:pt idx="219">
                  <c:v>2.7129999999999939</c:v>
                </c:pt>
                <c:pt idx="220">
                  <c:v>2.7160000000000082</c:v>
                </c:pt>
                <c:pt idx="221">
                  <c:v>2.7179999999999893</c:v>
                </c:pt>
                <c:pt idx="222">
                  <c:v>2.7210000000000036</c:v>
                </c:pt>
                <c:pt idx="223">
                  <c:v>2.7239999999999895</c:v>
                </c:pt>
                <c:pt idx="224">
                  <c:v>2.7270000000000039</c:v>
                </c:pt>
                <c:pt idx="225">
                  <c:v>2.7299999999999898</c:v>
                </c:pt>
                <c:pt idx="226">
                  <c:v>2.7319999999999993</c:v>
                </c:pt>
                <c:pt idx="227">
                  <c:v>2.7350000000000136</c:v>
                </c:pt>
                <c:pt idx="228">
                  <c:v>2.7379999999999995</c:v>
                </c:pt>
                <c:pt idx="229">
                  <c:v>2.7410000000000139</c:v>
                </c:pt>
                <c:pt idx="230">
                  <c:v>2.742999999999995</c:v>
                </c:pt>
                <c:pt idx="231">
                  <c:v>2.7460000000000093</c:v>
                </c:pt>
                <c:pt idx="232">
                  <c:v>2.7489999999999952</c:v>
                </c:pt>
                <c:pt idx="233">
                  <c:v>2.7510000000000048</c:v>
                </c:pt>
                <c:pt idx="234">
                  <c:v>2.7539999999999907</c:v>
                </c:pt>
                <c:pt idx="235">
                  <c:v>2.757000000000005</c:v>
                </c:pt>
                <c:pt idx="236">
                  <c:v>2.7599999999999909</c:v>
                </c:pt>
                <c:pt idx="237">
                  <c:v>2.7630000000000052</c:v>
                </c:pt>
                <c:pt idx="238">
                  <c:v>2.7650000000000148</c:v>
                </c:pt>
                <c:pt idx="239">
                  <c:v>2.7680000000000007</c:v>
                </c:pt>
                <c:pt idx="240">
                  <c:v>2.771000000000015</c:v>
                </c:pt>
                <c:pt idx="241">
                  <c:v>2.7740000000000009</c:v>
                </c:pt>
                <c:pt idx="242">
                  <c:v>2.7760000000000105</c:v>
                </c:pt>
                <c:pt idx="243">
                  <c:v>2.7789999999999964</c:v>
                </c:pt>
                <c:pt idx="244">
                  <c:v>2.7820000000000107</c:v>
                </c:pt>
                <c:pt idx="245">
                  <c:v>2.7849999999999966</c:v>
                </c:pt>
                <c:pt idx="246">
                  <c:v>2.7880000000000109</c:v>
                </c:pt>
                <c:pt idx="247">
                  <c:v>2.789999999999992</c:v>
                </c:pt>
                <c:pt idx="248">
                  <c:v>2.7930000000000064</c:v>
                </c:pt>
                <c:pt idx="249">
                  <c:v>2.7959999999999923</c:v>
                </c:pt>
                <c:pt idx="250">
                  <c:v>2.7990000000000066</c:v>
                </c:pt>
                <c:pt idx="251">
                  <c:v>2.8019999999999925</c:v>
                </c:pt>
                <c:pt idx="252">
                  <c:v>2.804000000000002</c:v>
                </c:pt>
                <c:pt idx="253">
                  <c:v>2.8069999999999879</c:v>
                </c:pt>
                <c:pt idx="254">
                  <c:v>2.8100000000000023</c:v>
                </c:pt>
                <c:pt idx="255">
                  <c:v>2.8129999999999882</c:v>
                </c:pt>
                <c:pt idx="256">
                  <c:v>2.8149999999999977</c:v>
                </c:pt>
                <c:pt idx="257">
                  <c:v>2.8180000000000121</c:v>
                </c:pt>
                <c:pt idx="258">
                  <c:v>2.820999999999998</c:v>
                </c:pt>
                <c:pt idx="259">
                  <c:v>2.8240000000000123</c:v>
                </c:pt>
                <c:pt idx="260">
                  <c:v>2.8259999999999934</c:v>
                </c:pt>
                <c:pt idx="261">
                  <c:v>2.8290000000000077</c:v>
                </c:pt>
                <c:pt idx="262">
                  <c:v>2.8319999999999936</c:v>
                </c:pt>
                <c:pt idx="263">
                  <c:v>2.835000000000008</c:v>
                </c:pt>
                <c:pt idx="264">
                  <c:v>2.8369999999999891</c:v>
                </c:pt>
                <c:pt idx="265">
                  <c:v>2.8400000000000034</c:v>
                </c:pt>
                <c:pt idx="266">
                  <c:v>2.8429999999999893</c:v>
                </c:pt>
                <c:pt idx="267">
                  <c:v>2.8460000000000036</c:v>
                </c:pt>
                <c:pt idx="268">
                  <c:v>2.8489999999999895</c:v>
                </c:pt>
                <c:pt idx="269">
                  <c:v>2.8509999999999991</c:v>
                </c:pt>
                <c:pt idx="270">
                  <c:v>2.8540000000000134</c:v>
                </c:pt>
                <c:pt idx="271">
                  <c:v>2.8569999999999993</c:v>
                </c:pt>
                <c:pt idx="272">
                  <c:v>2.8600000000000136</c:v>
                </c:pt>
                <c:pt idx="273">
                  <c:v>2.8619999999999948</c:v>
                </c:pt>
                <c:pt idx="274">
                  <c:v>2.8650000000000091</c:v>
                </c:pt>
                <c:pt idx="275">
                  <c:v>2.867999999999995</c:v>
                </c:pt>
                <c:pt idx="276">
                  <c:v>2.8710000000000093</c:v>
                </c:pt>
                <c:pt idx="277">
                  <c:v>2.8739999999999952</c:v>
                </c:pt>
                <c:pt idx="278">
                  <c:v>2.8760000000000048</c:v>
                </c:pt>
                <c:pt idx="279">
                  <c:v>2.8789999999999907</c:v>
                </c:pt>
                <c:pt idx="280">
                  <c:v>2.882000000000005</c:v>
                </c:pt>
                <c:pt idx="281">
                  <c:v>2.8849999999999909</c:v>
                </c:pt>
                <c:pt idx="282">
                  <c:v>2.8870000000000005</c:v>
                </c:pt>
                <c:pt idx="283">
                  <c:v>2.8900000000000148</c:v>
                </c:pt>
                <c:pt idx="284">
                  <c:v>2.8930000000000007</c:v>
                </c:pt>
                <c:pt idx="285">
                  <c:v>2.896000000000015</c:v>
                </c:pt>
                <c:pt idx="286">
                  <c:v>2.8979999999999961</c:v>
                </c:pt>
                <c:pt idx="287">
                  <c:v>2.9010000000000105</c:v>
                </c:pt>
                <c:pt idx="288">
                  <c:v>2.9039999999999964</c:v>
                </c:pt>
                <c:pt idx="289">
                  <c:v>2.9070000000000107</c:v>
                </c:pt>
                <c:pt idx="290">
                  <c:v>2.9089999999999918</c:v>
                </c:pt>
                <c:pt idx="291">
                  <c:v>2.9120000000000061</c:v>
                </c:pt>
                <c:pt idx="292">
                  <c:v>2.914999999999992</c:v>
                </c:pt>
                <c:pt idx="293">
                  <c:v>2.9180000000000064</c:v>
                </c:pt>
                <c:pt idx="294">
                  <c:v>2.9209999999999923</c:v>
                </c:pt>
                <c:pt idx="295">
                  <c:v>2.9230000000000018</c:v>
                </c:pt>
                <c:pt idx="296">
                  <c:v>2.9259999999999877</c:v>
                </c:pt>
                <c:pt idx="297">
                  <c:v>2.929000000000002</c:v>
                </c:pt>
                <c:pt idx="298">
                  <c:v>2.9319999999999879</c:v>
                </c:pt>
                <c:pt idx="299">
                  <c:v>2.9339999999999975</c:v>
                </c:pt>
                <c:pt idx="300">
                  <c:v>2.9370000000000118</c:v>
                </c:pt>
                <c:pt idx="301">
                  <c:v>2.9399999999999977</c:v>
                </c:pt>
                <c:pt idx="302">
                  <c:v>2.9430000000000121</c:v>
                </c:pt>
                <c:pt idx="303">
                  <c:v>2.945999999999998</c:v>
                </c:pt>
                <c:pt idx="304">
                  <c:v>2.9480000000000075</c:v>
                </c:pt>
                <c:pt idx="305">
                  <c:v>2.9509999999999934</c:v>
                </c:pt>
                <c:pt idx="306">
                  <c:v>2.9540000000000077</c:v>
                </c:pt>
                <c:pt idx="307">
                  <c:v>2.9569999999999936</c:v>
                </c:pt>
                <c:pt idx="308">
                  <c:v>2.9590000000000032</c:v>
                </c:pt>
                <c:pt idx="309">
                  <c:v>2.9619999999999891</c:v>
                </c:pt>
                <c:pt idx="310">
                  <c:v>2.9650000000000034</c:v>
                </c:pt>
                <c:pt idx="311">
                  <c:v>2.9679999999999893</c:v>
                </c:pt>
                <c:pt idx="312">
                  <c:v>2.9710000000000036</c:v>
                </c:pt>
                <c:pt idx="313">
                  <c:v>2.9730000000000132</c:v>
                </c:pt>
                <c:pt idx="314">
                  <c:v>2.9759999999999991</c:v>
                </c:pt>
                <c:pt idx="315">
                  <c:v>2.9790000000000134</c:v>
                </c:pt>
                <c:pt idx="316">
                  <c:v>2.9819999999999993</c:v>
                </c:pt>
                <c:pt idx="317">
                  <c:v>2.9840000000000089</c:v>
                </c:pt>
                <c:pt idx="318">
                  <c:v>2.9869999999999948</c:v>
                </c:pt>
                <c:pt idx="319">
                  <c:v>2.9900000000000091</c:v>
                </c:pt>
                <c:pt idx="320">
                  <c:v>2.992999999999995</c:v>
                </c:pt>
                <c:pt idx="321">
                  <c:v>2.9960000000000093</c:v>
                </c:pt>
                <c:pt idx="322">
                  <c:v>2.9979999999999905</c:v>
                </c:pt>
                <c:pt idx="323">
                  <c:v>3.0010000000000048</c:v>
                </c:pt>
                <c:pt idx="324">
                  <c:v>3.0039999999999907</c:v>
                </c:pt>
                <c:pt idx="325">
                  <c:v>3.007000000000005</c:v>
                </c:pt>
                <c:pt idx="326">
                  <c:v>3.0090000000000146</c:v>
                </c:pt>
                <c:pt idx="327">
                  <c:v>3.0120000000000005</c:v>
                </c:pt>
                <c:pt idx="328">
                  <c:v>3.0150000000000148</c:v>
                </c:pt>
                <c:pt idx="329">
                  <c:v>3.0169999999999959</c:v>
                </c:pt>
                <c:pt idx="330">
                  <c:v>3.0200000000000102</c:v>
                </c:pt>
                <c:pt idx="331">
                  <c:v>3.0229999999999961</c:v>
                </c:pt>
                <c:pt idx="332">
                  <c:v>3.0260000000000105</c:v>
                </c:pt>
                <c:pt idx="333">
                  <c:v>3.0289999999999964</c:v>
                </c:pt>
                <c:pt idx="334">
                  <c:v>3.0310000000000059</c:v>
                </c:pt>
                <c:pt idx="335">
                  <c:v>3.0339999999999918</c:v>
                </c:pt>
                <c:pt idx="336">
                  <c:v>3.0370000000000061</c:v>
                </c:pt>
                <c:pt idx="337">
                  <c:v>3.039999999999992</c:v>
                </c:pt>
                <c:pt idx="338">
                  <c:v>3.0420000000000016</c:v>
                </c:pt>
                <c:pt idx="339">
                  <c:v>3.0449999999999875</c:v>
                </c:pt>
                <c:pt idx="340">
                  <c:v>3.0480000000000018</c:v>
                </c:pt>
                <c:pt idx="341">
                  <c:v>3.0509999999999877</c:v>
                </c:pt>
                <c:pt idx="342">
                  <c:v>3.0860000000000127</c:v>
                </c:pt>
                <c:pt idx="343">
                  <c:v>3.1189999999999998</c:v>
                </c:pt>
                <c:pt idx="344">
                  <c:v>3.1520000000000152</c:v>
                </c:pt>
                <c:pt idx="345">
                  <c:v>3.1850000000000023</c:v>
                </c:pt>
                <c:pt idx="346">
                  <c:v>3.2189999999999941</c:v>
                </c:pt>
                <c:pt idx="347">
                  <c:v>3.2520000000000095</c:v>
                </c:pt>
                <c:pt idx="348">
                  <c:v>3.2849999999999966</c:v>
                </c:pt>
                <c:pt idx="349">
                  <c:v>3.3180000000000121</c:v>
                </c:pt>
                <c:pt idx="350">
                  <c:v>3.3520000000000039</c:v>
                </c:pt>
                <c:pt idx="351">
                  <c:v>3.3849999999999909</c:v>
                </c:pt>
                <c:pt idx="352">
                  <c:v>3.4180000000000064</c:v>
                </c:pt>
                <c:pt idx="353">
                  <c:v>3.4509999999999934</c:v>
                </c:pt>
                <c:pt idx="354">
                  <c:v>3.4840000000000089</c:v>
                </c:pt>
                <c:pt idx="355">
                  <c:v>3.5180000000000007</c:v>
                </c:pt>
                <c:pt idx="356">
                  <c:v>3.5509999999999877</c:v>
                </c:pt>
                <c:pt idx="357">
                  <c:v>3.5840000000000032</c:v>
                </c:pt>
                <c:pt idx="358">
                  <c:v>3.6169999999999902</c:v>
                </c:pt>
                <c:pt idx="359">
                  <c:v>3.6500000000000057</c:v>
                </c:pt>
                <c:pt idx="360">
                  <c:v>3.6999999999999886</c:v>
                </c:pt>
                <c:pt idx="361">
                  <c:v>3.717000000000013</c:v>
                </c:pt>
                <c:pt idx="362">
                  <c:v>3.75</c:v>
                </c:pt>
                <c:pt idx="363">
                  <c:v>3.7830000000000155</c:v>
                </c:pt>
                <c:pt idx="364">
                  <c:v>3.8160000000000025</c:v>
                </c:pt>
                <c:pt idx="365">
                  <c:v>3.8499999999999943</c:v>
                </c:pt>
                <c:pt idx="366">
                  <c:v>3.8830000000000098</c:v>
                </c:pt>
                <c:pt idx="367">
                  <c:v>3.9159999999999968</c:v>
                </c:pt>
                <c:pt idx="368">
                  <c:v>3.9490000000000123</c:v>
                </c:pt>
                <c:pt idx="369">
                  <c:v>3.9819999999999993</c:v>
                </c:pt>
                <c:pt idx="370">
                  <c:v>4.0159999999999911</c:v>
                </c:pt>
                <c:pt idx="371">
                  <c:v>4.0490000000000066</c:v>
                </c:pt>
                <c:pt idx="372">
                  <c:v>4.0819999999999936</c:v>
                </c:pt>
                <c:pt idx="373">
                  <c:v>4.1150000000000091</c:v>
                </c:pt>
                <c:pt idx="374">
                  <c:v>4.1479999999999961</c:v>
                </c:pt>
                <c:pt idx="375">
                  <c:v>4.1819999999999879</c:v>
                </c:pt>
                <c:pt idx="376">
                  <c:v>4.2150000000000034</c:v>
                </c:pt>
                <c:pt idx="377">
                  <c:v>4.2479999999999905</c:v>
                </c:pt>
                <c:pt idx="378">
                  <c:v>4.2810000000000059</c:v>
                </c:pt>
                <c:pt idx="379">
                  <c:v>4.3149999999999977</c:v>
                </c:pt>
                <c:pt idx="380">
                  <c:v>4.3480000000000132</c:v>
                </c:pt>
                <c:pt idx="381">
                  <c:v>4.3810000000000002</c:v>
                </c:pt>
                <c:pt idx="382">
                  <c:v>4.4140000000000157</c:v>
                </c:pt>
                <c:pt idx="383">
                  <c:v>4.4470000000000027</c:v>
                </c:pt>
                <c:pt idx="384">
                  <c:v>4.4809999999999945</c:v>
                </c:pt>
                <c:pt idx="385">
                  <c:v>4.51400000000001</c:v>
                </c:pt>
                <c:pt idx="386">
                  <c:v>4.546999999999997</c:v>
                </c:pt>
                <c:pt idx="387">
                  <c:v>4.5800000000000125</c:v>
                </c:pt>
                <c:pt idx="388">
                  <c:v>4.6140000000000043</c:v>
                </c:pt>
                <c:pt idx="389">
                  <c:v>4.6469999999999914</c:v>
                </c:pt>
                <c:pt idx="390">
                  <c:v>4.6800000000000068</c:v>
                </c:pt>
                <c:pt idx="391">
                  <c:v>4.7129999999999939</c:v>
                </c:pt>
                <c:pt idx="392">
                  <c:v>4.7460000000000093</c:v>
                </c:pt>
                <c:pt idx="393">
                  <c:v>4.7789999999999964</c:v>
                </c:pt>
                <c:pt idx="394">
                  <c:v>4.8129999999999882</c:v>
                </c:pt>
                <c:pt idx="395">
                  <c:v>4.8460000000000036</c:v>
                </c:pt>
                <c:pt idx="396">
                  <c:v>4.8789999999999907</c:v>
                </c:pt>
                <c:pt idx="397">
                  <c:v>4.9120000000000061</c:v>
                </c:pt>
                <c:pt idx="398">
                  <c:v>4.9449999999999932</c:v>
                </c:pt>
                <c:pt idx="399">
                  <c:v>4.9790000000000134</c:v>
                </c:pt>
                <c:pt idx="400">
                  <c:v>5.0120000000000005</c:v>
                </c:pt>
                <c:pt idx="401">
                  <c:v>5.0449999999999875</c:v>
                </c:pt>
                <c:pt idx="402">
                  <c:v>5.078000000000003</c:v>
                </c:pt>
                <c:pt idx="403">
                  <c:v>5.1119999999999948</c:v>
                </c:pt>
                <c:pt idx="404">
                  <c:v>5.1450000000000102</c:v>
                </c:pt>
                <c:pt idx="405">
                  <c:v>5.1779999999999973</c:v>
                </c:pt>
                <c:pt idx="406">
                  <c:v>5.2110000000000127</c:v>
                </c:pt>
                <c:pt idx="407">
                  <c:v>5.2439999999999998</c:v>
                </c:pt>
                <c:pt idx="408">
                  <c:v>5.2779999999999916</c:v>
                </c:pt>
                <c:pt idx="409">
                  <c:v>5.311000000000007</c:v>
                </c:pt>
                <c:pt idx="410">
                  <c:v>5.3439999999999941</c:v>
                </c:pt>
                <c:pt idx="411">
                  <c:v>5.3770000000000095</c:v>
                </c:pt>
                <c:pt idx="412">
                  <c:v>5.4099999999999966</c:v>
                </c:pt>
                <c:pt idx="413">
                  <c:v>5.4439999999999884</c:v>
                </c:pt>
                <c:pt idx="414">
                  <c:v>5.4770000000000039</c:v>
                </c:pt>
                <c:pt idx="415">
                  <c:v>5.5099999999999909</c:v>
                </c:pt>
                <c:pt idx="416">
                  <c:v>5.5430000000000064</c:v>
                </c:pt>
                <c:pt idx="417">
                  <c:v>5.5759999999999934</c:v>
                </c:pt>
                <c:pt idx="418">
                  <c:v>5.6100000000000136</c:v>
                </c:pt>
                <c:pt idx="419">
                  <c:v>5.6430000000000007</c:v>
                </c:pt>
                <c:pt idx="420">
                  <c:v>5.6759999999999877</c:v>
                </c:pt>
                <c:pt idx="421">
                  <c:v>5.7090000000000032</c:v>
                </c:pt>
                <c:pt idx="422">
                  <c:v>5.7419999999999902</c:v>
                </c:pt>
                <c:pt idx="423">
                  <c:v>5.7760000000000105</c:v>
                </c:pt>
                <c:pt idx="424">
                  <c:v>5.8089999999999975</c:v>
                </c:pt>
                <c:pt idx="425">
                  <c:v>5.842000000000013</c:v>
                </c:pt>
                <c:pt idx="426">
                  <c:v>5.875</c:v>
                </c:pt>
                <c:pt idx="427">
                  <c:v>5.9080000000000155</c:v>
                </c:pt>
                <c:pt idx="428">
                  <c:v>5.9420000000000073</c:v>
                </c:pt>
                <c:pt idx="429">
                  <c:v>5.9749999999999943</c:v>
                </c:pt>
                <c:pt idx="430">
                  <c:v>6.0080000000000098</c:v>
                </c:pt>
                <c:pt idx="431">
                  <c:v>6.0409999999999968</c:v>
                </c:pt>
                <c:pt idx="432">
                  <c:v>6.0740000000000123</c:v>
                </c:pt>
                <c:pt idx="433">
                  <c:v>6.1080000000000041</c:v>
                </c:pt>
                <c:pt idx="434">
                  <c:v>6.1409999999999911</c:v>
                </c:pt>
                <c:pt idx="435">
                  <c:v>6.1740000000000066</c:v>
                </c:pt>
                <c:pt idx="436">
                  <c:v>6.2069999999999936</c:v>
                </c:pt>
                <c:pt idx="437">
                  <c:v>6.2400000000000091</c:v>
                </c:pt>
                <c:pt idx="438">
                  <c:v>6.2740000000000009</c:v>
                </c:pt>
                <c:pt idx="439">
                  <c:v>6.3069999999999879</c:v>
                </c:pt>
                <c:pt idx="440">
                  <c:v>6.3400000000000034</c:v>
                </c:pt>
                <c:pt idx="441">
                  <c:v>6.3729999999999905</c:v>
                </c:pt>
                <c:pt idx="442">
                  <c:v>6.4070000000000107</c:v>
                </c:pt>
                <c:pt idx="443">
                  <c:v>6.4399999999999977</c:v>
                </c:pt>
                <c:pt idx="444">
                  <c:v>6.4730000000000132</c:v>
                </c:pt>
                <c:pt idx="445">
                  <c:v>6.5060000000000002</c:v>
                </c:pt>
                <c:pt idx="446">
                  <c:v>6.5390000000000157</c:v>
                </c:pt>
                <c:pt idx="447">
                  <c:v>6.5730000000000075</c:v>
                </c:pt>
                <c:pt idx="448">
                  <c:v>6.6059999999999945</c:v>
                </c:pt>
                <c:pt idx="449">
                  <c:v>6.63900000000001</c:v>
                </c:pt>
                <c:pt idx="450">
                  <c:v>6.671999999999997</c:v>
                </c:pt>
                <c:pt idx="451">
                  <c:v>6.7050000000000125</c:v>
                </c:pt>
                <c:pt idx="452">
                  <c:v>6.7390000000000043</c:v>
                </c:pt>
                <c:pt idx="453">
                  <c:v>6.7719999999999914</c:v>
                </c:pt>
                <c:pt idx="454">
                  <c:v>6.8050000000000068</c:v>
                </c:pt>
                <c:pt idx="455">
                  <c:v>6.8379999999999939</c:v>
                </c:pt>
                <c:pt idx="456">
                  <c:v>6.8710000000000093</c:v>
                </c:pt>
                <c:pt idx="457">
                  <c:v>6.9050000000000011</c:v>
                </c:pt>
                <c:pt idx="458">
                  <c:v>6.9379999999999882</c:v>
                </c:pt>
                <c:pt idx="459">
                  <c:v>6.9710000000000036</c:v>
                </c:pt>
                <c:pt idx="460">
                  <c:v>7.0039999999999907</c:v>
                </c:pt>
                <c:pt idx="461">
                  <c:v>7.0380000000000109</c:v>
                </c:pt>
                <c:pt idx="462">
                  <c:v>7.070999999999998</c:v>
                </c:pt>
                <c:pt idx="463">
                  <c:v>7.1040000000000134</c:v>
                </c:pt>
                <c:pt idx="464">
                  <c:v>7.1370000000000005</c:v>
                </c:pt>
                <c:pt idx="465">
                  <c:v>7.1709999999999923</c:v>
                </c:pt>
                <c:pt idx="466">
                  <c:v>7.2040000000000077</c:v>
                </c:pt>
                <c:pt idx="467">
                  <c:v>7.2369999999999948</c:v>
                </c:pt>
                <c:pt idx="468">
                  <c:v>7.2700000000000102</c:v>
                </c:pt>
                <c:pt idx="469">
                  <c:v>7.3029999999999973</c:v>
                </c:pt>
                <c:pt idx="470">
                  <c:v>7.3369999999999891</c:v>
                </c:pt>
                <c:pt idx="471">
                  <c:v>7.3700000000000045</c:v>
                </c:pt>
                <c:pt idx="472">
                  <c:v>7.4029999999999916</c:v>
                </c:pt>
                <c:pt idx="473">
                  <c:v>7.436000000000007</c:v>
                </c:pt>
                <c:pt idx="474">
                  <c:v>7.4689999999999941</c:v>
                </c:pt>
                <c:pt idx="475">
                  <c:v>7.5020000000000095</c:v>
                </c:pt>
                <c:pt idx="476">
                  <c:v>7.5360000000000014</c:v>
                </c:pt>
                <c:pt idx="477">
                  <c:v>7.5689999999999884</c:v>
                </c:pt>
                <c:pt idx="478">
                  <c:v>7.6020000000000039</c:v>
                </c:pt>
                <c:pt idx="479">
                  <c:v>7.6349999999999909</c:v>
                </c:pt>
                <c:pt idx="480">
                  <c:v>7.6680000000000064</c:v>
                </c:pt>
                <c:pt idx="481">
                  <c:v>7.7009999999999934</c:v>
                </c:pt>
                <c:pt idx="482">
                  <c:v>7.7350000000000136</c:v>
                </c:pt>
                <c:pt idx="483">
                  <c:v>7.7680000000000007</c:v>
                </c:pt>
                <c:pt idx="484">
                  <c:v>7.8009999999999877</c:v>
                </c:pt>
                <c:pt idx="485">
                  <c:v>7.8340000000000032</c:v>
                </c:pt>
                <c:pt idx="486">
                  <c:v>7.867999999999995</c:v>
                </c:pt>
                <c:pt idx="487">
                  <c:v>7.9010000000000105</c:v>
                </c:pt>
                <c:pt idx="488">
                  <c:v>7.9339999999999975</c:v>
                </c:pt>
                <c:pt idx="489">
                  <c:v>7.967000000000013</c:v>
                </c:pt>
                <c:pt idx="490">
                  <c:v>8</c:v>
                </c:pt>
                <c:pt idx="491">
                  <c:v>8.0339999999999918</c:v>
                </c:pt>
                <c:pt idx="492">
                  <c:v>8.0670000000000073</c:v>
                </c:pt>
                <c:pt idx="493">
                  <c:v>8.0999999999999943</c:v>
                </c:pt>
                <c:pt idx="494">
                  <c:v>8.1330000000000098</c:v>
                </c:pt>
                <c:pt idx="495">
                  <c:v>8.1670000000000016</c:v>
                </c:pt>
                <c:pt idx="496">
                  <c:v>8.1999999999999886</c:v>
                </c:pt>
                <c:pt idx="497">
                  <c:v>8.2330000000000041</c:v>
                </c:pt>
                <c:pt idx="498">
                  <c:v>8.2659999999999911</c:v>
                </c:pt>
                <c:pt idx="499">
                  <c:v>8.2990000000000066</c:v>
                </c:pt>
                <c:pt idx="500">
                  <c:v>8.3329999999999984</c:v>
                </c:pt>
                <c:pt idx="501">
                  <c:v>8.3660000000000139</c:v>
                </c:pt>
                <c:pt idx="502">
                  <c:v>8.3990000000000009</c:v>
                </c:pt>
                <c:pt idx="503">
                  <c:v>8.4319999999999879</c:v>
                </c:pt>
                <c:pt idx="504">
                  <c:v>8.4650000000000034</c:v>
                </c:pt>
                <c:pt idx="505">
                  <c:v>8.4989999999999952</c:v>
                </c:pt>
                <c:pt idx="506">
                  <c:v>8.5320000000000107</c:v>
                </c:pt>
                <c:pt idx="507">
                  <c:v>8.5649999999999977</c:v>
                </c:pt>
                <c:pt idx="508">
                  <c:v>8.5980000000000132</c:v>
                </c:pt>
                <c:pt idx="509">
                  <c:v>8.632000000000005</c:v>
                </c:pt>
                <c:pt idx="510">
                  <c:v>8.664999999999992</c:v>
                </c:pt>
                <c:pt idx="511">
                  <c:v>8.6980000000000075</c:v>
                </c:pt>
                <c:pt idx="512">
                  <c:v>8.7309999999999945</c:v>
                </c:pt>
                <c:pt idx="513">
                  <c:v>8.76400000000001</c:v>
                </c:pt>
                <c:pt idx="514">
                  <c:v>8.7980000000000018</c:v>
                </c:pt>
                <c:pt idx="515">
                  <c:v>8.8309999999999889</c:v>
                </c:pt>
                <c:pt idx="516">
                  <c:v>8.8640000000000043</c:v>
                </c:pt>
                <c:pt idx="517">
                  <c:v>8.8969999999999914</c:v>
                </c:pt>
                <c:pt idx="518">
                  <c:v>8.9300000000000068</c:v>
                </c:pt>
                <c:pt idx="519">
                  <c:v>8.9639999999999986</c:v>
                </c:pt>
                <c:pt idx="520">
                  <c:v>8.9970000000000141</c:v>
                </c:pt>
                <c:pt idx="521">
                  <c:v>9.0300000000000011</c:v>
                </c:pt>
                <c:pt idx="522">
                  <c:v>9.0629999999999882</c:v>
                </c:pt>
                <c:pt idx="523">
                  <c:v>9.0970000000000084</c:v>
                </c:pt>
                <c:pt idx="524">
                  <c:v>9.1299999999999955</c:v>
                </c:pt>
                <c:pt idx="525">
                  <c:v>9.1630000000000109</c:v>
                </c:pt>
                <c:pt idx="526">
                  <c:v>9.195999999999998</c:v>
                </c:pt>
                <c:pt idx="527">
                  <c:v>9.2290000000000134</c:v>
                </c:pt>
                <c:pt idx="528">
                  <c:v>9.2620000000000005</c:v>
                </c:pt>
                <c:pt idx="529">
                  <c:v>9.2959999999999923</c:v>
                </c:pt>
                <c:pt idx="530">
                  <c:v>9.3290000000000077</c:v>
                </c:pt>
                <c:pt idx="531">
                  <c:v>9.3619999999999948</c:v>
                </c:pt>
                <c:pt idx="532">
                  <c:v>9.3950000000000102</c:v>
                </c:pt>
                <c:pt idx="533">
                  <c:v>9.4279999999999973</c:v>
                </c:pt>
                <c:pt idx="534">
                  <c:v>9.4619999999999891</c:v>
                </c:pt>
                <c:pt idx="535">
                  <c:v>9.4950000000000045</c:v>
                </c:pt>
                <c:pt idx="536">
                  <c:v>9.5279999999999916</c:v>
                </c:pt>
                <c:pt idx="537">
                  <c:v>9.561000000000007</c:v>
                </c:pt>
                <c:pt idx="538">
                  <c:v>9.5949999999999989</c:v>
                </c:pt>
                <c:pt idx="539">
                  <c:v>9.6280000000000143</c:v>
                </c:pt>
                <c:pt idx="540">
                  <c:v>9.6610000000000014</c:v>
                </c:pt>
                <c:pt idx="541">
                  <c:v>9.6939999999999884</c:v>
                </c:pt>
                <c:pt idx="542">
                  <c:v>9.7270000000000039</c:v>
                </c:pt>
                <c:pt idx="543">
                  <c:v>9.7599999999999909</c:v>
                </c:pt>
                <c:pt idx="544">
                  <c:v>9.7940000000000111</c:v>
                </c:pt>
                <c:pt idx="545">
                  <c:v>9.8269999999999982</c:v>
                </c:pt>
                <c:pt idx="546">
                  <c:v>9.8600000000000136</c:v>
                </c:pt>
                <c:pt idx="547">
                  <c:v>9.8930000000000007</c:v>
                </c:pt>
                <c:pt idx="548">
                  <c:v>9.9269999999999925</c:v>
                </c:pt>
                <c:pt idx="549">
                  <c:v>9.960000000000008</c:v>
                </c:pt>
                <c:pt idx="550">
                  <c:v>9.992999999999995</c:v>
                </c:pt>
                <c:pt idx="551">
                  <c:v>10.02600000000001</c:v>
                </c:pt>
                <c:pt idx="552">
                  <c:v>10.058999999999997</c:v>
                </c:pt>
                <c:pt idx="553">
                  <c:v>10.092999999999989</c:v>
                </c:pt>
                <c:pt idx="554">
                  <c:v>10.126000000000005</c:v>
                </c:pt>
                <c:pt idx="555">
                  <c:v>10.158999999999992</c:v>
                </c:pt>
                <c:pt idx="556">
                  <c:v>10.192000000000007</c:v>
                </c:pt>
                <c:pt idx="557">
                  <c:v>10.224999999999994</c:v>
                </c:pt>
                <c:pt idx="558">
                  <c:v>10.259000000000015</c:v>
                </c:pt>
                <c:pt idx="559">
                  <c:v>10.292000000000002</c:v>
                </c:pt>
                <c:pt idx="560">
                  <c:v>10.324999999999989</c:v>
                </c:pt>
                <c:pt idx="561">
                  <c:v>10.358000000000004</c:v>
                </c:pt>
                <c:pt idx="562">
                  <c:v>10.391999999999996</c:v>
                </c:pt>
                <c:pt idx="563">
                  <c:v>10.425000000000011</c:v>
                </c:pt>
                <c:pt idx="564">
                  <c:v>10.457999999999998</c:v>
                </c:pt>
                <c:pt idx="565">
                  <c:v>10.491000000000014</c:v>
                </c:pt>
                <c:pt idx="566">
                  <c:v>10.524000000000001</c:v>
                </c:pt>
                <c:pt idx="567">
                  <c:v>10.557999999999993</c:v>
                </c:pt>
                <c:pt idx="568">
                  <c:v>10.591000000000008</c:v>
                </c:pt>
                <c:pt idx="569">
                  <c:v>10.623999999999995</c:v>
                </c:pt>
                <c:pt idx="570">
                  <c:v>10.657000000000011</c:v>
                </c:pt>
                <c:pt idx="571">
                  <c:v>10.689999999999998</c:v>
                </c:pt>
                <c:pt idx="572">
                  <c:v>10.72399999999999</c:v>
                </c:pt>
                <c:pt idx="573">
                  <c:v>10.757000000000005</c:v>
                </c:pt>
                <c:pt idx="574">
                  <c:v>10.789999999999992</c:v>
                </c:pt>
                <c:pt idx="575">
                  <c:v>10.823000000000008</c:v>
                </c:pt>
                <c:pt idx="576">
                  <c:v>10.856999999999999</c:v>
                </c:pt>
                <c:pt idx="577">
                  <c:v>10.890000000000015</c:v>
                </c:pt>
                <c:pt idx="578">
                  <c:v>10.923000000000002</c:v>
                </c:pt>
                <c:pt idx="579">
                  <c:v>10.955999999999989</c:v>
                </c:pt>
                <c:pt idx="580">
                  <c:v>10.989000000000004</c:v>
                </c:pt>
                <c:pt idx="581">
                  <c:v>11.021999999999991</c:v>
                </c:pt>
                <c:pt idx="582">
                  <c:v>11.056000000000012</c:v>
                </c:pt>
                <c:pt idx="583">
                  <c:v>11.088999999999999</c:v>
                </c:pt>
                <c:pt idx="584">
                  <c:v>11.122000000000014</c:v>
                </c:pt>
                <c:pt idx="585">
                  <c:v>11.155000000000001</c:v>
                </c:pt>
                <c:pt idx="586">
                  <c:v>11.188999999999993</c:v>
                </c:pt>
                <c:pt idx="587">
                  <c:v>11.222000000000008</c:v>
                </c:pt>
                <c:pt idx="588">
                  <c:v>11.254999999999995</c:v>
                </c:pt>
                <c:pt idx="589">
                  <c:v>11.288000000000011</c:v>
                </c:pt>
                <c:pt idx="590">
                  <c:v>11.320999999999998</c:v>
                </c:pt>
                <c:pt idx="591">
                  <c:v>11.35499999999999</c:v>
                </c:pt>
                <c:pt idx="592">
                  <c:v>11.388000000000005</c:v>
                </c:pt>
                <c:pt idx="593">
                  <c:v>11.420999999999992</c:v>
                </c:pt>
                <c:pt idx="594">
                  <c:v>11.454000000000008</c:v>
                </c:pt>
                <c:pt idx="595">
                  <c:v>11.486999999999995</c:v>
                </c:pt>
                <c:pt idx="596">
                  <c:v>11.521000000000015</c:v>
                </c:pt>
                <c:pt idx="597">
                  <c:v>11.554000000000002</c:v>
                </c:pt>
                <c:pt idx="598">
                  <c:v>11.586999999999989</c:v>
                </c:pt>
                <c:pt idx="599">
                  <c:v>11.620000000000005</c:v>
                </c:pt>
                <c:pt idx="600">
                  <c:v>11.652999999999992</c:v>
                </c:pt>
                <c:pt idx="601">
                  <c:v>11.687000000000012</c:v>
                </c:pt>
                <c:pt idx="602">
                  <c:v>11.719999999999999</c:v>
                </c:pt>
                <c:pt idx="603">
                  <c:v>11.753000000000014</c:v>
                </c:pt>
                <c:pt idx="604">
                  <c:v>11.786000000000001</c:v>
                </c:pt>
                <c:pt idx="605">
                  <c:v>11.818999999999988</c:v>
                </c:pt>
                <c:pt idx="606">
                  <c:v>11.853000000000009</c:v>
                </c:pt>
                <c:pt idx="607">
                  <c:v>11.885999999999996</c:v>
                </c:pt>
                <c:pt idx="608">
                  <c:v>11.919000000000011</c:v>
                </c:pt>
                <c:pt idx="609">
                  <c:v>11.951999999999998</c:v>
                </c:pt>
                <c:pt idx="610">
                  <c:v>11.98599999999999</c:v>
                </c:pt>
                <c:pt idx="611">
                  <c:v>12.019000000000005</c:v>
                </c:pt>
                <c:pt idx="612">
                  <c:v>12.051999999999992</c:v>
                </c:pt>
                <c:pt idx="613">
                  <c:v>12.085000000000008</c:v>
                </c:pt>
                <c:pt idx="614">
                  <c:v>12.117999999999995</c:v>
                </c:pt>
                <c:pt idx="615">
                  <c:v>12.15100000000001</c:v>
                </c:pt>
                <c:pt idx="616">
                  <c:v>12.185000000000002</c:v>
                </c:pt>
                <c:pt idx="617">
                  <c:v>12.217999999999989</c:v>
                </c:pt>
                <c:pt idx="618">
                  <c:v>12.251000000000005</c:v>
                </c:pt>
                <c:pt idx="619">
                  <c:v>12.283999999999992</c:v>
                </c:pt>
                <c:pt idx="620">
                  <c:v>12.317000000000007</c:v>
                </c:pt>
                <c:pt idx="621">
                  <c:v>12.350999999999999</c:v>
                </c:pt>
                <c:pt idx="622">
                  <c:v>12.384000000000015</c:v>
                </c:pt>
                <c:pt idx="623">
                  <c:v>12.417000000000002</c:v>
                </c:pt>
                <c:pt idx="624">
                  <c:v>12.449999999999989</c:v>
                </c:pt>
                <c:pt idx="625">
                  <c:v>12.484000000000009</c:v>
                </c:pt>
                <c:pt idx="626">
                  <c:v>12.516999999999996</c:v>
                </c:pt>
                <c:pt idx="627">
                  <c:v>12.550000000000011</c:v>
                </c:pt>
                <c:pt idx="628">
                  <c:v>12.582999999999998</c:v>
                </c:pt>
                <c:pt idx="629">
                  <c:v>12.616000000000014</c:v>
                </c:pt>
                <c:pt idx="630">
                  <c:v>12.650000000000006</c:v>
                </c:pt>
                <c:pt idx="631">
                  <c:v>12.682999999999993</c:v>
                </c:pt>
                <c:pt idx="632">
                  <c:v>12.716000000000008</c:v>
                </c:pt>
                <c:pt idx="633">
                  <c:v>12.748999999999995</c:v>
                </c:pt>
                <c:pt idx="634">
                  <c:v>12.783000000000015</c:v>
                </c:pt>
                <c:pt idx="635">
                  <c:v>12.816000000000003</c:v>
                </c:pt>
                <c:pt idx="636">
                  <c:v>12.84899999999999</c:v>
                </c:pt>
                <c:pt idx="637">
                  <c:v>12.882000000000005</c:v>
                </c:pt>
                <c:pt idx="638">
                  <c:v>12.914999999999992</c:v>
                </c:pt>
                <c:pt idx="639">
                  <c:v>12.949000000000012</c:v>
                </c:pt>
                <c:pt idx="640">
                  <c:v>12.981999999999999</c:v>
                </c:pt>
                <c:pt idx="641">
                  <c:v>13.015000000000015</c:v>
                </c:pt>
                <c:pt idx="642">
                  <c:v>13.048000000000002</c:v>
                </c:pt>
                <c:pt idx="643">
                  <c:v>13.080999999999989</c:v>
                </c:pt>
                <c:pt idx="644">
                  <c:v>13.115000000000009</c:v>
                </c:pt>
                <c:pt idx="645">
                  <c:v>13.147999999999996</c:v>
                </c:pt>
                <c:pt idx="646">
                  <c:v>13.181000000000012</c:v>
                </c:pt>
                <c:pt idx="647">
                  <c:v>13.213999999999999</c:v>
                </c:pt>
                <c:pt idx="648">
                  <c:v>13.247000000000014</c:v>
                </c:pt>
                <c:pt idx="649">
                  <c:v>13.281000000000006</c:v>
                </c:pt>
                <c:pt idx="650">
                  <c:v>13.313999999999993</c:v>
                </c:pt>
                <c:pt idx="651">
                  <c:v>13.347000000000008</c:v>
                </c:pt>
                <c:pt idx="652">
                  <c:v>13.379999999999995</c:v>
                </c:pt>
                <c:pt idx="653">
                  <c:v>13.414000000000016</c:v>
                </c:pt>
                <c:pt idx="654">
                  <c:v>13.447000000000003</c:v>
                </c:pt>
                <c:pt idx="655">
                  <c:v>13.47999999999999</c:v>
                </c:pt>
                <c:pt idx="656">
                  <c:v>13.513000000000005</c:v>
                </c:pt>
                <c:pt idx="657">
                  <c:v>13.545999999999992</c:v>
                </c:pt>
                <c:pt idx="658">
                  <c:v>13.580000000000013</c:v>
                </c:pt>
                <c:pt idx="659">
                  <c:v>13.613</c:v>
                </c:pt>
                <c:pt idx="660">
                  <c:v>13.646000000000015</c:v>
                </c:pt>
                <c:pt idx="661">
                  <c:v>13.679000000000002</c:v>
                </c:pt>
                <c:pt idx="662">
                  <c:v>13.711999999999989</c:v>
                </c:pt>
                <c:pt idx="663">
                  <c:v>13.745000000000005</c:v>
                </c:pt>
                <c:pt idx="664">
                  <c:v>13.778999999999996</c:v>
                </c:pt>
                <c:pt idx="665">
                  <c:v>13.812000000000012</c:v>
                </c:pt>
                <c:pt idx="666">
                  <c:v>13.844999999999999</c:v>
                </c:pt>
                <c:pt idx="667">
                  <c:v>13.878000000000014</c:v>
                </c:pt>
                <c:pt idx="668">
                  <c:v>13.912000000000006</c:v>
                </c:pt>
                <c:pt idx="669">
                  <c:v>13.944999999999993</c:v>
                </c:pt>
                <c:pt idx="670">
                  <c:v>13.978000000000009</c:v>
                </c:pt>
                <c:pt idx="671">
                  <c:v>14.010999999999996</c:v>
                </c:pt>
                <c:pt idx="672">
                  <c:v>14.044999999999987</c:v>
                </c:pt>
                <c:pt idx="673">
                  <c:v>14.078000000000003</c:v>
                </c:pt>
                <c:pt idx="674">
                  <c:v>14.11099999999999</c:v>
                </c:pt>
                <c:pt idx="675">
                  <c:v>14.144000000000005</c:v>
                </c:pt>
                <c:pt idx="676">
                  <c:v>14.176999999999992</c:v>
                </c:pt>
                <c:pt idx="677">
                  <c:v>14.210000000000008</c:v>
                </c:pt>
                <c:pt idx="678">
                  <c:v>14.244</c:v>
                </c:pt>
                <c:pt idx="679">
                  <c:v>14.277000000000015</c:v>
                </c:pt>
                <c:pt idx="680">
                  <c:v>14.310000000000002</c:v>
                </c:pt>
                <c:pt idx="681">
                  <c:v>14.342999999999989</c:v>
                </c:pt>
                <c:pt idx="682">
                  <c:v>14.376000000000005</c:v>
                </c:pt>
                <c:pt idx="683">
                  <c:v>14.409999999999997</c:v>
                </c:pt>
                <c:pt idx="684">
                  <c:v>14.443000000000012</c:v>
                </c:pt>
                <c:pt idx="685">
                  <c:v>14.475999999999999</c:v>
                </c:pt>
                <c:pt idx="686">
                  <c:v>14.509000000000015</c:v>
                </c:pt>
                <c:pt idx="687">
                  <c:v>14.543000000000006</c:v>
                </c:pt>
                <c:pt idx="688">
                  <c:v>14.575999999999993</c:v>
                </c:pt>
                <c:pt idx="689">
                  <c:v>14.609000000000009</c:v>
                </c:pt>
                <c:pt idx="690">
                  <c:v>14.641999999999996</c:v>
                </c:pt>
                <c:pt idx="691">
                  <c:v>14.675000000000011</c:v>
                </c:pt>
                <c:pt idx="692">
                  <c:v>14.709000000000003</c:v>
                </c:pt>
                <c:pt idx="693">
                  <c:v>14.74199999999999</c:v>
                </c:pt>
                <c:pt idx="694">
                  <c:v>14.775000000000006</c:v>
                </c:pt>
                <c:pt idx="695">
                  <c:v>14.807999999999993</c:v>
                </c:pt>
                <c:pt idx="696">
                  <c:v>14.841000000000008</c:v>
                </c:pt>
                <c:pt idx="697">
                  <c:v>14.875</c:v>
                </c:pt>
                <c:pt idx="698">
                  <c:v>14.908000000000015</c:v>
                </c:pt>
                <c:pt idx="699">
                  <c:v>14.941000000000003</c:v>
                </c:pt>
                <c:pt idx="700">
                  <c:v>14.97399999999999</c:v>
                </c:pt>
                <c:pt idx="701">
                  <c:v>15.00800000000001</c:v>
                </c:pt>
                <c:pt idx="702">
                  <c:v>15.040999999999997</c:v>
                </c:pt>
                <c:pt idx="703">
                  <c:v>15.074000000000012</c:v>
                </c:pt>
                <c:pt idx="704">
                  <c:v>15.106999999999999</c:v>
                </c:pt>
                <c:pt idx="705">
                  <c:v>15.140999999999991</c:v>
                </c:pt>
                <c:pt idx="706">
                  <c:v>15.174000000000007</c:v>
                </c:pt>
                <c:pt idx="707">
                  <c:v>15.206999999999994</c:v>
                </c:pt>
                <c:pt idx="708">
                  <c:v>15.240000000000009</c:v>
                </c:pt>
                <c:pt idx="709">
                  <c:v>15.272999999999996</c:v>
                </c:pt>
                <c:pt idx="710">
                  <c:v>15.306000000000012</c:v>
                </c:pt>
                <c:pt idx="711">
                  <c:v>15.340000000000003</c:v>
                </c:pt>
                <c:pt idx="712">
                  <c:v>15.37299999999999</c:v>
                </c:pt>
                <c:pt idx="713">
                  <c:v>15.406000000000006</c:v>
                </c:pt>
                <c:pt idx="714">
                  <c:v>15.438999999999993</c:v>
                </c:pt>
                <c:pt idx="715">
                  <c:v>15.473000000000013</c:v>
                </c:pt>
                <c:pt idx="716">
                  <c:v>15.506</c:v>
                </c:pt>
                <c:pt idx="717">
                  <c:v>15.539000000000016</c:v>
                </c:pt>
                <c:pt idx="718">
                  <c:v>15.572000000000003</c:v>
                </c:pt>
                <c:pt idx="719">
                  <c:v>15.60499999999999</c:v>
                </c:pt>
                <c:pt idx="720">
                  <c:v>15.63900000000001</c:v>
                </c:pt>
                <c:pt idx="721">
                  <c:v>15.671999999999997</c:v>
                </c:pt>
                <c:pt idx="722">
                  <c:v>15.705000000000013</c:v>
                </c:pt>
                <c:pt idx="723">
                  <c:v>15.738</c:v>
                </c:pt>
                <c:pt idx="724">
                  <c:v>15.771000000000015</c:v>
                </c:pt>
                <c:pt idx="725">
                  <c:v>15.805000000000007</c:v>
                </c:pt>
                <c:pt idx="726">
                  <c:v>15.837999999999994</c:v>
                </c:pt>
                <c:pt idx="727">
                  <c:v>15.871000000000009</c:v>
                </c:pt>
                <c:pt idx="728">
                  <c:v>15.903999999999996</c:v>
                </c:pt>
                <c:pt idx="729">
                  <c:v>15.937000000000012</c:v>
                </c:pt>
                <c:pt idx="730">
                  <c:v>15.971000000000004</c:v>
                </c:pt>
                <c:pt idx="731">
                  <c:v>16.003999999999991</c:v>
                </c:pt>
                <c:pt idx="732">
                  <c:v>16.037000000000006</c:v>
                </c:pt>
                <c:pt idx="733">
                  <c:v>16.069999999999993</c:v>
                </c:pt>
                <c:pt idx="734">
                  <c:v>16.103000000000009</c:v>
                </c:pt>
                <c:pt idx="735">
                  <c:v>16.135999999999996</c:v>
                </c:pt>
                <c:pt idx="736">
                  <c:v>16.169999999999987</c:v>
                </c:pt>
                <c:pt idx="737">
                  <c:v>16.203000000000003</c:v>
                </c:pt>
                <c:pt idx="738">
                  <c:v>16.23599999999999</c:v>
                </c:pt>
                <c:pt idx="739">
                  <c:v>16.269000000000005</c:v>
                </c:pt>
                <c:pt idx="740">
                  <c:v>16.302999999999997</c:v>
                </c:pt>
                <c:pt idx="741">
                  <c:v>16.336000000000013</c:v>
                </c:pt>
                <c:pt idx="742">
                  <c:v>16.369</c:v>
                </c:pt>
                <c:pt idx="743">
                  <c:v>16.402000000000015</c:v>
                </c:pt>
                <c:pt idx="744">
                  <c:v>16.435000000000002</c:v>
                </c:pt>
                <c:pt idx="745">
                  <c:v>16.467999999999989</c:v>
                </c:pt>
                <c:pt idx="746">
                  <c:v>16.50200000000001</c:v>
                </c:pt>
                <c:pt idx="747">
                  <c:v>16.534999999999997</c:v>
                </c:pt>
                <c:pt idx="748">
                  <c:v>16.568000000000012</c:v>
                </c:pt>
                <c:pt idx="749">
                  <c:v>16.600999999999999</c:v>
                </c:pt>
                <c:pt idx="750">
                  <c:v>16.634999999999991</c:v>
                </c:pt>
                <c:pt idx="751">
                  <c:v>16.668000000000006</c:v>
                </c:pt>
                <c:pt idx="752">
                  <c:v>16.700999999999993</c:v>
                </c:pt>
                <c:pt idx="753">
                  <c:v>16.734000000000009</c:v>
                </c:pt>
                <c:pt idx="754">
                  <c:v>16.766999999999996</c:v>
                </c:pt>
                <c:pt idx="755">
                  <c:v>16.800999999999988</c:v>
                </c:pt>
                <c:pt idx="756">
                  <c:v>16.834000000000003</c:v>
                </c:pt>
                <c:pt idx="757">
                  <c:v>16.86699999999999</c:v>
                </c:pt>
                <c:pt idx="758">
                  <c:v>16.900000000000006</c:v>
                </c:pt>
                <c:pt idx="759">
                  <c:v>16.933999999999997</c:v>
                </c:pt>
                <c:pt idx="760">
                  <c:v>16.967000000000013</c:v>
                </c:pt>
                <c:pt idx="761">
                  <c:v>17</c:v>
                </c:pt>
                <c:pt idx="762">
                  <c:v>17.033000000000015</c:v>
                </c:pt>
                <c:pt idx="763">
                  <c:v>17.066000000000003</c:v>
                </c:pt>
                <c:pt idx="764">
                  <c:v>17.099999999999994</c:v>
                </c:pt>
                <c:pt idx="765">
                  <c:v>17.13300000000001</c:v>
                </c:pt>
                <c:pt idx="766">
                  <c:v>17.165999999999997</c:v>
                </c:pt>
                <c:pt idx="767">
                  <c:v>17.199000000000012</c:v>
                </c:pt>
                <c:pt idx="768">
                  <c:v>17.231999999999999</c:v>
                </c:pt>
                <c:pt idx="769">
                  <c:v>17.265999999999991</c:v>
                </c:pt>
                <c:pt idx="770">
                  <c:v>17.299000000000007</c:v>
                </c:pt>
                <c:pt idx="771">
                  <c:v>17.331999999999994</c:v>
                </c:pt>
                <c:pt idx="772">
                  <c:v>17.365000000000009</c:v>
                </c:pt>
                <c:pt idx="773">
                  <c:v>17.397999999999996</c:v>
                </c:pt>
                <c:pt idx="774">
                  <c:v>17.431000000000012</c:v>
                </c:pt>
                <c:pt idx="775">
                  <c:v>17.465000000000003</c:v>
                </c:pt>
                <c:pt idx="776">
                  <c:v>17.49799999999999</c:v>
                </c:pt>
                <c:pt idx="777">
                  <c:v>17.531000000000006</c:v>
                </c:pt>
                <c:pt idx="778">
                  <c:v>17.563999999999993</c:v>
                </c:pt>
                <c:pt idx="779">
                  <c:v>17.598000000000013</c:v>
                </c:pt>
                <c:pt idx="780">
                  <c:v>17.631</c:v>
                </c:pt>
                <c:pt idx="781">
                  <c:v>17.664000000000016</c:v>
                </c:pt>
                <c:pt idx="782">
                  <c:v>17.697000000000003</c:v>
                </c:pt>
                <c:pt idx="783">
                  <c:v>17.730999999999995</c:v>
                </c:pt>
                <c:pt idx="784">
                  <c:v>17.76400000000001</c:v>
                </c:pt>
                <c:pt idx="785">
                  <c:v>17.796999999999997</c:v>
                </c:pt>
                <c:pt idx="786">
                  <c:v>17.830000000000013</c:v>
                </c:pt>
                <c:pt idx="787">
                  <c:v>17.863</c:v>
                </c:pt>
                <c:pt idx="788">
                  <c:v>17.896999999999991</c:v>
                </c:pt>
                <c:pt idx="789">
                  <c:v>17.930000000000007</c:v>
                </c:pt>
                <c:pt idx="790">
                  <c:v>17.962999999999994</c:v>
                </c:pt>
                <c:pt idx="791">
                  <c:v>17.996000000000009</c:v>
                </c:pt>
                <c:pt idx="792">
                  <c:v>18.028999999999996</c:v>
                </c:pt>
                <c:pt idx="793">
                  <c:v>18.062000000000012</c:v>
                </c:pt>
                <c:pt idx="794">
                  <c:v>18.096000000000004</c:v>
                </c:pt>
                <c:pt idx="795">
                  <c:v>18.128999999999991</c:v>
                </c:pt>
                <c:pt idx="796">
                  <c:v>18.162000000000006</c:v>
                </c:pt>
                <c:pt idx="797">
                  <c:v>18.194999999999993</c:v>
                </c:pt>
                <c:pt idx="798">
                  <c:v>18.229000000000013</c:v>
                </c:pt>
                <c:pt idx="799">
                  <c:v>18.262</c:v>
                </c:pt>
                <c:pt idx="800">
                  <c:v>18.294999999999987</c:v>
                </c:pt>
                <c:pt idx="801">
                  <c:v>18.328000000000003</c:v>
                </c:pt>
                <c:pt idx="802">
                  <c:v>18.36099999999999</c:v>
                </c:pt>
                <c:pt idx="803">
                  <c:v>18.39500000000001</c:v>
                </c:pt>
                <c:pt idx="804">
                  <c:v>18.427999999999997</c:v>
                </c:pt>
                <c:pt idx="805">
                  <c:v>18.461000000000013</c:v>
                </c:pt>
                <c:pt idx="806">
                  <c:v>18.494</c:v>
                </c:pt>
                <c:pt idx="807">
                  <c:v>18.527000000000015</c:v>
                </c:pt>
                <c:pt idx="808">
                  <c:v>18.560000000000002</c:v>
                </c:pt>
                <c:pt idx="809">
                  <c:v>18.593999999999994</c:v>
                </c:pt>
                <c:pt idx="810">
                  <c:v>18.62700000000001</c:v>
                </c:pt>
                <c:pt idx="811">
                  <c:v>18.659999999999997</c:v>
                </c:pt>
                <c:pt idx="812">
                  <c:v>18.693999999999988</c:v>
                </c:pt>
                <c:pt idx="813">
                  <c:v>18.727000000000004</c:v>
                </c:pt>
                <c:pt idx="814">
                  <c:v>18.759999999999991</c:v>
                </c:pt>
                <c:pt idx="815">
                  <c:v>18.793000000000006</c:v>
                </c:pt>
                <c:pt idx="816">
                  <c:v>18.825999999999993</c:v>
                </c:pt>
                <c:pt idx="817">
                  <c:v>18.860000000000014</c:v>
                </c:pt>
                <c:pt idx="818">
                  <c:v>18.893000000000001</c:v>
                </c:pt>
                <c:pt idx="819">
                  <c:v>18.925999999999988</c:v>
                </c:pt>
                <c:pt idx="820">
                  <c:v>18.959000000000003</c:v>
                </c:pt>
                <c:pt idx="821">
                  <c:v>18.992999999999995</c:v>
                </c:pt>
                <c:pt idx="822">
                  <c:v>19.02600000000001</c:v>
                </c:pt>
                <c:pt idx="823">
                  <c:v>19.058999999999997</c:v>
                </c:pt>
                <c:pt idx="824">
                  <c:v>19.092000000000013</c:v>
                </c:pt>
                <c:pt idx="825">
                  <c:v>19.125</c:v>
                </c:pt>
                <c:pt idx="826">
                  <c:v>19.158000000000015</c:v>
                </c:pt>
                <c:pt idx="827">
                  <c:v>19.192000000000007</c:v>
                </c:pt>
                <c:pt idx="828">
                  <c:v>19.224999999999994</c:v>
                </c:pt>
                <c:pt idx="829">
                  <c:v>19.25800000000001</c:v>
                </c:pt>
                <c:pt idx="830">
                  <c:v>19.290999999999997</c:v>
                </c:pt>
                <c:pt idx="831">
                  <c:v>19.324999999999989</c:v>
                </c:pt>
                <c:pt idx="832">
                  <c:v>19.358000000000004</c:v>
                </c:pt>
                <c:pt idx="833">
                  <c:v>19.390999999999991</c:v>
                </c:pt>
                <c:pt idx="834">
                  <c:v>19.424000000000007</c:v>
                </c:pt>
                <c:pt idx="835">
                  <c:v>19.456999999999994</c:v>
                </c:pt>
                <c:pt idx="836">
                  <c:v>19.491000000000014</c:v>
                </c:pt>
                <c:pt idx="837">
                  <c:v>19.524000000000001</c:v>
                </c:pt>
                <c:pt idx="838">
                  <c:v>19.556999999999988</c:v>
                </c:pt>
                <c:pt idx="839">
                  <c:v>19.590000000000003</c:v>
                </c:pt>
                <c:pt idx="840">
                  <c:v>19.623999999999995</c:v>
                </c:pt>
                <c:pt idx="841">
                  <c:v>19.657000000000011</c:v>
                </c:pt>
                <c:pt idx="842">
                  <c:v>19.689999999999998</c:v>
                </c:pt>
                <c:pt idx="843">
                  <c:v>19.723000000000013</c:v>
                </c:pt>
                <c:pt idx="844">
                  <c:v>19.756</c:v>
                </c:pt>
                <c:pt idx="845">
                  <c:v>19.789999999999992</c:v>
                </c:pt>
                <c:pt idx="846">
                  <c:v>19.823000000000008</c:v>
                </c:pt>
                <c:pt idx="847">
                  <c:v>19.855999999999995</c:v>
                </c:pt>
                <c:pt idx="848">
                  <c:v>19.88900000000001</c:v>
                </c:pt>
                <c:pt idx="849">
                  <c:v>19.921999999999997</c:v>
                </c:pt>
                <c:pt idx="850">
                  <c:v>19.955999999999989</c:v>
                </c:pt>
                <c:pt idx="851">
                  <c:v>19.989000000000004</c:v>
                </c:pt>
                <c:pt idx="852">
                  <c:v>20.021999999999991</c:v>
                </c:pt>
                <c:pt idx="853">
                  <c:v>20.055000000000007</c:v>
                </c:pt>
                <c:pt idx="854">
                  <c:v>20.087999999999994</c:v>
                </c:pt>
                <c:pt idx="855">
                  <c:v>20.122000000000014</c:v>
                </c:pt>
                <c:pt idx="856">
                  <c:v>20.155000000000001</c:v>
                </c:pt>
                <c:pt idx="857">
                  <c:v>20.187999999999988</c:v>
                </c:pt>
                <c:pt idx="858">
                  <c:v>20.221000000000004</c:v>
                </c:pt>
                <c:pt idx="859">
                  <c:v>20.253999999999991</c:v>
                </c:pt>
                <c:pt idx="860">
                  <c:v>20.288000000000011</c:v>
                </c:pt>
                <c:pt idx="861">
                  <c:v>20.320999999999998</c:v>
                </c:pt>
                <c:pt idx="862">
                  <c:v>20.354000000000013</c:v>
                </c:pt>
                <c:pt idx="863">
                  <c:v>20.387</c:v>
                </c:pt>
                <c:pt idx="864">
                  <c:v>20.419999999999987</c:v>
                </c:pt>
                <c:pt idx="865">
                  <c:v>20.454000000000008</c:v>
                </c:pt>
                <c:pt idx="866">
                  <c:v>20.486999999999995</c:v>
                </c:pt>
                <c:pt idx="867">
                  <c:v>20.52000000000001</c:v>
                </c:pt>
                <c:pt idx="868">
                  <c:v>20.552999999999997</c:v>
                </c:pt>
                <c:pt idx="869">
                  <c:v>20.586999999999989</c:v>
                </c:pt>
                <c:pt idx="870">
                  <c:v>20.620000000000005</c:v>
                </c:pt>
                <c:pt idx="871">
                  <c:v>20.652999999999992</c:v>
                </c:pt>
                <c:pt idx="872">
                  <c:v>20.686000000000007</c:v>
                </c:pt>
                <c:pt idx="873">
                  <c:v>20.718999999999994</c:v>
                </c:pt>
                <c:pt idx="874">
                  <c:v>20.75200000000001</c:v>
                </c:pt>
                <c:pt idx="875">
                  <c:v>20.786000000000001</c:v>
                </c:pt>
                <c:pt idx="876">
                  <c:v>20.818999999999988</c:v>
                </c:pt>
                <c:pt idx="877">
                  <c:v>20.852000000000004</c:v>
                </c:pt>
                <c:pt idx="878">
                  <c:v>20.884999999999991</c:v>
                </c:pt>
                <c:pt idx="879">
                  <c:v>20.918000000000006</c:v>
                </c:pt>
                <c:pt idx="880">
                  <c:v>20.951999999999998</c:v>
                </c:pt>
                <c:pt idx="881">
                  <c:v>20.985000000000014</c:v>
                </c:pt>
                <c:pt idx="882">
                  <c:v>21.018000000000001</c:v>
                </c:pt>
                <c:pt idx="883">
                  <c:v>21.050999999999988</c:v>
                </c:pt>
                <c:pt idx="884">
                  <c:v>21.084000000000003</c:v>
                </c:pt>
                <c:pt idx="885">
                  <c:v>21.117999999999995</c:v>
                </c:pt>
                <c:pt idx="886">
                  <c:v>21.15100000000001</c:v>
                </c:pt>
                <c:pt idx="887">
                  <c:v>21.183999999999997</c:v>
                </c:pt>
                <c:pt idx="888">
                  <c:v>21.217000000000013</c:v>
                </c:pt>
                <c:pt idx="889">
                  <c:v>21.25</c:v>
                </c:pt>
              </c:numCache>
            </c:numRef>
          </c:xVal>
          <c:yVal>
            <c:numRef>
              <c:f>Sheet1!$Z$10:$Z$899</c:f>
              <c:numCache>
                <c:formatCode>General</c:formatCode>
                <c:ptCount val="890"/>
                <c:pt idx="0">
                  <c:v>40.862126296054839</c:v>
                </c:pt>
                <c:pt idx="1">
                  <c:v>40.862126296054839</c:v>
                </c:pt>
                <c:pt idx="2">
                  <c:v>40.862126296054839</c:v>
                </c:pt>
                <c:pt idx="3">
                  <c:v>40.862126296054839</c:v>
                </c:pt>
                <c:pt idx="4">
                  <c:v>40.862126296054839</c:v>
                </c:pt>
                <c:pt idx="5">
                  <c:v>40.862126296054839</c:v>
                </c:pt>
                <c:pt idx="6">
                  <c:v>40.862126296054839</c:v>
                </c:pt>
                <c:pt idx="7">
                  <c:v>40.933934368308883</c:v>
                </c:pt>
                <c:pt idx="8">
                  <c:v>40.862126296054839</c:v>
                </c:pt>
                <c:pt idx="9">
                  <c:v>40.862126296054839</c:v>
                </c:pt>
                <c:pt idx="10">
                  <c:v>40.862126296054839</c:v>
                </c:pt>
                <c:pt idx="11">
                  <c:v>41.150165449151473</c:v>
                </c:pt>
                <c:pt idx="12">
                  <c:v>-163.82619074194167</c:v>
                </c:pt>
                <c:pt idx="13">
                  <c:v>41.294597413527754</c:v>
                </c:pt>
                <c:pt idx="14">
                  <c:v>41.222774567008855</c:v>
                </c:pt>
                <c:pt idx="15">
                  <c:v>41.078348518980647</c:v>
                </c:pt>
                <c:pt idx="16">
                  <c:v>40.693270554472974</c:v>
                </c:pt>
                <c:pt idx="17">
                  <c:v>40.621472341688559</c:v>
                </c:pt>
                <c:pt idx="18">
                  <c:v>40.693270554472974</c:v>
                </c:pt>
                <c:pt idx="19">
                  <c:v>0</c:v>
                </c:pt>
                <c:pt idx="20">
                  <c:v>-0.21189483157286304</c:v>
                </c:pt>
                <c:pt idx="21">
                  <c:v>-0.5878464642646577</c:v>
                </c:pt>
                <c:pt idx="22">
                  <c:v>-7.0891409015757745E-2</c:v>
                </c:pt>
                <c:pt idx="23">
                  <c:v>-0.5878464642646577</c:v>
                </c:pt>
                <c:pt idx="24">
                  <c:v>-0.86898513352252849</c:v>
                </c:pt>
                <c:pt idx="25">
                  <c:v>0.14025045717403373</c:v>
                </c:pt>
                <c:pt idx="26">
                  <c:v>-1.0337953680634655</c:v>
                </c:pt>
                <c:pt idx="27">
                  <c:v>-0.21189483157286304</c:v>
                </c:pt>
                <c:pt idx="28">
                  <c:v>-0.79889740433691259</c:v>
                </c:pt>
                <c:pt idx="29">
                  <c:v>-0.51697673333865168</c:v>
                </c:pt>
                <c:pt idx="30">
                  <c:v>-0.5878464642646577</c:v>
                </c:pt>
                <c:pt idx="31">
                  <c:v>-1.8314344198277013</c:v>
                </c:pt>
                <c:pt idx="32">
                  <c:v>-1.6905661172329474</c:v>
                </c:pt>
                <c:pt idx="33">
                  <c:v>-1.0337953680634655</c:v>
                </c:pt>
                <c:pt idx="34">
                  <c:v>-0.35288649370431813</c:v>
                </c:pt>
                <c:pt idx="35">
                  <c:v>-1.2447906071829493</c:v>
                </c:pt>
                <c:pt idx="36">
                  <c:v>-1.3856961049025358</c:v>
                </c:pt>
                <c:pt idx="37">
                  <c:v>-0.86898513352252849</c:v>
                </c:pt>
                <c:pt idx="38">
                  <c:v>-1.6205124758148486</c:v>
                </c:pt>
                <c:pt idx="39">
                  <c:v>-1.6205124758148486</c:v>
                </c:pt>
                <c:pt idx="40">
                  <c:v>-0.93984010191752532</c:v>
                </c:pt>
                <c:pt idx="41">
                  <c:v>-1.6905661172329474</c:v>
                </c:pt>
                <c:pt idx="42">
                  <c:v>-1.0337953680634655</c:v>
                </c:pt>
                <c:pt idx="43">
                  <c:v>-1.6905661172329474</c:v>
                </c:pt>
                <c:pt idx="44">
                  <c:v>-1.6205124758148486</c:v>
                </c:pt>
                <c:pt idx="45">
                  <c:v>-1.0337953680634655</c:v>
                </c:pt>
                <c:pt idx="46">
                  <c:v>-1.6205124758148486</c:v>
                </c:pt>
                <c:pt idx="47">
                  <c:v>-2.1131357605320318</c:v>
                </c:pt>
                <c:pt idx="48">
                  <c:v>-1.3856961049025358</c:v>
                </c:pt>
                <c:pt idx="49">
                  <c:v>-1.972290967436038</c:v>
                </c:pt>
                <c:pt idx="50">
                  <c:v>-0.86898513352252849</c:v>
                </c:pt>
                <c:pt idx="51">
                  <c:v>-1.52658984613754</c:v>
                </c:pt>
                <c:pt idx="52">
                  <c:v>-1.3856961049025358</c:v>
                </c:pt>
                <c:pt idx="53">
                  <c:v>-0.65794294830106992</c:v>
                </c:pt>
                <c:pt idx="54">
                  <c:v>-1.2447906071829493</c:v>
                </c:pt>
                <c:pt idx="55">
                  <c:v>-0.51697673333865168</c:v>
                </c:pt>
                <c:pt idx="56">
                  <c:v>-1.0337953680634655</c:v>
                </c:pt>
                <c:pt idx="57">
                  <c:v>-0.93984010191752532</c:v>
                </c:pt>
                <c:pt idx="58">
                  <c:v>-7.0891409015757745E-2</c:v>
                </c:pt>
                <c:pt idx="59">
                  <c:v>-0.5878464642646577</c:v>
                </c:pt>
                <c:pt idx="60">
                  <c:v>0.14025045717403373</c:v>
                </c:pt>
                <c:pt idx="61">
                  <c:v>-0.28200690949779528</c:v>
                </c:pt>
                <c:pt idx="62">
                  <c:v>-0.65794294830106992</c:v>
                </c:pt>
                <c:pt idx="63">
                  <c:v>0.51636404483997467</c:v>
                </c:pt>
                <c:pt idx="64">
                  <c:v>0.21115071926556084</c:v>
                </c:pt>
                <c:pt idx="65">
                  <c:v>0.37531164755660029</c:v>
                </c:pt>
                <c:pt idx="66">
                  <c:v>1.1747641044128159</c:v>
                </c:pt>
                <c:pt idx="67">
                  <c:v>0.65742820499303889</c:v>
                </c:pt>
                <c:pt idx="68">
                  <c:v>0.79850412848782071</c:v>
                </c:pt>
                <c:pt idx="69">
                  <c:v>1.6212958332309881</c:v>
                </c:pt>
                <c:pt idx="70">
                  <c:v>1.1038234474342516</c:v>
                </c:pt>
                <c:pt idx="71">
                  <c:v>1.5503364615797182</c:v>
                </c:pt>
                <c:pt idx="72">
                  <c:v>1.6914868329333785</c:v>
                </c:pt>
                <c:pt idx="73">
                  <c:v>1.1038234474342516</c:v>
                </c:pt>
                <c:pt idx="74">
                  <c:v>1.903620173978652</c:v>
                </c:pt>
                <c:pt idx="75">
                  <c:v>1.3158831642115274</c:v>
                </c:pt>
                <c:pt idx="76">
                  <c:v>1.6212958332309881</c:v>
                </c:pt>
                <c:pt idx="77">
                  <c:v>2.7971859534520718</c:v>
                </c:pt>
                <c:pt idx="78">
                  <c:v>1.8326489710975693</c:v>
                </c:pt>
                <c:pt idx="79">
                  <c:v>1.6212958332309881</c:v>
                </c:pt>
                <c:pt idx="80">
                  <c:v>1.9738228765454551</c:v>
                </c:pt>
                <c:pt idx="81">
                  <c:v>1.8326489710975693</c:v>
                </c:pt>
                <c:pt idx="82">
                  <c:v>2.044028488987351</c:v>
                </c:pt>
                <c:pt idx="83">
                  <c:v>1.4562427508935798</c:v>
                </c:pt>
                <c:pt idx="84">
                  <c:v>1.5503364615797182</c:v>
                </c:pt>
                <c:pt idx="85">
                  <c:v>2.4915612131485432</c:v>
                </c:pt>
                <c:pt idx="86">
                  <c:v>1.5503364615797182</c:v>
                </c:pt>
                <c:pt idx="87">
                  <c:v>2.2091388697622278</c:v>
                </c:pt>
                <c:pt idx="88">
                  <c:v>2.138154864807575</c:v>
                </c:pt>
                <c:pt idx="89">
                  <c:v>1.903620173978652</c:v>
                </c:pt>
                <c:pt idx="90">
                  <c:v>2.2091388697622278</c:v>
                </c:pt>
                <c:pt idx="91">
                  <c:v>1.6212958332309881</c:v>
                </c:pt>
                <c:pt idx="92">
                  <c:v>1.6914868329333785</c:v>
                </c:pt>
                <c:pt idx="93">
                  <c:v>2.4915612131485432</c:v>
                </c:pt>
                <c:pt idx="94">
                  <c:v>1.5503364615797182</c:v>
                </c:pt>
                <c:pt idx="95">
                  <c:v>1.6212958332309881</c:v>
                </c:pt>
                <c:pt idx="96">
                  <c:v>-2.6294661098045253</c:v>
                </c:pt>
                <c:pt idx="97">
                  <c:v>-2.7702560547618305</c:v>
                </c:pt>
                <c:pt idx="98">
                  <c:v>-2.5586820261062257</c:v>
                </c:pt>
                <c:pt idx="99">
                  <c:v>-2.6294661098045253</c:v>
                </c:pt>
                <c:pt idx="100">
                  <c:v>-2.4886644125424482</c:v>
                </c:pt>
                <c:pt idx="101">
                  <c:v>-2.699477879267306</c:v>
                </c:pt>
                <c:pt idx="102">
                  <c:v>-2.5586820261062257</c:v>
                </c:pt>
                <c:pt idx="103">
                  <c:v>-2.4886644125424482</c:v>
                </c:pt>
                <c:pt idx="104">
                  <c:v>-2.5586820261062257</c:v>
                </c:pt>
                <c:pt idx="105">
                  <c:v>-2.417874420402768</c:v>
                </c:pt>
                <c:pt idx="106">
                  <c:v>-2.5586820261062257</c:v>
                </c:pt>
                <c:pt idx="107">
                  <c:v>-2.3478509625019797</c:v>
                </c:pt>
                <c:pt idx="108">
                  <c:v>-2.4886644125424482</c:v>
                </c:pt>
                <c:pt idx="109">
                  <c:v>-2.2770550616835408</c:v>
                </c:pt>
                <c:pt idx="110">
                  <c:v>-2.4886644125424482</c:v>
                </c:pt>
                <c:pt idx="111">
                  <c:v>-2.417874420402768</c:v>
                </c:pt>
                <c:pt idx="112">
                  <c:v>-2.1831689595164789</c:v>
                </c:pt>
                <c:pt idx="113">
                  <c:v>-2.3478509625019797</c:v>
                </c:pt>
                <c:pt idx="114">
                  <c:v>-2.417874420402768</c:v>
                </c:pt>
                <c:pt idx="115">
                  <c:v>-2.1831689595164789</c:v>
                </c:pt>
                <c:pt idx="116">
                  <c:v>-2.2770550616835408</c:v>
                </c:pt>
                <c:pt idx="117">
                  <c:v>-2.1831689595164789</c:v>
                </c:pt>
                <c:pt idx="118">
                  <c:v>-2.2770550616835408</c:v>
                </c:pt>
                <c:pt idx="119">
                  <c:v>-2.0430996550639975</c:v>
                </c:pt>
                <c:pt idx="120">
                  <c:v>-2.2770550616835408</c:v>
                </c:pt>
                <c:pt idx="121">
                  <c:v>-2.2770550616835408</c:v>
                </c:pt>
                <c:pt idx="122">
                  <c:v>-2.0430996550639975</c:v>
                </c:pt>
                <c:pt idx="123">
                  <c:v>-2.2770550616835408</c:v>
                </c:pt>
                <c:pt idx="124">
                  <c:v>-2.0430996550639975</c:v>
                </c:pt>
                <c:pt idx="125">
                  <c:v>-2.1831689595164789</c:v>
                </c:pt>
                <c:pt idx="126">
                  <c:v>-1.972290967436038</c:v>
                </c:pt>
                <c:pt idx="127">
                  <c:v>-2.1831689595164789</c:v>
                </c:pt>
                <c:pt idx="128">
                  <c:v>-1.902249016887481</c:v>
                </c:pt>
                <c:pt idx="129">
                  <c:v>-2.1131357605320318</c:v>
                </c:pt>
                <c:pt idx="130">
                  <c:v>-2.0430996550639975</c:v>
                </c:pt>
                <c:pt idx="131">
                  <c:v>-2.1131357605320318</c:v>
                </c:pt>
                <c:pt idx="132">
                  <c:v>-1.902249016887481</c:v>
                </c:pt>
                <c:pt idx="133">
                  <c:v>-2.1131357605320318</c:v>
                </c:pt>
                <c:pt idx="134">
                  <c:v>-2.0430996550639975</c:v>
                </c:pt>
                <c:pt idx="135">
                  <c:v>-2.1131357605320318</c:v>
                </c:pt>
                <c:pt idx="136">
                  <c:v>-2.0430996550639975</c:v>
                </c:pt>
                <c:pt idx="137">
                  <c:v>-2.1131357605320318</c:v>
                </c:pt>
                <c:pt idx="138">
                  <c:v>-2.1831689595164789</c:v>
                </c:pt>
                <c:pt idx="139">
                  <c:v>-2.1831689595164789</c:v>
                </c:pt>
                <c:pt idx="140">
                  <c:v>-2.2770550616835408</c:v>
                </c:pt>
                <c:pt idx="141">
                  <c:v>-2.1131357605320318</c:v>
                </c:pt>
                <c:pt idx="142">
                  <c:v>-1.0337953680634655</c:v>
                </c:pt>
                <c:pt idx="143">
                  <c:v>-0.5878464642646577</c:v>
                </c:pt>
                <c:pt idx="144">
                  <c:v>-0.86898513352252849</c:v>
                </c:pt>
                <c:pt idx="145">
                  <c:v>-2.0430996550639975</c:v>
                </c:pt>
                <c:pt idx="146">
                  <c:v>-2.1131357605320318</c:v>
                </c:pt>
                <c:pt idx="147">
                  <c:v>-2.3478509625019797</c:v>
                </c:pt>
                <c:pt idx="148">
                  <c:v>-2.2770550616835408</c:v>
                </c:pt>
                <c:pt idx="149">
                  <c:v>-2.1131357605320318</c:v>
                </c:pt>
                <c:pt idx="150">
                  <c:v>-2.2770550616835408</c:v>
                </c:pt>
                <c:pt idx="151">
                  <c:v>-2.1131357605320318</c:v>
                </c:pt>
                <c:pt idx="152">
                  <c:v>-1.972290967436038</c:v>
                </c:pt>
                <c:pt idx="153">
                  <c:v>-2.0430996550639975</c:v>
                </c:pt>
                <c:pt idx="154">
                  <c:v>-1.902249016887481</c:v>
                </c:pt>
                <c:pt idx="155">
                  <c:v>-2.0430996550639975</c:v>
                </c:pt>
                <c:pt idx="156">
                  <c:v>-2.0430996550639975</c:v>
                </c:pt>
                <c:pt idx="157">
                  <c:v>-1.8314344198277013</c:v>
                </c:pt>
                <c:pt idx="158">
                  <c:v>-1.8314344198277013</c:v>
                </c:pt>
                <c:pt idx="159">
                  <c:v>-1.8314344198277013</c:v>
                </c:pt>
                <c:pt idx="160">
                  <c:v>-1.8314344198277013</c:v>
                </c:pt>
                <c:pt idx="161">
                  <c:v>-1.902249016887481</c:v>
                </c:pt>
                <c:pt idx="162">
                  <c:v>-1.8314344198277013</c:v>
                </c:pt>
                <c:pt idx="163">
                  <c:v>-2.0430996550639975</c:v>
                </c:pt>
                <c:pt idx="164">
                  <c:v>-2.0430996550639975</c:v>
                </c:pt>
                <c:pt idx="165">
                  <c:v>-1.972290967436038</c:v>
                </c:pt>
                <c:pt idx="166">
                  <c:v>-2.0430996550639975</c:v>
                </c:pt>
                <c:pt idx="167">
                  <c:v>-2.0430996550639975</c:v>
                </c:pt>
                <c:pt idx="168">
                  <c:v>-1.972290967436038</c:v>
                </c:pt>
                <c:pt idx="169">
                  <c:v>-1.972290967436038</c:v>
                </c:pt>
                <c:pt idx="170">
                  <c:v>-1.972290967436038</c:v>
                </c:pt>
                <c:pt idx="171">
                  <c:v>-1.8314344198277013</c:v>
                </c:pt>
                <c:pt idx="172">
                  <c:v>-1.8314344198277013</c:v>
                </c:pt>
                <c:pt idx="173">
                  <c:v>-1.7613866239619256</c:v>
                </c:pt>
                <c:pt idx="174">
                  <c:v>-1.7613866239619256</c:v>
                </c:pt>
                <c:pt idx="175">
                  <c:v>-1.7613866239619256</c:v>
                </c:pt>
                <c:pt idx="176">
                  <c:v>-1.972290967436038</c:v>
                </c:pt>
                <c:pt idx="177">
                  <c:v>-1.902249016887481</c:v>
                </c:pt>
                <c:pt idx="178">
                  <c:v>-1.902249016887481</c:v>
                </c:pt>
                <c:pt idx="179">
                  <c:v>-1.902249016887481</c:v>
                </c:pt>
                <c:pt idx="180">
                  <c:v>-1.902249016887481</c:v>
                </c:pt>
                <c:pt idx="181">
                  <c:v>-1.902249016887481</c:v>
                </c:pt>
                <c:pt idx="182">
                  <c:v>-1.8314344198277013</c:v>
                </c:pt>
                <c:pt idx="183">
                  <c:v>-1.6905661172329474</c:v>
                </c:pt>
                <c:pt idx="184">
                  <c:v>-1.6205124758148486</c:v>
                </c:pt>
                <c:pt idx="185">
                  <c:v>-1.6905661172329474</c:v>
                </c:pt>
                <c:pt idx="186">
                  <c:v>-1.52658984613754</c:v>
                </c:pt>
                <c:pt idx="187">
                  <c:v>-1.52658984613754</c:v>
                </c:pt>
                <c:pt idx="188">
                  <c:v>-1.6205124758148486</c:v>
                </c:pt>
                <c:pt idx="189">
                  <c:v>-1.6205124758148486</c:v>
                </c:pt>
                <c:pt idx="190">
                  <c:v>-1.6905661172329474</c:v>
                </c:pt>
                <c:pt idx="191">
                  <c:v>-1.7613866239619256</c:v>
                </c:pt>
                <c:pt idx="192">
                  <c:v>-1.8314344198277013</c:v>
                </c:pt>
                <c:pt idx="193">
                  <c:v>-1.8314344198277013</c:v>
                </c:pt>
                <c:pt idx="194">
                  <c:v>-1.7613866239619256</c:v>
                </c:pt>
                <c:pt idx="195">
                  <c:v>-1.7613866239619256</c:v>
                </c:pt>
                <c:pt idx="196">
                  <c:v>-1.7613866239619256</c:v>
                </c:pt>
                <c:pt idx="197">
                  <c:v>-1.8314344198277013</c:v>
                </c:pt>
                <c:pt idx="198">
                  <c:v>-1.8314344198277013</c:v>
                </c:pt>
                <c:pt idx="199">
                  <c:v>-1.6205124758148486</c:v>
                </c:pt>
                <c:pt idx="200">
                  <c:v>-1.6205124758148486</c:v>
                </c:pt>
                <c:pt idx="201">
                  <c:v>-1.6205124758148486</c:v>
                </c:pt>
                <c:pt idx="202">
                  <c:v>-1.6205124758148486</c:v>
                </c:pt>
                <c:pt idx="203">
                  <c:v>-1.6205124758148486</c:v>
                </c:pt>
                <c:pt idx="204">
                  <c:v>-1.52658984613754</c:v>
                </c:pt>
                <c:pt idx="205">
                  <c:v>-1.8314344198277013</c:v>
                </c:pt>
                <c:pt idx="206">
                  <c:v>-1.8314344198277013</c:v>
                </c:pt>
                <c:pt idx="207">
                  <c:v>-1.7613866239619256</c:v>
                </c:pt>
                <c:pt idx="208">
                  <c:v>-1.7613866239619256</c:v>
                </c:pt>
                <c:pt idx="209">
                  <c:v>-1.7613866239619256</c:v>
                </c:pt>
                <c:pt idx="210">
                  <c:v>-1.7613866239619256</c:v>
                </c:pt>
                <c:pt idx="211">
                  <c:v>-1.6905661172329474</c:v>
                </c:pt>
                <c:pt idx="212">
                  <c:v>-1.7613866239619256</c:v>
                </c:pt>
                <c:pt idx="213">
                  <c:v>-1.6205124758148486</c:v>
                </c:pt>
                <c:pt idx="214">
                  <c:v>-1.6205124758148486</c:v>
                </c:pt>
                <c:pt idx="215">
                  <c:v>-1.52658984613754</c:v>
                </c:pt>
                <c:pt idx="216">
                  <c:v>-1.6205124758148486</c:v>
                </c:pt>
                <c:pt idx="217">
                  <c:v>-1.6905661172329474</c:v>
                </c:pt>
                <c:pt idx="218">
                  <c:v>-1.6205124758148486</c:v>
                </c:pt>
                <c:pt idx="219">
                  <c:v>-1.7613866239619256</c:v>
                </c:pt>
                <c:pt idx="220">
                  <c:v>-1.6905661172329474</c:v>
                </c:pt>
                <c:pt idx="221">
                  <c:v>-1.4557594894297381</c:v>
                </c:pt>
                <c:pt idx="222">
                  <c:v>1.1038234474342516</c:v>
                </c:pt>
                <c:pt idx="223">
                  <c:v>6.9664296154473959</c:v>
                </c:pt>
                <c:pt idx="224">
                  <c:v>8.7369084196129734</c:v>
                </c:pt>
                <c:pt idx="225">
                  <c:v>8.5951713829667824</c:v>
                </c:pt>
                <c:pt idx="226">
                  <c:v>17.75631446278544</c:v>
                </c:pt>
                <c:pt idx="227">
                  <c:v>17.163088939299541</c:v>
                </c:pt>
                <c:pt idx="228">
                  <c:v>15.66847831936434</c:v>
                </c:pt>
                <c:pt idx="229">
                  <c:v>16.427680503478996</c:v>
                </c:pt>
                <c:pt idx="230">
                  <c:v>16.048037403453918</c:v>
                </c:pt>
                <c:pt idx="231">
                  <c:v>15.526165321357439</c:v>
                </c:pt>
                <c:pt idx="232">
                  <c:v>12.731295825455845</c:v>
                </c:pt>
                <c:pt idx="233">
                  <c:v>12.802722994882743</c:v>
                </c:pt>
                <c:pt idx="234">
                  <c:v>11.241322557287049</c:v>
                </c:pt>
                <c:pt idx="235">
                  <c:v>11.903113859543055</c:v>
                </c:pt>
                <c:pt idx="236">
                  <c:v>11.31191175803815</c:v>
                </c:pt>
                <c:pt idx="237">
                  <c:v>10.508453309021888</c:v>
                </c:pt>
                <c:pt idx="238">
                  <c:v>9.6340751773259399</c:v>
                </c:pt>
                <c:pt idx="239">
                  <c:v>9.7758986233200176</c:v>
                </c:pt>
                <c:pt idx="240">
                  <c:v>8.075569780889964</c:v>
                </c:pt>
                <c:pt idx="241">
                  <c:v>7.6273375085877433</c:v>
                </c:pt>
                <c:pt idx="242">
                  <c:v>5.4343280458826939</c:v>
                </c:pt>
                <c:pt idx="243">
                  <c:v>4.3979847364971647</c:v>
                </c:pt>
                <c:pt idx="244">
                  <c:v>2.4915612131485432</c:v>
                </c:pt>
                <c:pt idx="245">
                  <c:v>0.37531164755660029</c:v>
                </c:pt>
                <c:pt idx="246">
                  <c:v>-2.699477879267306</c:v>
                </c:pt>
                <c:pt idx="247">
                  <c:v>-17.572537221916264</c:v>
                </c:pt>
                <c:pt idx="248">
                  <c:v>-20.823134434634312</c:v>
                </c:pt>
                <c:pt idx="249">
                  <c:v>-22.91015310942953</c:v>
                </c:pt>
                <c:pt idx="250">
                  <c:v>-30.35370831267096</c:v>
                </c:pt>
                <c:pt idx="251">
                  <c:v>-25.942438175327652</c:v>
                </c:pt>
                <c:pt idx="252">
                  <c:v>-36.224840104951909</c:v>
                </c:pt>
                <c:pt idx="253">
                  <c:v>-38.659864106254872</c:v>
                </c:pt>
                <c:pt idx="254">
                  <c:v>-39.875263316821929</c:v>
                </c:pt>
                <c:pt idx="255">
                  <c:v>-32.727955149883201</c:v>
                </c:pt>
                <c:pt idx="256">
                  <c:v>-34.937302912534506</c:v>
                </c:pt>
                <c:pt idx="257">
                  <c:v>-35.58157524632702</c:v>
                </c:pt>
                <c:pt idx="258">
                  <c:v>-44.021110086195904</c:v>
                </c:pt>
                <c:pt idx="259">
                  <c:v>-44.752560351688999</c:v>
                </c:pt>
                <c:pt idx="260">
                  <c:v>-40.242338923489115</c:v>
                </c:pt>
                <c:pt idx="261">
                  <c:v>-46.169510097649436</c:v>
                </c:pt>
                <c:pt idx="262">
                  <c:v>-46.808606354581343</c:v>
                </c:pt>
                <c:pt idx="263">
                  <c:v>-47.448199331257456</c:v>
                </c:pt>
                <c:pt idx="264">
                  <c:v>-47.744693014660243</c:v>
                </c:pt>
                <c:pt idx="265">
                  <c:v>-48.452015319198154</c:v>
                </c:pt>
                <c:pt idx="266">
                  <c:v>-48.95406384108469</c:v>
                </c:pt>
                <c:pt idx="267">
                  <c:v>-49.364714868429928</c:v>
                </c:pt>
                <c:pt idx="268">
                  <c:v>-49.934516610873743</c:v>
                </c:pt>
                <c:pt idx="269">
                  <c:v>-50.367341832501097</c:v>
                </c:pt>
                <c:pt idx="270">
                  <c:v>-37.098460674425496</c:v>
                </c:pt>
                <c:pt idx="271">
                  <c:v>-37.02913079834525</c:v>
                </c:pt>
                <c:pt idx="272">
                  <c:v>-38.820213185185366</c:v>
                </c:pt>
                <c:pt idx="273">
                  <c:v>-52.075083413904395</c:v>
                </c:pt>
                <c:pt idx="274">
                  <c:v>-52.484941117909784</c:v>
                </c:pt>
                <c:pt idx="275">
                  <c:v>-52.917082478469865</c:v>
                </c:pt>
                <c:pt idx="276">
                  <c:v>-46.374827586126003</c:v>
                </c:pt>
                <c:pt idx="277">
                  <c:v>-47.082748565674819</c:v>
                </c:pt>
                <c:pt idx="278">
                  <c:v>-46.740438109541628</c:v>
                </c:pt>
                <c:pt idx="279">
                  <c:v>-47.311164960986389</c:v>
                </c:pt>
                <c:pt idx="280">
                  <c:v>-47.082748565674819</c:v>
                </c:pt>
                <c:pt idx="281">
                  <c:v>-47.311164960986389</c:v>
                </c:pt>
                <c:pt idx="282">
                  <c:v>-55.122255941507092</c:v>
                </c:pt>
                <c:pt idx="283">
                  <c:v>-50.23055469124256</c:v>
                </c:pt>
                <c:pt idx="284">
                  <c:v>-53.781017429777421</c:v>
                </c:pt>
                <c:pt idx="285">
                  <c:v>-48.01867675952758</c:v>
                </c:pt>
                <c:pt idx="286">
                  <c:v>-48.657791763056139</c:v>
                </c:pt>
                <c:pt idx="287">
                  <c:v>-48.725879292911713</c:v>
                </c:pt>
                <c:pt idx="288">
                  <c:v>-48.452015319198154</c:v>
                </c:pt>
                <c:pt idx="289">
                  <c:v>-51.141502986693467</c:v>
                </c:pt>
                <c:pt idx="290">
                  <c:v>-50.800051037478624</c:v>
                </c:pt>
                <c:pt idx="291">
                  <c:v>-49.660857393685774</c:v>
                </c:pt>
                <c:pt idx="292">
                  <c:v>-53.212573541489519</c:v>
                </c:pt>
                <c:pt idx="293">
                  <c:v>-53.485630700844013</c:v>
                </c:pt>
                <c:pt idx="294">
                  <c:v>-53.713142954061595</c:v>
                </c:pt>
                <c:pt idx="295">
                  <c:v>-54.053978167348532</c:v>
                </c:pt>
                <c:pt idx="296">
                  <c:v>-55.053692784438908</c:v>
                </c:pt>
                <c:pt idx="297">
                  <c:v>-58.095228401030226</c:v>
                </c:pt>
                <c:pt idx="298">
                  <c:v>-59.432124433285253</c:v>
                </c:pt>
                <c:pt idx="299">
                  <c:v>-59.727161875345246</c:v>
                </c:pt>
                <c:pt idx="300">
                  <c:v>-59.93075800782367</c:v>
                </c:pt>
                <c:pt idx="301">
                  <c:v>-60.134328233196356</c:v>
                </c:pt>
                <c:pt idx="302">
                  <c:v>-60.360899658782273</c:v>
                </c:pt>
                <c:pt idx="303">
                  <c:v>-60.768647342476697</c:v>
                </c:pt>
                <c:pt idx="304">
                  <c:v>-60.768647342476697</c:v>
                </c:pt>
                <c:pt idx="305">
                  <c:v>-61.062695873739813</c:v>
                </c:pt>
                <c:pt idx="306">
                  <c:v>-61.266864415447571</c:v>
                </c:pt>
                <c:pt idx="307">
                  <c:v>-61.492533100549053</c:v>
                </c:pt>
                <c:pt idx="308">
                  <c:v>-61.696646721137768</c:v>
                </c:pt>
                <c:pt idx="309">
                  <c:v>-61.832460604143307</c:v>
                </c:pt>
                <c:pt idx="310">
                  <c:v>-61.899992169806865</c:v>
                </c:pt>
                <c:pt idx="311">
                  <c:v>-62.126313403962968</c:v>
                </c:pt>
                <c:pt idx="312">
                  <c:v>-62.262090746071408</c:v>
                </c:pt>
                <c:pt idx="313">
                  <c:v>-62.465364193204323</c:v>
                </c:pt>
                <c:pt idx="314">
                  <c:v>-62.60111269722438</c:v>
                </c:pt>
                <c:pt idx="315">
                  <c:v>-62.759842202715163</c:v>
                </c:pt>
                <c:pt idx="316">
                  <c:v>-62.894824030378686</c:v>
                </c:pt>
                <c:pt idx="317">
                  <c:v>-63.256696964811226</c:v>
                </c:pt>
                <c:pt idx="318">
                  <c:v>-63.39237814938042</c:v>
                </c:pt>
                <c:pt idx="319">
                  <c:v>-63.595507630298016</c:v>
                </c:pt>
                <c:pt idx="320">
                  <c:v>-63.82158847798155</c:v>
                </c:pt>
                <c:pt idx="321">
                  <c:v>-63.957221596089767</c:v>
                </c:pt>
                <c:pt idx="322">
                  <c:v>-64.092843171899176</c:v>
                </c:pt>
                <c:pt idx="323">
                  <c:v>-64.29588340711166</c:v>
                </c:pt>
                <c:pt idx="324">
                  <c:v>-64.228453205883625</c:v>
                </c:pt>
                <c:pt idx="325">
                  <c:v>-64.521864918392112</c:v>
                </c:pt>
                <c:pt idx="326">
                  <c:v>-64.454444281976748</c:v>
                </c:pt>
                <c:pt idx="327">
                  <c:v>-64.724850482237798</c:v>
                </c:pt>
                <c:pt idx="328">
                  <c:v>-59.999112943216687</c:v>
                </c:pt>
                <c:pt idx="329">
                  <c:v>-59.794782442371798</c:v>
                </c:pt>
                <c:pt idx="330">
                  <c:v>-60.202674470209558</c:v>
                </c:pt>
                <c:pt idx="331">
                  <c:v>-60.565157853877508</c:v>
                </c:pt>
                <c:pt idx="332">
                  <c:v>-59.93075800782367</c:v>
                </c:pt>
                <c:pt idx="333">
                  <c:v>-60.134328233196356</c:v>
                </c:pt>
                <c:pt idx="334">
                  <c:v>-60.293303019365112</c:v>
                </c:pt>
                <c:pt idx="335">
                  <c:v>-60.565157853877508</c:v>
                </c:pt>
                <c:pt idx="336">
                  <c:v>-60.565157853877508</c:v>
                </c:pt>
                <c:pt idx="337">
                  <c:v>-61.266864415447571</c:v>
                </c:pt>
                <c:pt idx="338">
                  <c:v>-61.33441989761991</c:v>
                </c:pt>
                <c:pt idx="339">
                  <c:v>-62.058791410036747</c:v>
                </c:pt>
                <c:pt idx="340">
                  <c:v>-62.329604141682239</c:v>
                </c:pt>
                <c:pt idx="341">
                  <c:v>-62.39785653996978</c:v>
                </c:pt>
                <c:pt idx="342">
                  <c:v>-68.041548739692189</c:v>
                </c:pt>
                <c:pt idx="343">
                  <c:v>-69.572499434097381</c:v>
                </c:pt>
                <c:pt idx="344">
                  <c:v>-70.563282537497571</c:v>
                </c:pt>
                <c:pt idx="345">
                  <c:v>-71.552708567695618</c:v>
                </c:pt>
                <c:pt idx="346">
                  <c:v>-72.878351201309215</c:v>
                </c:pt>
                <c:pt idx="347">
                  <c:v>-73.867066571418036</c:v>
                </c:pt>
                <c:pt idx="348">
                  <c:v>-74.764625601224452</c:v>
                </c:pt>
                <c:pt idx="349">
                  <c:v>-69.797731818046032</c:v>
                </c:pt>
                <c:pt idx="350">
                  <c:v>-70.360303683782831</c:v>
                </c:pt>
                <c:pt idx="351">
                  <c:v>-71.889754230278186</c:v>
                </c:pt>
                <c:pt idx="352">
                  <c:v>-72.811284754112421</c:v>
                </c:pt>
                <c:pt idx="353">
                  <c:v>-78.328459961394174</c:v>
                </c:pt>
                <c:pt idx="354">
                  <c:v>-78.887999105259269</c:v>
                </c:pt>
                <c:pt idx="355">
                  <c:v>-79.648417822840429</c:v>
                </c:pt>
                <c:pt idx="356">
                  <c:v>-80.274972640161309</c:v>
                </c:pt>
                <c:pt idx="357">
                  <c:v>-80.833818594186255</c:v>
                </c:pt>
                <c:pt idx="358">
                  <c:v>-81.325027840222333</c:v>
                </c:pt>
                <c:pt idx="359">
                  <c:v>-81.950913242652746</c:v>
                </c:pt>
                <c:pt idx="360">
                  <c:v>-82.442504966193042</c:v>
                </c:pt>
                <c:pt idx="361">
                  <c:v>-83.000578496300932</c:v>
                </c:pt>
                <c:pt idx="362">
                  <c:v>-83.424493463223712</c:v>
                </c:pt>
                <c:pt idx="363">
                  <c:v>-83.692401185457925</c:v>
                </c:pt>
                <c:pt idx="364">
                  <c:v>-84.182714457928228</c:v>
                </c:pt>
                <c:pt idx="365">
                  <c:v>-84.807458024464836</c:v>
                </c:pt>
                <c:pt idx="366">
                  <c:v>-85.163610966515762</c:v>
                </c:pt>
                <c:pt idx="367">
                  <c:v>-85.565008379683263</c:v>
                </c:pt>
                <c:pt idx="368">
                  <c:v>-85.787962350244584</c:v>
                </c:pt>
                <c:pt idx="369">
                  <c:v>-86.344842600883794</c:v>
                </c:pt>
                <c:pt idx="370">
                  <c:v>-86.767851000393421</c:v>
                </c:pt>
                <c:pt idx="371">
                  <c:v>-87.101647072511128</c:v>
                </c:pt>
                <c:pt idx="372">
                  <c:v>-87.39156070025706</c:v>
                </c:pt>
                <c:pt idx="373">
                  <c:v>-87.791655138386204</c:v>
                </c:pt>
                <c:pt idx="374">
                  <c:v>-88.014290927507886</c:v>
                </c:pt>
                <c:pt idx="375">
                  <c:v>-88.347820063890708</c:v>
                </c:pt>
                <c:pt idx="376">
                  <c:v>-88.703894834149764</c:v>
                </c:pt>
                <c:pt idx="377">
                  <c:v>-89.037276238380628</c:v>
                </c:pt>
                <c:pt idx="378">
                  <c:v>-89.126263132516442</c:v>
                </c:pt>
                <c:pt idx="379">
                  <c:v>-89.393193272096369</c:v>
                </c:pt>
                <c:pt idx="380">
                  <c:v>-89.948786099922472</c:v>
                </c:pt>
                <c:pt idx="381">
                  <c:v>-90.215575062728362</c:v>
                </c:pt>
                <c:pt idx="382">
                  <c:v>-90.504180388834925</c:v>
                </c:pt>
                <c:pt idx="383">
                  <c:v>-90.85976169769333</c:v>
                </c:pt>
                <c:pt idx="384">
                  <c:v>-90.85976169769333</c:v>
                </c:pt>
                <c:pt idx="385">
                  <c:v>-91.325974454089987</c:v>
                </c:pt>
                <c:pt idx="386">
                  <c:v>-91.614373486586373</c:v>
                </c:pt>
                <c:pt idx="387">
                  <c:v>-91.880876451433892</c:v>
                </c:pt>
                <c:pt idx="388">
                  <c:v>-92.102927287547914</c:v>
                </c:pt>
                <c:pt idx="389">
                  <c:v>-92.236142531467067</c:v>
                </c:pt>
                <c:pt idx="390">
                  <c:v>-92.502538691577229</c:v>
                </c:pt>
                <c:pt idx="391">
                  <c:v>-92.657551454385725</c:v>
                </c:pt>
                <c:pt idx="392">
                  <c:v>-92.857662379036356</c:v>
                </c:pt>
                <c:pt idx="393">
                  <c:v>-93.123224250763656</c:v>
                </c:pt>
                <c:pt idx="394">
                  <c:v>-93.345097213838926</c:v>
                </c:pt>
                <c:pt idx="395">
                  <c:v>-93.766204705751534</c:v>
                </c:pt>
                <c:pt idx="396">
                  <c:v>-93.766204705751534</c:v>
                </c:pt>
                <c:pt idx="397">
                  <c:v>-94.03233794394896</c:v>
                </c:pt>
                <c:pt idx="398">
                  <c:v>-94.298425436751359</c:v>
                </c:pt>
                <c:pt idx="399">
                  <c:v>-94.653137607530084</c:v>
                </c:pt>
                <c:pt idx="400">
                  <c:v>-94.719273709885101</c:v>
                </c:pt>
                <c:pt idx="401">
                  <c:v>-94.940918050143864</c:v>
                </c:pt>
                <c:pt idx="402">
                  <c:v>-95.339797832270051</c:v>
                </c:pt>
                <c:pt idx="403">
                  <c:v>-95.472008494644911</c:v>
                </c:pt>
                <c:pt idx="404">
                  <c:v>-95.560626894480379</c:v>
                </c:pt>
                <c:pt idx="405">
                  <c:v>-95.893263749291464</c:v>
                </c:pt>
                <c:pt idx="406">
                  <c:v>-96.114013746427759</c:v>
                </c:pt>
                <c:pt idx="407">
                  <c:v>-96.246884227994997</c:v>
                </c:pt>
                <c:pt idx="408">
                  <c:v>-96.44653149373039</c:v>
                </c:pt>
                <c:pt idx="409">
                  <c:v>-96.733978220463769</c:v>
                </c:pt>
                <c:pt idx="410">
                  <c:v>-96.66792827865595</c:v>
                </c:pt>
                <c:pt idx="411">
                  <c:v>-96.800025336724275</c:v>
                </c:pt>
                <c:pt idx="412">
                  <c:v>-96.999601099754386</c:v>
                </c:pt>
                <c:pt idx="413">
                  <c:v>-97.286944870409229</c:v>
                </c:pt>
                <c:pt idx="414">
                  <c:v>-97.485732225590141</c:v>
                </c:pt>
                <c:pt idx="415">
                  <c:v>-97.485732225590141</c:v>
                </c:pt>
                <c:pt idx="416">
                  <c:v>-97.618484698253724</c:v>
                </c:pt>
                <c:pt idx="417">
                  <c:v>-97.839713433862698</c:v>
                </c:pt>
                <c:pt idx="418">
                  <c:v>-98.105146033224855</c:v>
                </c:pt>
                <c:pt idx="419">
                  <c:v>-98.105146033224855</c:v>
                </c:pt>
                <c:pt idx="420">
                  <c:v>-98.303827965334449</c:v>
                </c:pt>
                <c:pt idx="421">
                  <c:v>-98.370532945213199</c:v>
                </c:pt>
                <c:pt idx="422">
                  <c:v>-98.591653807859075</c:v>
                </c:pt>
                <c:pt idx="423">
                  <c:v>-98.856232159702358</c:v>
                </c:pt>
                <c:pt idx="424">
                  <c:v>-99.209898823037975</c:v>
                </c:pt>
                <c:pt idx="425">
                  <c:v>-99.143954845973894</c:v>
                </c:pt>
                <c:pt idx="426">
                  <c:v>-99.209898823037975</c:v>
                </c:pt>
                <c:pt idx="427">
                  <c:v>-99.342502888487047</c:v>
                </c:pt>
                <c:pt idx="428">
                  <c:v>-99.696057912427932</c:v>
                </c:pt>
                <c:pt idx="429">
                  <c:v>-99.828620116285151</c:v>
                </c:pt>
                <c:pt idx="430">
                  <c:v>-100.02707988831628</c:v>
                </c:pt>
                <c:pt idx="431">
                  <c:v>-99.961170904448409</c:v>
                </c:pt>
                <c:pt idx="432">
                  <c:v>-100.09298604954108</c:v>
                </c:pt>
                <c:pt idx="433">
                  <c:v>-100.3804777141645</c:v>
                </c:pt>
                <c:pt idx="434">
                  <c:v>-100.64474885087486</c:v>
                </c:pt>
                <c:pt idx="435">
                  <c:v>-100.79967026702343</c:v>
                </c:pt>
                <c:pt idx="436">
                  <c:v>-100.79967026702343</c:v>
                </c:pt>
                <c:pt idx="437">
                  <c:v>-101.06459315506982</c:v>
                </c:pt>
                <c:pt idx="438">
                  <c:v>-101.1970374819374</c:v>
                </c:pt>
                <c:pt idx="439">
                  <c:v>-101.35117962349898</c:v>
                </c:pt>
                <c:pt idx="440">
                  <c:v>-101.48359925872728</c:v>
                </c:pt>
                <c:pt idx="441">
                  <c:v>-101.41702906504099</c:v>
                </c:pt>
                <c:pt idx="442">
                  <c:v>-101.54944302649358</c:v>
                </c:pt>
                <c:pt idx="443">
                  <c:v>-101.68184557840027</c:v>
                </c:pt>
                <c:pt idx="444">
                  <c:v>-102.03486327374515</c:v>
                </c:pt>
                <c:pt idx="445">
                  <c:v>-102.10068341881151</c:v>
                </c:pt>
                <c:pt idx="446">
                  <c:v>-102.10068341881151</c:v>
                </c:pt>
                <c:pt idx="447">
                  <c:v>-102.16722399469779</c:v>
                </c:pt>
                <c:pt idx="448">
                  <c:v>-102.29957330831201</c:v>
                </c:pt>
                <c:pt idx="449">
                  <c:v>-102.58592949614319</c:v>
                </c:pt>
                <c:pt idx="450">
                  <c:v>-102.58592949614319</c:v>
                </c:pt>
                <c:pt idx="451">
                  <c:v>-102.65172602258997</c:v>
                </c:pt>
                <c:pt idx="452">
                  <c:v>-102.78403357567231</c:v>
                </c:pt>
                <c:pt idx="453">
                  <c:v>-103.07102222828667</c:v>
                </c:pt>
                <c:pt idx="454">
                  <c:v>-103.13679796008887</c:v>
                </c:pt>
                <c:pt idx="455">
                  <c:v>-103.13679796008887</c:v>
                </c:pt>
                <c:pt idx="456">
                  <c:v>-103.20329363558392</c:v>
                </c:pt>
                <c:pt idx="457">
                  <c:v>-103.33483093797474</c:v>
                </c:pt>
                <c:pt idx="458">
                  <c:v>-103.53356096011009</c:v>
                </c:pt>
                <c:pt idx="459">
                  <c:v>-103.62171657889269</c:v>
                </c:pt>
                <c:pt idx="460">
                  <c:v>-103.53356096011009</c:v>
                </c:pt>
                <c:pt idx="461">
                  <c:v>-103.68746869974836</c:v>
                </c:pt>
                <c:pt idx="462">
                  <c:v>-103.8861530301092</c:v>
                </c:pt>
                <c:pt idx="463">
                  <c:v>-104.08408926604693</c:v>
                </c:pt>
                <c:pt idx="464">
                  <c:v>-104.01763177416683</c:v>
                </c:pt>
                <c:pt idx="465">
                  <c:v>-104.14982155933944</c:v>
                </c:pt>
                <c:pt idx="466">
                  <c:v>-104.23794174928946</c:v>
                </c:pt>
                <c:pt idx="467">
                  <c:v>-104.30438968908584</c:v>
                </c:pt>
                <c:pt idx="468">
                  <c:v>-104.43655474318166</c:v>
                </c:pt>
                <c:pt idx="469">
                  <c:v>-104.56798627791386</c:v>
                </c:pt>
                <c:pt idx="470">
                  <c:v>-104.63441990648153</c:v>
                </c:pt>
                <c:pt idx="471">
                  <c:v>-104.85464122101337</c:v>
                </c:pt>
                <c:pt idx="472">
                  <c:v>-105.11886500700439</c:v>
                </c:pt>
                <c:pt idx="473">
                  <c:v>-105.0524523885158</c:v>
                </c:pt>
                <c:pt idx="474">
                  <c:v>-105.0524523885158</c:v>
                </c:pt>
                <c:pt idx="475">
                  <c:v>-105.25023800607539</c:v>
                </c:pt>
                <c:pt idx="476">
                  <c:v>-105.25023800607539</c:v>
                </c:pt>
                <c:pt idx="477">
                  <c:v>-105.33829491468327</c:v>
                </c:pt>
                <c:pt idx="478">
                  <c:v>-105.47037078098242</c:v>
                </c:pt>
                <c:pt idx="479">
                  <c:v>-105.66882401470116</c:v>
                </c:pt>
                <c:pt idx="480">
                  <c:v>-105.80014982272792</c:v>
                </c:pt>
                <c:pt idx="481">
                  <c:v>-105.86653000868819</c:v>
                </c:pt>
                <c:pt idx="482">
                  <c:v>-105.95455146605741</c:v>
                </c:pt>
                <c:pt idx="483">
                  <c:v>-106.08657415733933</c:v>
                </c:pt>
                <c:pt idx="484">
                  <c:v>-106.15222054381229</c:v>
                </c:pt>
                <c:pt idx="485">
                  <c:v>-106.15222054381229</c:v>
                </c:pt>
                <c:pt idx="486">
                  <c:v>-106.41622041647361</c:v>
                </c:pt>
                <c:pt idx="487">
                  <c:v>-106.56983870999863</c:v>
                </c:pt>
                <c:pt idx="488">
                  <c:v>-106.41622041647361</c:v>
                </c:pt>
                <c:pt idx="489">
                  <c:v>-106.41622041647361</c:v>
                </c:pt>
                <c:pt idx="490">
                  <c:v>-106.56983870999863</c:v>
                </c:pt>
                <c:pt idx="491">
                  <c:v>-106.83376649653678</c:v>
                </c:pt>
                <c:pt idx="492">
                  <c:v>-106.90010183424158</c:v>
                </c:pt>
                <c:pt idx="493">
                  <c:v>-106.76814936301616</c:v>
                </c:pt>
                <c:pt idx="494">
                  <c:v>-106.83376649653678</c:v>
                </c:pt>
                <c:pt idx="495">
                  <c:v>-106.90010183424158</c:v>
                </c:pt>
                <c:pt idx="496">
                  <c:v>-107.11927639080614</c:v>
                </c:pt>
                <c:pt idx="497">
                  <c:v>-107.18559933756671</c:v>
                </c:pt>
                <c:pt idx="498">
                  <c:v>-107.25119855095022</c:v>
                </c:pt>
                <c:pt idx="499">
                  <c:v>-107.3175157719694</c:v>
                </c:pt>
                <c:pt idx="500">
                  <c:v>-107.3175157719694</c:v>
                </c:pt>
                <c:pt idx="501">
                  <c:v>-107.44942081748127</c:v>
                </c:pt>
                <c:pt idx="502">
                  <c:v>-107.66923725263848</c:v>
                </c:pt>
                <c:pt idx="503">
                  <c:v>-107.73481570141814</c:v>
                </c:pt>
                <c:pt idx="504">
                  <c:v>-107.66923725263848</c:v>
                </c:pt>
                <c:pt idx="505">
                  <c:v>-107.93225468689366</c:v>
                </c:pt>
                <c:pt idx="506">
                  <c:v>-108.06410665272472</c:v>
                </c:pt>
                <c:pt idx="507">
                  <c:v>-107.99854234434588</c:v>
                </c:pt>
                <c:pt idx="508">
                  <c:v>-108.21827975470194</c:v>
                </c:pt>
                <c:pt idx="509">
                  <c:v>-108.35010701989745</c:v>
                </c:pt>
                <c:pt idx="510">
                  <c:v>-108.28383462665045</c:v>
                </c:pt>
                <c:pt idx="511">
                  <c:v>-108.28383462665045</c:v>
                </c:pt>
                <c:pt idx="512">
                  <c:v>-108.54746644900194</c:v>
                </c:pt>
                <c:pt idx="513">
                  <c:v>-108.61300718299719</c:v>
                </c:pt>
                <c:pt idx="514">
                  <c:v>-108.54746644900194</c:v>
                </c:pt>
                <c:pt idx="515">
                  <c:v>-108.54746644900194</c:v>
                </c:pt>
                <c:pt idx="516">
                  <c:v>-108.83265614743118</c:v>
                </c:pt>
                <c:pt idx="517">
                  <c:v>-108.83265614743118</c:v>
                </c:pt>
                <c:pt idx="518">
                  <c:v>-108.89890470938133</c:v>
                </c:pt>
                <c:pt idx="519">
                  <c:v>-109.03067318731473</c:v>
                </c:pt>
                <c:pt idx="520">
                  <c:v>-108.89890470938133</c:v>
                </c:pt>
                <c:pt idx="521">
                  <c:v>-109.09619316561771</c:v>
                </c:pt>
                <c:pt idx="522">
                  <c:v>-109.22794460071566</c:v>
                </c:pt>
                <c:pt idx="523">
                  <c:v>-109.09619316561771</c:v>
                </c:pt>
                <c:pt idx="524">
                  <c:v>-109.09619316561771</c:v>
                </c:pt>
                <c:pt idx="525">
                  <c:v>-109.44750503270541</c:v>
                </c:pt>
                <c:pt idx="526">
                  <c:v>-109.5792261167669</c:v>
                </c:pt>
                <c:pt idx="527">
                  <c:v>-109.5792261167669</c:v>
                </c:pt>
                <c:pt idx="528">
                  <c:v>-109.5792261167669</c:v>
                </c:pt>
                <c:pt idx="529">
                  <c:v>-109.44750503270541</c:v>
                </c:pt>
                <c:pt idx="530">
                  <c:v>-109.5792261167669</c:v>
                </c:pt>
                <c:pt idx="531">
                  <c:v>-109.77642657253602</c:v>
                </c:pt>
                <c:pt idx="532">
                  <c:v>-109.90811923665058</c:v>
                </c:pt>
                <c:pt idx="533">
                  <c:v>-109.77642657253602</c:v>
                </c:pt>
                <c:pt idx="534">
                  <c:v>-109.84191451100696</c:v>
                </c:pt>
                <c:pt idx="535">
                  <c:v>-109.84191451100696</c:v>
                </c:pt>
                <c:pt idx="536">
                  <c:v>-110.1275817224323</c:v>
                </c:pt>
                <c:pt idx="537">
                  <c:v>-109.99590802403691</c:v>
                </c:pt>
                <c:pt idx="538">
                  <c:v>-110.19305457139444</c:v>
                </c:pt>
                <c:pt idx="539">
                  <c:v>-110.32471123285541</c:v>
                </c:pt>
                <c:pt idx="540">
                  <c:v>-110.25924404202806</c:v>
                </c:pt>
                <c:pt idx="541">
                  <c:v>-110.39017561016306</c:v>
                </c:pt>
                <c:pt idx="542">
                  <c:v>-110.60956866534457</c:v>
                </c:pt>
                <c:pt idx="543">
                  <c:v>-110.67574003847756</c:v>
                </c:pt>
                <c:pt idx="544">
                  <c:v>-110.60956866534457</c:v>
                </c:pt>
                <c:pt idx="545">
                  <c:v>-110.80735498258275</c:v>
                </c:pt>
                <c:pt idx="546">
                  <c:v>-110.87279861584034</c:v>
                </c:pt>
                <c:pt idx="547">
                  <c:v>-110.67574003847756</c:v>
                </c:pt>
                <c:pt idx="548">
                  <c:v>-110.60956866534457</c:v>
                </c:pt>
                <c:pt idx="549">
                  <c:v>-110.67574003847756</c:v>
                </c:pt>
                <c:pt idx="550">
                  <c:v>-110.93823943606503</c:v>
                </c:pt>
                <c:pt idx="551">
                  <c:v>-110.87279861584034</c:v>
                </c:pt>
                <c:pt idx="552">
                  <c:v>-111.00439652667069</c:v>
                </c:pt>
                <c:pt idx="553">
                  <c:v>-111.06983169009277</c:v>
                </c:pt>
                <c:pt idx="554">
                  <c:v>-111.22370109906979</c:v>
                </c:pt>
                <c:pt idx="555">
                  <c:v>-111.28912683501198</c:v>
                </c:pt>
                <c:pt idx="556">
                  <c:v>-111.35526867589033</c:v>
                </c:pt>
                <c:pt idx="557">
                  <c:v>-111.22370109906979</c:v>
                </c:pt>
                <c:pt idx="558">
                  <c:v>-111.35526867589033</c:v>
                </c:pt>
                <c:pt idx="559">
                  <c:v>-111.35526867589033</c:v>
                </c:pt>
                <c:pt idx="560">
                  <c:v>-111.61765091355358</c:v>
                </c:pt>
                <c:pt idx="561">
                  <c:v>-111.70534118872797</c:v>
                </c:pt>
                <c:pt idx="562">
                  <c:v>-111.48682487832571</c:v>
                </c:pt>
                <c:pt idx="563">
                  <c:v>-111.77146493837574</c:v>
                </c:pt>
                <c:pt idx="564">
                  <c:v>-111.70534118872797</c:v>
                </c:pt>
                <c:pt idx="565">
                  <c:v>-111.96838168647537</c:v>
                </c:pt>
                <c:pt idx="566">
                  <c:v>-111.90298515611721</c:v>
                </c:pt>
                <c:pt idx="567">
                  <c:v>-111.90298515611721</c:v>
                </c:pt>
                <c:pt idx="568">
                  <c:v>-112.09988487684257</c:v>
                </c:pt>
                <c:pt idx="569">
                  <c:v>-112.1659914748285</c:v>
                </c:pt>
                <c:pt idx="570">
                  <c:v>-112.25293164647019</c:v>
                </c:pt>
                <c:pt idx="571">
                  <c:v>-112.31903159056264</c:v>
                </c:pt>
                <c:pt idx="572">
                  <c:v>-112.31903159056264</c:v>
                </c:pt>
                <c:pt idx="573">
                  <c:v>-112.4505044574305</c:v>
                </c:pt>
                <c:pt idx="574">
                  <c:v>-112.4505044574305</c:v>
                </c:pt>
                <c:pt idx="575">
                  <c:v>-112.4505044574305</c:v>
                </c:pt>
                <c:pt idx="576">
                  <c:v>-112.4505044574305</c:v>
                </c:pt>
                <c:pt idx="577">
                  <c:v>-112.71341608030627</c:v>
                </c:pt>
                <c:pt idx="578">
                  <c:v>-112.77877775761158</c:v>
                </c:pt>
                <c:pt idx="579">
                  <c:v>-112.86640108979759</c:v>
                </c:pt>
                <c:pt idx="580">
                  <c:v>-112.71341608030627</c:v>
                </c:pt>
                <c:pt idx="581">
                  <c:v>-112.77877775761158</c:v>
                </c:pt>
                <c:pt idx="582">
                  <c:v>-112.9978266139974</c:v>
                </c:pt>
                <c:pt idx="583">
                  <c:v>-112.9978266139974</c:v>
                </c:pt>
                <c:pt idx="584">
                  <c:v>-112.93175618681187</c:v>
                </c:pt>
                <c:pt idx="585">
                  <c:v>-112.93175618681187</c:v>
                </c:pt>
                <c:pt idx="586">
                  <c:v>-112.9978266139974</c:v>
                </c:pt>
                <c:pt idx="587">
                  <c:v>-113.26064355744859</c:v>
                </c:pt>
                <c:pt idx="588">
                  <c:v>-113.26064355744859</c:v>
                </c:pt>
                <c:pt idx="589">
                  <c:v>-113.32598169546463</c:v>
                </c:pt>
                <c:pt idx="590">
                  <c:v>-113.06317605777735</c:v>
                </c:pt>
                <c:pt idx="591">
                  <c:v>-113.19458456050359</c:v>
                </c:pt>
                <c:pt idx="592">
                  <c:v>-113.41357347024757</c:v>
                </c:pt>
                <c:pt idx="593">
                  <c:v>-113.54495165998446</c:v>
                </c:pt>
                <c:pt idx="594">
                  <c:v>-113.41357347024757</c:v>
                </c:pt>
                <c:pt idx="595">
                  <c:v>-113.41357347024757</c:v>
                </c:pt>
                <c:pt idx="596">
                  <c:v>-113.61027756659598</c:v>
                </c:pt>
                <c:pt idx="597">
                  <c:v>-113.74163873781004</c:v>
                </c:pt>
                <c:pt idx="598">
                  <c:v>-113.80767394042164</c:v>
                </c:pt>
                <c:pt idx="599">
                  <c:v>-113.61027756659598</c:v>
                </c:pt>
                <c:pt idx="600">
                  <c:v>-113.6763184832181</c:v>
                </c:pt>
                <c:pt idx="601">
                  <c:v>-113.6763184832181</c:v>
                </c:pt>
                <c:pt idx="602">
                  <c:v>-113.74163873781004</c:v>
                </c:pt>
                <c:pt idx="603">
                  <c:v>-113.93901803206893</c:v>
                </c:pt>
                <c:pt idx="604">
                  <c:v>-114.02657444586862</c:v>
                </c:pt>
                <c:pt idx="605">
                  <c:v>-114.02657444586862</c:v>
                </c:pt>
                <c:pt idx="606">
                  <c:v>-114.02657444586862</c:v>
                </c:pt>
                <c:pt idx="607">
                  <c:v>-114.15718200308231</c:v>
                </c:pt>
                <c:pt idx="608">
                  <c:v>-114.15718200308231</c:v>
                </c:pt>
                <c:pt idx="609">
                  <c:v>-114.22319912850628</c:v>
                </c:pt>
                <c:pt idx="610">
                  <c:v>-114.09187962955923</c:v>
                </c:pt>
                <c:pt idx="611">
                  <c:v>-114.35450726339377</c:v>
                </c:pt>
                <c:pt idx="612">
                  <c:v>-114.35450726339377</c:v>
                </c:pt>
                <c:pt idx="613">
                  <c:v>-114.22319912850628</c:v>
                </c:pt>
                <c:pt idx="614">
                  <c:v>-114.35450726339377</c:v>
                </c:pt>
                <c:pt idx="615">
                  <c:v>-114.48580403469543</c:v>
                </c:pt>
                <c:pt idx="616">
                  <c:v>-114.57332890269311</c:v>
                </c:pt>
                <c:pt idx="617">
                  <c:v>-114.57332890269311</c:v>
                </c:pt>
                <c:pt idx="618">
                  <c:v>-114.41979833507298</c:v>
                </c:pt>
                <c:pt idx="619">
                  <c:v>-114.48580403469543</c:v>
                </c:pt>
                <c:pt idx="620">
                  <c:v>-114.48580403469543</c:v>
                </c:pt>
                <c:pt idx="621">
                  <c:v>-114.57332890269311</c:v>
                </c:pt>
                <c:pt idx="622">
                  <c:v>-114.83515593420964</c:v>
                </c:pt>
                <c:pt idx="623">
                  <c:v>-114.76988273975417</c:v>
                </c:pt>
                <c:pt idx="624">
                  <c:v>-114.76988273975417</c:v>
                </c:pt>
                <c:pt idx="625">
                  <c:v>-114.76988273975417</c:v>
                </c:pt>
                <c:pt idx="626">
                  <c:v>-114.83515593420964</c:v>
                </c:pt>
                <c:pt idx="627">
                  <c:v>-115.03239301969279</c:v>
                </c:pt>
                <c:pt idx="628">
                  <c:v>-115.11988634735894</c:v>
                </c:pt>
                <c:pt idx="629">
                  <c:v>-115.03239301969279</c:v>
                </c:pt>
                <c:pt idx="630">
                  <c:v>-115.03239301969279</c:v>
                </c:pt>
                <c:pt idx="631">
                  <c:v>-115.3163693511292</c:v>
                </c:pt>
                <c:pt idx="632">
                  <c:v>-115.25111687154561</c:v>
                </c:pt>
                <c:pt idx="633">
                  <c:v>-115.3163693511292</c:v>
                </c:pt>
                <c:pt idx="634">
                  <c:v>-115.1851444761387</c:v>
                </c:pt>
                <c:pt idx="635">
                  <c:v>-115.11988634735894</c:v>
                </c:pt>
                <c:pt idx="636">
                  <c:v>-115.38233603537901</c:v>
                </c:pt>
                <c:pt idx="637">
                  <c:v>-115.51282688766457</c:v>
                </c:pt>
                <c:pt idx="638">
                  <c:v>-115.3163693511292</c:v>
                </c:pt>
                <c:pt idx="639">
                  <c:v>-115.3163693511292</c:v>
                </c:pt>
                <c:pt idx="640">
                  <c:v>-115.38233603537901</c:v>
                </c:pt>
                <c:pt idx="641">
                  <c:v>-115.57878502122799</c:v>
                </c:pt>
                <c:pt idx="642">
                  <c:v>-115.57878502122799</c:v>
                </c:pt>
                <c:pt idx="643">
                  <c:v>-115.51282688766457</c:v>
                </c:pt>
                <c:pt idx="644">
                  <c:v>-115.57878502122799</c:v>
                </c:pt>
                <c:pt idx="645">
                  <c:v>-115.7974300375696</c:v>
                </c:pt>
                <c:pt idx="646">
                  <c:v>-115.73148142147795</c:v>
                </c:pt>
                <c:pt idx="647">
                  <c:v>-115.73148142147795</c:v>
                </c:pt>
                <c:pt idx="648">
                  <c:v>-115.7974300375696</c:v>
                </c:pt>
                <c:pt idx="649">
                  <c:v>-115.73148142147795</c:v>
                </c:pt>
                <c:pt idx="650">
                  <c:v>-115.92860190272336</c:v>
                </c:pt>
                <c:pt idx="651">
                  <c:v>-115.7974300375696</c:v>
                </c:pt>
                <c:pt idx="652">
                  <c:v>-115.99382521397047</c:v>
                </c:pt>
                <c:pt idx="653">
                  <c:v>-115.86265899679836</c:v>
                </c:pt>
                <c:pt idx="654">
                  <c:v>-115.86265899679836</c:v>
                </c:pt>
                <c:pt idx="655">
                  <c:v>-116.05976240996722</c:v>
                </c:pt>
                <c:pt idx="656">
                  <c:v>-116.05976240996722</c:v>
                </c:pt>
                <c:pt idx="657">
                  <c:v>-115.99382521397047</c:v>
                </c:pt>
                <c:pt idx="658">
                  <c:v>-116.05976240996722</c:v>
                </c:pt>
                <c:pt idx="659">
                  <c:v>-116.12498007346846</c:v>
                </c:pt>
                <c:pt idx="660">
                  <c:v>-116.34354626797403</c:v>
                </c:pt>
                <c:pt idx="661">
                  <c:v>-116.19019492861503</c:v>
                </c:pt>
                <c:pt idx="662">
                  <c:v>-116.19019492861503</c:v>
                </c:pt>
                <c:pt idx="663">
                  <c:v>-116.34354626797403</c:v>
                </c:pt>
                <c:pt idx="664">
                  <c:v>-116.47467084265384</c:v>
                </c:pt>
                <c:pt idx="665">
                  <c:v>-116.40875171092841</c:v>
                </c:pt>
                <c:pt idx="666">
                  <c:v>-116.53987063860654</c:v>
                </c:pt>
                <c:pt idx="667">
                  <c:v>-116.60578406139427</c:v>
                </c:pt>
                <c:pt idx="668">
                  <c:v>-116.60578406139427</c:v>
                </c:pt>
                <c:pt idx="669">
                  <c:v>-116.60578406139427</c:v>
                </c:pt>
                <c:pt idx="670">
                  <c:v>-116.47467084265384</c:v>
                </c:pt>
                <c:pt idx="671">
                  <c:v>-116.53987063860654</c:v>
                </c:pt>
                <c:pt idx="672">
                  <c:v>-116.47467084265384</c:v>
                </c:pt>
                <c:pt idx="673">
                  <c:v>-116.53987063860654</c:v>
                </c:pt>
                <c:pt idx="674">
                  <c:v>-116.60578406139427</c:v>
                </c:pt>
                <c:pt idx="675">
                  <c:v>-116.80207442732433</c:v>
                </c:pt>
                <c:pt idx="676">
                  <c:v>-116.80207442732433</c:v>
                </c:pt>
                <c:pt idx="677">
                  <c:v>-116.88946559692624</c:v>
                </c:pt>
                <c:pt idx="678">
                  <c:v>-117.02054288933755</c:v>
                </c:pt>
                <c:pt idx="679">
                  <c:v>-116.95464752768623</c:v>
                </c:pt>
                <c:pt idx="680">
                  <c:v>-117.02054288933755</c:v>
                </c:pt>
                <c:pt idx="681">
                  <c:v>-116.80207442732433</c:v>
                </c:pt>
                <c:pt idx="682">
                  <c:v>-116.95464752768623</c:v>
                </c:pt>
                <c:pt idx="683">
                  <c:v>-116.95464752768623</c:v>
                </c:pt>
                <c:pt idx="684">
                  <c:v>-117.1516088277798</c:v>
                </c:pt>
                <c:pt idx="685">
                  <c:v>-117.08571917407596</c:v>
                </c:pt>
                <c:pt idx="686">
                  <c:v>-116.95464752768623</c:v>
                </c:pt>
                <c:pt idx="687">
                  <c:v>-117.02054288933755</c:v>
                </c:pt>
                <c:pt idx="688">
                  <c:v>-117.08571917407596</c:v>
                </c:pt>
                <c:pt idx="689">
                  <c:v>-117.08571917407596</c:v>
                </c:pt>
                <c:pt idx="690">
                  <c:v>-117.21677946673219</c:v>
                </c:pt>
                <c:pt idx="691">
                  <c:v>-117.28266341272717</c:v>
                </c:pt>
                <c:pt idx="692">
                  <c:v>-117.28266341272717</c:v>
                </c:pt>
                <c:pt idx="693">
                  <c:v>-117.4351880585931</c:v>
                </c:pt>
                <c:pt idx="694">
                  <c:v>-117.28266341272717</c:v>
                </c:pt>
                <c:pt idx="695">
                  <c:v>-117.34782840612843</c:v>
                </c:pt>
                <c:pt idx="696">
                  <c:v>-117.34782840612843</c:v>
                </c:pt>
                <c:pt idx="697">
                  <c:v>-117.63137085454605</c:v>
                </c:pt>
                <c:pt idx="698">
                  <c:v>-117.56621807694137</c:v>
                </c:pt>
                <c:pt idx="699">
                  <c:v>-117.76238387608976</c:v>
                </c:pt>
                <c:pt idx="700">
                  <c:v>-117.63137085454605</c:v>
                </c:pt>
                <c:pt idx="701">
                  <c:v>-117.63137085454605</c:v>
                </c:pt>
                <c:pt idx="702">
                  <c:v>-117.69723674329146</c:v>
                </c:pt>
                <c:pt idx="703">
                  <c:v>-117.82824405811664</c:v>
                </c:pt>
                <c:pt idx="704">
                  <c:v>-117.89338554634389</c:v>
                </c:pt>
                <c:pt idx="705">
                  <c:v>-117.82824405811664</c:v>
                </c:pt>
                <c:pt idx="706">
                  <c:v>-117.89338554634389</c:v>
                </c:pt>
                <c:pt idx="707">
                  <c:v>-117.76238387608976</c:v>
                </c:pt>
                <c:pt idx="708">
                  <c:v>-117.82824405811664</c:v>
                </c:pt>
                <c:pt idx="709">
                  <c:v>-117.98071368714182</c:v>
                </c:pt>
                <c:pt idx="710">
                  <c:v>-118.04584860575494</c:v>
                </c:pt>
                <c:pt idx="711">
                  <c:v>-118.04584860575494</c:v>
                </c:pt>
                <c:pt idx="712">
                  <c:v>-118.04584860575494</c:v>
                </c:pt>
                <c:pt idx="713">
                  <c:v>-118.04584860575494</c:v>
                </c:pt>
                <c:pt idx="714">
                  <c:v>-118.24266784209556</c:v>
                </c:pt>
                <c:pt idx="715">
                  <c:v>-118.11169643963262</c:v>
                </c:pt>
                <c:pt idx="716">
                  <c:v>-118.11169643963262</c:v>
                </c:pt>
                <c:pt idx="717">
                  <c:v>-118.11169643963262</c:v>
                </c:pt>
                <c:pt idx="718">
                  <c:v>-118.17682571418356</c:v>
                </c:pt>
                <c:pt idx="719">
                  <c:v>-118.17682571418356</c:v>
                </c:pt>
                <c:pt idx="720">
                  <c:v>-118.37362789500435</c:v>
                </c:pt>
                <c:pt idx="721">
                  <c:v>-118.30779147282021</c:v>
                </c:pt>
                <c:pt idx="722">
                  <c:v>-118.24266784209556</c:v>
                </c:pt>
                <c:pt idx="723">
                  <c:v>-118.30779147282021</c:v>
                </c:pt>
                <c:pt idx="724">
                  <c:v>-118.30779147282021</c:v>
                </c:pt>
                <c:pt idx="725">
                  <c:v>-118.30779147282021</c:v>
                </c:pt>
                <c:pt idx="726">
                  <c:v>-118.50457659883284</c:v>
                </c:pt>
                <c:pt idx="727">
                  <c:v>-118.59115393539957</c:v>
                </c:pt>
                <c:pt idx="728">
                  <c:v>-118.6569780115783</c:v>
                </c:pt>
                <c:pt idx="729">
                  <c:v>-118.59115393539957</c:v>
                </c:pt>
                <c:pt idx="730">
                  <c:v>-118.59115393539957</c:v>
                </c:pt>
                <c:pt idx="731">
                  <c:v>-118.59115393539957</c:v>
                </c:pt>
                <c:pt idx="732">
                  <c:v>-118.72208378715573</c:v>
                </c:pt>
                <c:pt idx="733">
                  <c:v>-118.85300229109089</c:v>
                </c:pt>
                <c:pt idx="734">
                  <c:v>-118.98390944767743</c:v>
                </c:pt>
                <c:pt idx="735">
                  <c:v>-118.85300229109089</c:v>
                </c:pt>
                <c:pt idx="736">
                  <c:v>-118.85300229109089</c:v>
                </c:pt>
                <c:pt idx="737">
                  <c:v>-118.78790215835954</c:v>
                </c:pt>
                <c:pt idx="738">
                  <c:v>-118.78790215835954</c:v>
                </c:pt>
                <c:pt idx="739">
                  <c:v>-118.98390944767743</c:v>
                </c:pt>
                <c:pt idx="740">
                  <c:v>-119.04971640964493</c:v>
                </c:pt>
                <c:pt idx="741">
                  <c:v>-119.04971640964493</c:v>
                </c:pt>
                <c:pt idx="742">
                  <c:v>-119.04971640964493</c:v>
                </c:pt>
                <c:pt idx="743">
                  <c:v>-118.91881495755729</c:v>
                </c:pt>
                <c:pt idx="744">
                  <c:v>-118.91881495755729</c:v>
                </c:pt>
                <c:pt idx="745">
                  <c:v>-119.13697774065406</c:v>
                </c:pt>
                <c:pt idx="746">
                  <c:v>-119.2020628269446</c:v>
                </c:pt>
                <c:pt idx="747">
                  <c:v>-118.98390944767743</c:v>
                </c:pt>
                <c:pt idx="748">
                  <c:v>-119.13697774065406</c:v>
                </c:pt>
                <c:pt idx="749">
                  <c:v>-119.26714510762963</c:v>
                </c:pt>
                <c:pt idx="750">
                  <c:v>-119.33293972625029</c:v>
                </c:pt>
                <c:pt idx="751">
                  <c:v>-119.2020628269446</c:v>
                </c:pt>
                <c:pt idx="752">
                  <c:v>-119.26714510762963</c:v>
                </c:pt>
                <c:pt idx="753">
                  <c:v>-119.39801636506877</c:v>
                </c:pt>
                <c:pt idx="754">
                  <c:v>-119.39801636506877</c:v>
                </c:pt>
                <c:pt idx="755">
                  <c:v>-119.2020628269446</c:v>
                </c:pt>
                <c:pt idx="756">
                  <c:v>-119.26714510762963</c:v>
                </c:pt>
                <c:pt idx="757">
                  <c:v>-119.39801636506877</c:v>
                </c:pt>
                <c:pt idx="758">
                  <c:v>-119.46380527994268</c:v>
                </c:pt>
                <c:pt idx="759">
                  <c:v>-119.46380527994268</c:v>
                </c:pt>
                <c:pt idx="760">
                  <c:v>-119.33293972625029</c:v>
                </c:pt>
                <c:pt idx="761">
                  <c:v>-119.33293972625029</c:v>
                </c:pt>
                <c:pt idx="762">
                  <c:v>-119.39801636506877</c:v>
                </c:pt>
                <c:pt idx="763">
                  <c:v>-119.65972484428642</c:v>
                </c:pt>
                <c:pt idx="764">
                  <c:v>-119.46380527994268</c:v>
                </c:pt>
                <c:pt idx="765">
                  <c:v>-119.52887627712971</c:v>
                </c:pt>
                <c:pt idx="766">
                  <c:v>-119.59465948849527</c:v>
                </c:pt>
                <c:pt idx="767">
                  <c:v>-119.74695091989986</c:v>
                </c:pt>
                <c:pt idx="768">
                  <c:v>-119.81272462594745</c:v>
                </c:pt>
                <c:pt idx="769">
                  <c:v>-119.81272462594745</c:v>
                </c:pt>
                <c:pt idx="770">
                  <c:v>-119.65972484428642</c:v>
                </c:pt>
                <c:pt idx="771">
                  <c:v>-119.65972484428642</c:v>
                </c:pt>
                <c:pt idx="772">
                  <c:v>-119.65972484428642</c:v>
                </c:pt>
                <c:pt idx="773">
                  <c:v>-119.65972484428642</c:v>
                </c:pt>
                <c:pt idx="774">
                  <c:v>-119.87778057993489</c:v>
                </c:pt>
                <c:pt idx="775">
                  <c:v>-119.94283372892016</c:v>
                </c:pt>
                <c:pt idx="776">
                  <c:v>-119.81272462594745</c:v>
                </c:pt>
                <c:pt idx="777">
                  <c:v>-119.74695091989986</c:v>
                </c:pt>
                <c:pt idx="778">
                  <c:v>-119.94283372892016</c:v>
                </c:pt>
                <c:pt idx="779">
                  <c:v>-119.81272462594745</c:v>
                </c:pt>
                <c:pt idx="780">
                  <c:v>-120.00859889632716</c:v>
                </c:pt>
                <c:pt idx="781">
                  <c:v>-120.0736464046613</c:v>
                </c:pt>
                <c:pt idx="782">
                  <c:v>-119.94283372892016</c:v>
                </c:pt>
                <c:pt idx="783">
                  <c:v>-120.00859889632716</c:v>
                </c:pt>
                <c:pt idx="784">
                  <c:v>-120.20444773746851</c:v>
                </c:pt>
                <c:pt idx="785">
                  <c:v>-120.20444773746851</c:v>
                </c:pt>
                <c:pt idx="786">
                  <c:v>-120.0736464046613</c:v>
                </c:pt>
                <c:pt idx="787">
                  <c:v>-120.0736464046613</c:v>
                </c:pt>
                <c:pt idx="788">
                  <c:v>-120.13940586955039</c:v>
                </c:pt>
                <c:pt idx="789">
                  <c:v>-120.29164232461062</c:v>
                </c:pt>
                <c:pt idx="790">
                  <c:v>-120.29164232461062</c:v>
                </c:pt>
                <c:pt idx="791">
                  <c:v>-120.29164232461062</c:v>
                </c:pt>
                <c:pt idx="792">
                  <c:v>-120.29164232461062</c:v>
                </c:pt>
                <c:pt idx="793">
                  <c:v>-120.3573922858327</c:v>
                </c:pt>
                <c:pt idx="794">
                  <c:v>-120.20444773746851</c:v>
                </c:pt>
                <c:pt idx="795">
                  <c:v>-120.29164232461062</c:v>
                </c:pt>
                <c:pt idx="796">
                  <c:v>-120.20444773746851</c:v>
                </c:pt>
                <c:pt idx="797">
                  <c:v>-120.42242475358</c:v>
                </c:pt>
                <c:pt idx="798">
                  <c:v>-120.48816901291866</c:v>
                </c:pt>
                <c:pt idx="799">
                  <c:v>-120.55319584087806</c:v>
                </c:pt>
                <c:pt idx="800">
                  <c:v>-120.42242475358</c:v>
                </c:pt>
                <c:pt idx="801">
                  <c:v>-120.48816901291866</c:v>
                </c:pt>
                <c:pt idx="802">
                  <c:v>-120.61821986443988</c:v>
                </c:pt>
                <c:pt idx="803">
                  <c:v>-120.68395558697728</c:v>
                </c:pt>
                <c:pt idx="804">
                  <c:v>-120.68395558697728</c:v>
                </c:pt>
                <c:pt idx="805">
                  <c:v>-120.68395558697728</c:v>
                </c:pt>
                <c:pt idx="806">
                  <c:v>-120.48816901291866</c:v>
                </c:pt>
                <c:pt idx="807">
                  <c:v>-120.55319584087806</c:v>
                </c:pt>
                <c:pt idx="808">
                  <c:v>-120.61821986443988</c:v>
                </c:pt>
                <c:pt idx="809">
                  <c:v>-120.68395558697728</c:v>
                </c:pt>
                <c:pt idx="810">
                  <c:v>-120.74897397110294</c:v>
                </c:pt>
                <c:pt idx="811">
                  <c:v>-120.74897397110294</c:v>
                </c:pt>
                <c:pt idx="812">
                  <c:v>-120.83613707524364</c:v>
                </c:pt>
                <c:pt idx="813">
                  <c:v>-120.83613707524364</c:v>
                </c:pt>
                <c:pt idx="814">
                  <c:v>-120.61821986443988</c:v>
                </c:pt>
                <c:pt idx="815">
                  <c:v>-120.74897397110294</c:v>
                </c:pt>
                <c:pt idx="816">
                  <c:v>-120.74897397110294</c:v>
                </c:pt>
                <c:pt idx="817">
                  <c:v>-120.90186329576534</c:v>
                </c:pt>
                <c:pt idx="818">
                  <c:v>-120.96687228135318</c:v>
                </c:pt>
                <c:pt idx="819">
                  <c:v>-121.03259280098246</c:v>
                </c:pt>
                <c:pt idx="820">
                  <c:v>-120.83613707524364</c:v>
                </c:pt>
                <c:pt idx="821">
                  <c:v>-120.74897397110294</c:v>
                </c:pt>
                <c:pt idx="822">
                  <c:v>-120.90186329576534</c:v>
                </c:pt>
                <c:pt idx="823">
                  <c:v>-120.96687228135318</c:v>
                </c:pt>
                <c:pt idx="824">
                  <c:v>-120.96687228135318</c:v>
                </c:pt>
                <c:pt idx="825">
                  <c:v>-121.09759614776226</c:v>
                </c:pt>
                <c:pt idx="826">
                  <c:v>-121.09759614776226</c:v>
                </c:pt>
                <c:pt idx="827">
                  <c:v>-121.09759614776226</c:v>
                </c:pt>
                <c:pt idx="828">
                  <c:v>-120.90186329576534</c:v>
                </c:pt>
                <c:pt idx="829">
                  <c:v>-121.03259280098246</c:v>
                </c:pt>
                <c:pt idx="830">
                  <c:v>-121.22830867494292</c:v>
                </c:pt>
                <c:pt idx="831">
                  <c:v>-121.22830867494292</c:v>
                </c:pt>
                <c:pt idx="832">
                  <c:v>-121.22830867494292</c:v>
                </c:pt>
                <c:pt idx="833">
                  <c:v>-121.1633109667365</c:v>
                </c:pt>
                <c:pt idx="834">
                  <c:v>-121.35900986336924</c:v>
                </c:pt>
                <c:pt idx="835">
                  <c:v>-121.35900986336924</c:v>
                </c:pt>
                <c:pt idx="836">
                  <c:v>-121.1633109667365</c:v>
                </c:pt>
                <c:pt idx="837">
                  <c:v>-121.22830867494292</c:v>
                </c:pt>
                <c:pt idx="838">
                  <c:v>-121.22830867494292</c:v>
                </c:pt>
                <c:pt idx="839">
                  <c:v>-121.22830867494292</c:v>
                </c:pt>
                <c:pt idx="840">
                  <c:v>-121.29330357935646</c:v>
                </c:pt>
                <c:pt idx="841">
                  <c:v>-121.1633109667365</c:v>
                </c:pt>
                <c:pt idx="842">
                  <c:v>-121.29330357935646</c:v>
                </c:pt>
                <c:pt idx="843">
                  <c:v>-121.35900986336924</c:v>
                </c:pt>
                <c:pt idx="844">
                  <c:v>-121.51112319742163</c:v>
                </c:pt>
                <c:pt idx="845">
                  <c:v>-121.29330357935646</c:v>
                </c:pt>
                <c:pt idx="846">
                  <c:v>-121.22830867494292</c:v>
                </c:pt>
                <c:pt idx="847">
                  <c:v>-121.29330357935646</c:v>
                </c:pt>
                <c:pt idx="848">
                  <c:v>-121.51112319742163</c:v>
                </c:pt>
                <c:pt idx="849">
                  <c:v>-121.5768199814662</c:v>
                </c:pt>
                <c:pt idx="850">
                  <c:v>-121.44613768991223</c:v>
                </c:pt>
                <c:pt idx="851">
                  <c:v>-121.5768199814662</c:v>
                </c:pt>
                <c:pt idx="852">
                  <c:v>-121.64179985114697</c:v>
                </c:pt>
                <c:pt idx="853">
                  <c:v>-121.5768199814662</c:v>
                </c:pt>
                <c:pt idx="854">
                  <c:v>-121.5768199814662</c:v>
                </c:pt>
                <c:pt idx="855">
                  <c:v>-121.70749093552718</c:v>
                </c:pt>
                <c:pt idx="856">
                  <c:v>-121.64179985114697</c:v>
                </c:pt>
                <c:pt idx="857">
                  <c:v>-121.70749093552718</c:v>
                </c:pt>
                <c:pt idx="858">
                  <c:v>-121.70749093552718</c:v>
                </c:pt>
                <c:pt idx="859">
                  <c:v>-121.5768199814662</c:v>
                </c:pt>
                <c:pt idx="860">
                  <c:v>-121.64179985114697</c:v>
                </c:pt>
                <c:pt idx="861">
                  <c:v>-121.83743659639629</c:v>
                </c:pt>
                <c:pt idx="862">
                  <c:v>-121.83743659639629</c:v>
                </c:pt>
                <c:pt idx="863">
                  <c:v>-121.70749093552718</c:v>
                </c:pt>
                <c:pt idx="864">
                  <c:v>-121.9031191472983</c:v>
                </c:pt>
                <c:pt idx="865">
                  <c:v>-121.9031191472983</c:v>
                </c:pt>
                <c:pt idx="866">
                  <c:v>-121.83743659639629</c:v>
                </c:pt>
                <c:pt idx="867">
                  <c:v>-121.83743659639629</c:v>
                </c:pt>
                <c:pt idx="868">
                  <c:v>-121.99021550244106</c:v>
                </c:pt>
                <c:pt idx="869">
                  <c:v>-122.120850588537</c:v>
                </c:pt>
                <c:pt idx="870">
                  <c:v>-121.9031191472983</c:v>
                </c:pt>
                <c:pt idx="871">
                  <c:v>-121.9031191472983</c:v>
                </c:pt>
                <c:pt idx="872">
                  <c:v>-121.83743659639629</c:v>
                </c:pt>
                <c:pt idx="873">
                  <c:v>-121.83743659639629</c:v>
                </c:pt>
                <c:pt idx="874">
                  <c:v>-122.120850588537</c:v>
                </c:pt>
                <c:pt idx="875">
                  <c:v>-122.05517753595188</c:v>
                </c:pt>
                <c:pt idx="876">
                  <c:v>-122.05517753595188</c:v>
                </c:pt>
                <c:pt idx="877">
                  <c:v>-121.99021550244106</c:v>
                </c:pt>
                <c:pt idx="878">
                  <c:v>-121.9031191472983</c:v>
                </c:pt>
                <c:pt idx="879">
                  <c:v>-122.120850588537</c:v>
                </c:pt>
                <c:pt idx="880">
                  <c:v>-122.18580698519861</c:v>
                </c:pt>
                <c:pt idx="881">
                  <c:v>-122.18580698519861</c:v>
                </c:pt>
                <c:pt idx="882">
                  <c:v>-122.18580698519861</c:v>
                </c:pt>
                <c:pt idx="883">
                  <c:v>-122.2514743391107</c:v>
                </c:pt>
                <c:pt idx="884">
                  <c:v>-122.120850588537</c:v>
                </c:pt>
                <c:pt idx="885">
                  <c:v>-122.18580698519861</c:v>
                </c:pt>
                <c:pt idx="886">
                  <c:v>-122.38208675463522</c:v>
                </c:pt>
                <c:pt idx="887">
                  <c:v>-122.2514743391107</c:v>
                </c:pt>
                <c:pt idx="888">
                  <c:v>-122.31642509915901</c:v>
                </c:pt>
                <c:pt idx="889">
                  <c:v>-122.2514743391107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Sheet1!$X$9</c:f>
              <c:strCache>
                <c:ptCount val="1"/>
                <c:pt idx="0">
                  <c:v>SampleVolSchu_mL</c:v>
                </c:pt>
              </c:strCache>
            </c:strRef>
          </c:tx>
          <c:spPr>
            <a:ln w="28575">
              <a:noFill/>
            </a:ln>
          </c:spPr>
          <c:marker>
            <c:symbol val="x"/>
            <c:size val="3"/>
          </c:marker>
          <c:xVal>
            <c:numRef>
              <c:f>Sheet1!$E$10:$E$899</c:f>
              <c:numCache>
                <c:formatCode>General</c:formatCode>
                <c:ptCount val="890"/>
                <c:pt idx="0">
                  <c:v>0</c:v>
                </c:pt>
                <c:pt idx="1">
                  <c:v>2.0000000000095497E-3</c:v>
                </c:pt>
                <c:pt idx="2">
                  <c:v>4.9999999999954525E-3</c:v>
                </c:pt>
                <c:pt idx="3">
                  <c:v>8.0000000000097771E-3</c:v>
                </c:pt>
                <c:pt idx="4">
                  <c:v>1.099999999999568E-2</c:v>
                </c:pt>
                <c:pt idx="5">
                  <c:v>1.300000000000523E-2</c:v>
                </c:pt>
                <c:pt idx="6">
                  <c:v>1.5999999999991132E-2</c:v>
                </c:pt>
                <c:pt idx="7">
                  <c:v>1.9000000000005457E-2</c:v>
                </c:pt>
                <c:pt idx="8">
                  <c:v>2.199999999999136E-2</c:v>
                </c:pt>
                <c:pt idx="9">
                  <c:v>2.4000000000000909E-2</c:v>
                </c:pt>
                <c:pt idx="10">
                  <c:v>2.7000000000015234E-2</c:v>
                </c:pt>
                <c:pt idx="11">
                  <c:v>3.0000000000001137E-2</c:v>
                </c:pt>
                <c:pt idx="12">
                  <c:v>3.3000000000015461E-2</c:v>
                </c:pt>
                <c:pt idx="13">
                  <c:v>3.6000000000001364E-2</c:v>
                </c:pt>
                <c:pt idx="14">
                  <c:v>3.9000000000015689E-2</c:v>
                </c:pt>
                <c:pt idx="15">
                  <c:v>4.2000000000001592E-2</c:v>
                </c:pt>
                <c:pt idx="16">
                  <c:v>4.4999999999987494E-2</c:v>
                </c:pt>
                <c:pt idx="17">
                  <c:v>4.8000000000001819E-2</c:v>
                </c:pt>
                <c:pt idx="18">
                  <c:v>5.0000000000011369E-2</c:v>
                </c:pt>
                <c:pt idx="19">
                  <c:v>0.26099999999999568</c:v>
                </c:pt>
                <c:pt idx="20">
                  <c:v>0.27700000000001523</c:v>
                </c:pt>
                <c:pt idx="21">
                  <c:v>0.29400000000001114</c:v>
                </c:pt>
                <c:pt idx="22">
                  <c:v>0.31100000000000705</c:v>
                </c:pt>
                <c:pt idx="23">
                  <c:v>0.32699999999999818</c:v>
                </c:pt>
                <c:pt idx="24">
                  <c:v>0.34399999999999409</c:v>
                </c:pt>
                <c:pt idx="25">
                  <c:v>0.36099999999999</c:v>
                </c:pt>
                <c:pt idx="26">
                  <c:v>0.37700000000000955</c:v>
                </c:pt>
                <c:pt idx="27">
                  <c:v>0.39400000000000546</c:v>
                </c:pt>
                <c:pt idx="28">
                  <c:v>0.40999999999999659</c:v>
                </c:pt>
                <c:pt idx="29">
                  <c:v>0.4269999999999925</c:v>
                </c:pt>
                <c:pt idx="30">
                  <c:v>0.4439999999999884</c:v>
                </c:pt>
                <c:pt idx="31">
                  <c:v>0.46000000000000796</c:v>
                </c:pt>
                <c:pt idx="32">
                  <c:v>0.47700000000000387</c:v>
                </c:pt>
                <c:pt idx="33">
                  <c:v>0.49399999999999977</c:v>
                </c:pt>
                <c:pt idx="34">
                  <c:v>0.50999999999999091</c:v>
                </c:pt>
                <c:pt idx="35">
                  <c:v>0.52700000000001523</c:v>
                </c:pt>
                <c:pt idx="36">
                  <c:v>0.54300000000000637</c:v>
                </c:pt>
                <c:pt idx="37">
                  <c:v>0.56000000000000227</c:v>
                </c:pt>
                <c:pt idx="38">
                  <c:v>0.57699999999999818</c:v>
                </c:pt>
                <c:pt idx="39">
                  <c:v>0.59299999999998931</c:v>
                </c:pt>
                <c:pt idx="40">
                  <c:v>0.61000000000001364</c:v>
                </c:pt>
                <c:pt idx="41">
                  <c:v>0.62600000000000477</c:v>
                </c:pt>
                <c:pt idx="42">
                  <c:v>0.64300000000000068</c:v>
                </c:pt>
                <c:pt idx="43">
                  <c:v>0.65899999999999181</c:v>
                </c:pt>
                <c:pt idx="44">
                  <c:v>0.67599999999998772</c:v>
                </c:pt>
                <c:pt idx="45">
                  <c:v>0.69200000000000728</c:v>
                </c:pt>
                <c:pt idx="46">
                  <c:v>0.70900000000000318</c:v>
                </c:pt>
                <c:pt idx="47">
                  <c:v>0.72599999999999909</c:v>
                </c:pt>
                <c:pt idx="48">
                  <c:v>0.74199999999999022</c:v>
                </c:pt>
                <c:pt idx="49">
                  <c:v>0.75900000000001455</c:v>
                </c:pt>
                <c:pt idx="50">
                  <c:v>0.77600000000001046</c:v>
                </c:pt>
                <c:pt idx="51">
                  <c:v>0.79200000000000159</c:v>
                </c:pt>
                <c:pt idx="52">
                  <c:v>0.8089999999999975</c:v>
                </c:pt>
                <c:pt idx="53">
                  <c:v>0.82499999999998863</c:v>
                </c:pt>
                <c:pt idx="54">
                  <c:v>0.84200000000001296</c:v>
                </c:pt>
                <c:pt idx="55">
                  <c:v>0.85900000000000887</c:v>
                </c:pt>
                <c:pt idx="56">
                  <c:v>0.875</c:v>
                </c:pt>
                <c:pt idx="57">
                  <c:v>0.89199999999999591</c:v>
                </c:pt>
                <c:pt idx="58">
                  <c:v>0.90800000000001546</c:v>
                </c:pt>
                <c:pt idx="59">
                  <c:v>0.92500000000001137</c:v>
                </c:pt>
                <c:pt idx="60">
                  <c:v>0.94200000000000728</c:v>
                </c:pt>
                <c:pt idx="61">
                  <c:v>0.95799999999999841</c:v>
                </c:pt>
                <c:pt idx="62">
                  <c:v>0.97499999999999432</c:v>
                </c:pt>
                <c:pt idx="63">
                  <c:v>0.99100000000001387</c:v>
                </c:pt>
                <c:pt idx="64">
                  <c:v>1.0080000000000098</c:v>
                </c:pt>
                <c:pt idx="65">
                  <c:v>1.0250000000000057</c:v>
                </c:pt>
                <c:pt idx="66">
                  <c:v>1.0409999999999968</c:v>
                </c:pt>
                <c:pt idx="67">
                  <c:v>1.0579999999999927</c:v>
                </c:pt>
                <c:pt idx="68">
                  <c:v>1.0740000000000123</c:v>
                </c:pt>
                <c:pt idx="69">
                  <c:v>1.0910000000000082</c:v>
                </c:pt>
                <c:pt idx="70">
                  <c:v>1.1080000000000041</c:v>
                </c:pt>
                <c:pt idx="71">
                  <c:v>1.1239999999999952</c:v>
                </c:pt>
                <c:pt idx="72">
                  <c:v>1.1409999999999911</c:v>
                </c:pt>
                <c:pt idx="73">
                  <c:v>1.1580000000000155</c:v>
                </c:pt>
                <c:pt idx="74">
                  <c:v>1.1740000000000066</c:v>
                </c:pt>
                <c:pt idx="75">
                  <c:v>1.1910000000000025</c:v>
                </c:pt>
                <c:pt idx="76">
                  <c:v>1.2069999999999936</c:v>
                </c:pt>
                <c:pt idx="77">
                  <c:v>1.2239999999999895</c:v>
                </c:pt>
                <c:pt idx="78">
                  <c:v>1.2400000000000091</c:v>
                </c:pt>
                <c:pt idx="79">
                  <c:v>1.257000000000005</c:v>
                </c:pt>
                <c:pt idx="80">
                  <c:v>1.2740000000000009</c:v>
                </c:pt>
                <c:pt idx="81">
                  <c:v>1.289999999999992</c:v>
                </c:pt>
                <c:pt idx="82">
                  <c:v>1.3069999999999879</c:v>
                </c:pt>
                <c:pt idx="83">
                  <c:v>1.3240000000000123</c:v>
                </c:pt>
                <c:pt idx="84">
                  <c:v>1.3400000000000034</c:v>
                </c:pt>
                <c:pt idx="85">
                  <c:v>1.3569999999999993</c:v>
                </c:pt>
                <c:pt idx="86">
                  <c:v>1.3729999999999905</c:v>
                </c:pt>
                <c:pt idx="87">
                  <c:v>1.3900000000000148</c:v>
                </c:pt>
                <c:pt idx="88">
                  <c:v>1.4070000000000107</c:v>
                </c:pt>
                <c:pt idx="89">
                  <c:v>1.4230000000000018</c:v>
                </c:pt>
                <c:pt idx="90">
                  <c:v>1.4399999999999977</c:v>
                </c:pt>
                <c:pt idx="91">
                  <c:v>1.4559999999999889</c:v>
                </c:pt>
                <c:pt idx="92">
                  <c:v>1.4730000000000132</c:v>
                </c:pt>
                <c:pt idx="93">
                  <c:v>1.4900000000000091</c:v>
                </c:pt>
                <c:pt idx="94">
                  <c:v>1.5060000000000002</c:v>
                </c:pt>
                <c:pt idx="95">
                  <c:v>1.5229999999999961</c:v>
                </c:pt>
                <c:pt idx="96">
                  <c:v>1.539999999999992</c:v>
                </c:pt>
                <c:pt idx="97">
                  <c:v>1.5560000000000116</c:v>
                </c:pt>
                <c:pt idx="98">
                  <c:v>1.5730000000000075</c:v>
                </c:pt>
                <c:pt idx="99">
                  <c:v>1.5889999999999986</c:v>
                </c:pt>
                <c:pt idx="100">
                  <c:v>1.6059999999999945</c:v>
                </c:pt>
                <c:pt idx="101">
                  <c:v>1.6229999999999905</c:v>
                </c:pt>
                <c:pt idx="102">
                  <c:v>1.63900000000001</c:v>
                </c:pt>
                <c:pt idx="103">
                  <c:v>1.6560000000000059</c:v>
                </c:pt>
                <c:pt idx="104">
                  <c:v>1.671999999999997</c:v>
                </c:pt>
                <c:pt idx="105">
                  <c:v>1.688999999999993</c:v>
                </c:pt>
                <c:pt idx="106">
                  <c:v>1.7059999999999889</c:v>
                </c:pt>
                <c:pt idx="107">
                  <c:v>1.7220000000000084</c:v>
                </c:pt>
                <c:pt idx="108">
                  <c:v>1.7390000000000043</c:v>
                </c:pt>
                <c:pt idx="109">
                  <c:v>1.7549999999999955</c:v>
                </c:pt>
                <c:pt idx="110">
                  <c:v>1.7719999999999914</c:v>
                </c:pt>
                <c:pt idx="111">
                  <c:v>1.7890000000000157</c:v>
                </c:pt>
                <c:pt idx="112">
                  <c:v>1.8050000000000068</c:v>
                </c:pt>
                <c:pt idx="113">
                  <c:v>1.8220000000000027</c:v>
                </c:pt>
                <c:pt idx="114">
                  <c:v>1.8379999999999939</c:v>
                </c:pt>
                <c:pt idx="115">
                  <c:v>1.8549999999999898</c:v>
                </c:pt>
                <c:pt idx="116">
                  <c:v>1.8720000000000141</c:v>
                </c:pt>
                <c:pt idx="117">
                  <c:v>1.8880000000000052</c:v>
                </c:pt>
                <c:pt idx="118">
                  <c:v>1.9050000000000011</c:v>
                </c:pt>
                <c:pt idx="119">
                  <c:v>1.9209999999999923</c:v>
                </c:pt>
                <c:pt idx="120">
                  <c:v>1.9379999999999882</c:v>
                </c:pt>
                <c:pt idx="121">
                  <c:v>1.9550000000000125</c:v>
                </c:pt>
                <c:pt idx="122">
                  <c:v>1.9710000000000036</c:v>
                </c:pt>
                <c:pt idx="123">
                  <c:v>1.9879999999999995</c:v>
                </c:pt>
                <c:pt idx="124">
                  <c:v>2.0039999999999907</c:v>
                </c:pt>
                <c:pt idx="125">
                  <c:v>2.021000000000015</c:v>
                </c:pt>
                <c:pt idx="126">
                  <c:v>2.0380000000000109</c:v>
                </c:pt>
                <c:pt idx="127">
                  <c:v>2.054000000000002</c:v>
                </c:pt>
                <c:pt idx="128">
                  <c:v>2.070999999999998</c:v>
                </c:pt>
                <c:pt idx="129">
                  <c:v>2.0869999999999891</c:v>
                </c:pt>
                <c:pt idx="130">
                  <c:v>2.1040000000000134</c:v>
                </c:pt>
                <c:pt idx="131">
                  <c:v>2.1210000000000093</c:v>
                </c:pt>
                <c:pt idx="132">
                  <c:v>2.1370000000000005</c:v>
                </c:pt>
                <c:pt idx="133">
                  <c:v>2.1539999999999964</c:v>
                </c:pt>
                <c:pt idx="134">
                  <c:v>2.1709999999999923</c:v>
                </c:pt>
                <c:pt idx="135">
                  <c:v>2.1870000000000118</c:v>
                </c:pt>
                <c:pt idx="136">
                  <c:v>2.2040000000000077</c:v>
                </c:pt>
                <c:pt idx="137">
                  <c:v>2.2199999999999989</c:v>
                </c:pt>
                <c:pt idx="138">
                  <c:v>2.2369999999999948</c:v>
                </c:pt>
                <c:pt idx="139">
                  <c:v>2.2539999999999907</c:v>
                </c:pt>
                <c:pt idx="140">
                  <c:v>2.2700000000000102</c:v>
                </c:pt>
                <c:pt idx="141">
                  <c:v>2.2870000000000061</c:v>
                </c:pt>
                <c:pt idx="142">
                  <c:v>2.3029999999999973</c:v>
                </c:pt>
                <c:pt idx="143">
                  <c:v>2.3199999999999932</c:v>
                </c:pt>
                <c:pt idx="144">
                  <c:v>2.3369999999999891</c:v>
                </c:pt>
                <c:pt idx="145">
                  <c:v>2.3530000000000086</c:v>
                </c:pt>
                <c:pt idx="146">
                  <c:v>2.3700000000000045</c:v>
                </c:pt>
                <c:pt idx="147">
                  <c:v>2.3870000000000005</c:v>
                </c:pt>
                <c:pt idx="148">
                  <c:v>2.4029999999999916</c:v>
                </c:pt>
                <c:pt idx="149">
                  <c:v>2.4199999999999875</c:v>
                </c:pt>
                <c:pt idx="150">
                  <c:v>2.436000000000007</c:v>
                </c:pt>
                <c:pt idx="151">
                  <c:v>2.453000000000003</c:v>
                </c:pt>
                <c:pt idx="152">
                  <c:v>2.4689999999999941</c:v>
                </c:pt>
                <c:pt idx="153">
                  <c:v>2.48599999999999</c:v>
                </c:pt>
                <c:pt idx="154">
                  <c:v>2.5030000000000143</c:v>
                </c:pt>
                <c:pt idx="155">
                  <c:v>2.5190000000000055</c:v>
                </c:pt>
                <c:pt idx="156">
                  <c:v>2.5360000000000014</c:v>
                </c:pt>
                <c:pt idx="157">
                  <c:v>2.5409999999999968</c:v>
                </c:pt>
                <c:pt idx="158">
                  <c:v>2.5440000000000111</c:v>
                </c:pt>
                <c:pt idx="159">
                  <c:v>2.546999999999997</c:v>
                </c:pt>
                <c:pt idx="160">
                  <c:v>2.5500000000000114</c:v>
                </c:pt>
                <c:pt idx="161">
                  <c:v>2.5519999999999925</c:v>
                </c:pt>
                <c:pt idx="162">
                  <c:v>2.5550000000000068</c:v>
                </c:pt>
                <c:pt idx="163">
                  <c:v>2.5579999999999927</c:v>
                </c:pt>
                <c:pt idx="164">
                  <c:v>2.561000000000007</c:v>
                </c:pt>
                <c:pt idx="165">
                  <c:v>2.5629999999999882</c:v>
                </c:pt>
                <c:pt idx="166">
                  <c:v>2.5660000000000025</c:v>
                </c:pt>
                <c:pt idx="167">
                  <c:v>2.5689999999999884</c:v>
                </c:pt>
                <c:pt idx="168">
                  <c:v>2.5720000000000027</c:v>
                </c:pt>
                <c:pt idx="169">
                  <c:v>2.5740000000000123</c:v>
                </c:pt>
                <c:pt idx="170">
                  <c:v>2.5769999999999982</c:v>
                </c:pt>
                <c:pt idx="171">
                  <c:v>2.5800000000000125</c:v>
                </c:pt>
                <c:pt idx="172">
                  <c:v>2.5829999999999984</c:v>
                </c:pt>
                <c:pt idx="173">
                  <c:v>2.585000000000008</c:v>
                </c:pt>
                <c:pt idx="174">
                  <c:v>2.5879999999999939</c:v>
                </c:pt>
                <c:pt idx="175">
                  <c:v>2.5910000000000082</c:v>
                </c:pt>
                <c:pt idx="176">
                  <c:v>2.5939999999999941</c:v>
                </c:pt>
                <c:pt idx="177">
                  <c:v>2.5960000000000036</c:v>
                </c:pt>
                <c:pt idx="178">
                  <c:v>2.5989999999999895</c:v>
                </c:pt>
                <c:pt idx="179">
                  <c:v>2.6020000000000039</c:v>
                </c:pt>
                <c:pt idx="180">
                  <c:v>2.6049999999999898</c:v>
                </c:pt>
                <c:pt idx="181">
                  <c:v>2.6080000000000041</c:v>
                </c:pt>
                <c:pt idx="182">
                  <c:v>2.6100000000000136</c:v>
                </c:pt>
                <c:pt idx="183">
                  <c:v>2.6129999999999995</c:v>
                </c:pt>
                <c:pt idx="184">
                  <c:v>2.6160000000000139</c:v>
                </c:pt>
                <c:pt idx="185">
                  <c:v>2.6189999999999998</c:v>
                </c:pt>
                <c:pt idx="186">
                  <c:v>2.6210000000000093</c:v>
                </c:pt>
                <c:pt idx="187">
                  <c:v>2.6239999999999952</c:v>
                </c:pt>
                <c:pt idx="188">
                  <c:v>2.6270000000000095</c:v>
                </c:pt>
                <c:pt idx="189">
                  <c:v>2.6299999999999955</c:v>
                </c:pt>
                <c:pt idx="190">
                  <c:v>2.6330000000000098</c:v>
                </c:pt>
                <c:pt idx="191">
                  <c:v>2.6349999999999909</c:v>
                </c:pt>
                <c:pt idx="192">
                  <c:v>2.6380000000000052</c:v>
                </c:pt>
                <c:pt idx="193">
                  <c:v>2.6409999999999911</c:v>
                </c:pt>
                <c:pt idx="194">
                  <c:v>2.6440000000000055</c:v>
                </c:pt>
                <c:pt idx="195">
                  <c:v>2.646000000000015</c:v>
                </c:pt>
                <c:pt idx="196">
                  <c:v>2.6490000000000009</c:v>
                </c:pt>
                <c:pt idx="197">
                  <c:v>2.6520000000000152</c:v>
                </c:pt>
                <c:pt idx="198">
                  <c:v>2.6550000000000011</c:v>
                </c:pt>
                <c:pt idx="199">
                  <c:v>2.6570000000000107</c:v>
                </c:pt>
                <c:pt idx="200">
                  <c:v>2.6599999999999966</c:v>
                </c:pt>
                <c:pt idx="201">
                  <c:v>2.6630000000000109</c:v>
                </c:pt>
                <c:pt idx="202">
                  <c:v>2.6659999999999968</c:v>
                </c:pt>
                <c:pt idx="203">
                  <c:v>2.6690000000000111</c:v>
                </c:pt>
                <c:pt idx="204">
                  <c:v>2.6709999999999923</c:v>
                </c:pt>
                <c:pt idx="205">
                  <c:v>2.6740000000000066</c:v>
                </c:pt>
                <c:pt idx="206">
                  <c:v>2.6769999999999925</c:v>
                </c:pt>
                <c:pt idx="207">
                  <c:v>2.6800000000000068</c:v>
                </c:pt>
                <c:pt idx="208">
                  <c:v>2.6819999999999879</c:v>
                </c:pt>
                <c:pt idx="209">
                  <c:v>2.6850000000000023</c:v>
                </c:pt>
                <c:pt idx="210">
                  <c:v>2.6879999999999882</c:v>
                </c:pt>
                <c:pt idx="211">
                  <c:v>2.6910000000000025</c:v>
                </c:pt>
                <c:pt idx="212">
                  <c:v>2.6930000000000121</c:v>
                </c:pt>
                <c:pt idx="213">
                  <c:v>2.695999999999998</c:v>
                </c:pt>
                <c:pt idx="214">
                  <c:v>2.6990000000000123</c:v>
                </c:pt>
                <c:pt idx="215">
                  <c:v>2.7019999999999982</c:v>
                </c:pt>
                <c:pt idx="216">
                  <c:v>2.7040000000000077</c:v>
                </c:pt>
                <c:pt idx="217">
                  <c:v>2.7069999999999936</c:v>
                </c:pt>
                <c:pt idx="218">
                  <c:v>2.710000000000008</c:v>
                </c:pt>
                <c:pt idx="219">
                  <c:v>2.7129999999999939</c:v>
                </c:pt>
                <c:pt idx="220">
                  <c:v>2.7160000000000082</c:v>
                </c:pt>
                <c:pt idx="221">
                  <c:v>2.7179999999999893</c:v>
                </c:pt>
                <c:pt idx="222">
                  <c:v>2.7210000000000036</c:v>
                </c:pt>
                <c:pt idx="223">
                  <c:v>2.7239999999999895</c:v>
                </c:pt>
                <c:pt idx="224">
                  <c:v>2.7270000000000039</c:v>
                </c:pt>
                <c:pt idx="225">
                  <c:v>2.7299999999999898</c:v>
                </c:pt>
                <c:pt idx="226">
                  <c:v>2.7319999999999993</c:v>
                </c:pt>
                <c:pt idx="227">
                  <c:v>2.7350000000000136</c:v>
                </c:pt>
                <c:pt idx="228">
                  <c:v>2.7379999999999995</c:v>
                </c:pt>
                <c:pt idx="229">
                  <c:v>2.7410000000000139</c:v>
                </c:pt>
                <c:pt idx="230">
                  <c:v>2.742999999999995</c:v>
                </c:pt>
                <c:pt idx="231">
                  <c:v>2.7460000000000093</c:v>
                </c:pt>
                <c:pt idx="232">
                  <c:v>2.7489999999999952</c:v>
                </c:pt>
                <c:pt idx="233">
                  <c:v>2.7510000000000048</c:v>
                </c:pt>
                <c:pt idx="234">
                  <c:v>2.7539999999999907</c:v>
                </c:pt>
                <c:pt idx="235">
                  <c:v>2.757000000000005</c:v>
                </c:pt>
                <c:pt idx="236">
                  <c:v>2.7599999999999909</c:v>
                </c:pt>
                <c:pt idx="237">
                  <c:v>2.7630000000000052</c:v>
                </c:pt>
                <c:pt idx="238">
                  <c:v>2.7650000000000148</c:v>
                </c:pt>
                <c:pt idx="239">
                  <c:v>2.7680000000000007</c:v>
                </c:pt>
                <c:pt idx="240">
                  <c:v>2.771000000000015</c:v>
                </c:pt>
                <c:pt idx="241">
                  <c:v>2.7740000000000009</c:v>
                </c:pt>
                <c:pt idx="242">
                  <c:v>2.7760000000000105</c:v>
                </c:pt>
                <c:pt idx="243">
                  <c:v>2.7789999999999964</c:v>
                </c:pt>
                <c:pt idx="244">
                  <c:v>2.7820000000000107</c:v>
                </c:pt>
                <c:pt idx="245">
                  <c:v>2.7849999999999966</c:v>
                </c:pt>
                <c:pt idx="246">
                  <c:v>2.7880000000000109</c:v>
                </c:pt>
                <c:pt idx="247">
                  <c:v>2.789999999999992</c:v>
                </c:pt>
                <c:pt idx="248">
                  <c:v>2.7930000000000064</c:v>
                </c:pt>
                <c:pt idx="249">
                  <c:v>2.7959999999999923</c:v>
                </c:pt>
                <c:pt idx="250">
                  <c:v>2.7990000000000066</c:v>
                </c:pt>
                <c:pt idx="251">
                  <c:v>2.8019999999999925</c:v>
                </c:pt>
                <c:pt idx="252">
                  <c:v>2.804000000000002</c:v>
                </c:pt>
                <c:pt idx="253">
                  <c:v>2.8069999999999879</c:v>
                </c:pt>
                <c:pt idx="254">
                  <c:v>2.8100000000000023</c:v>
                </c:pt>
                <c:pt idx="255">
                  <c:v>2.8129999999999882</c:v>
                </c:pt>
                <c:pt idx="256">
                  <c:v>2.8149999999999977</c:v>
                </c:pt>
                <c:pt idx="257">
                  <c:v>2.8180000000000121</c:v>
                </c:pt>
                <c:pt idx="258">
                  <c:v>2.820999999999998</c:v>
                </c:pt>
                <c:pt idx="259">
                  <c:v>2.8240000000000123</c:v>
                </c:pt>
                <c:pt idx="260">
                  <c:v>2.8259999999999934</c:v>
                </c:pt>
                <c:pt idx="261">
                  <c:v>2.8290000000000077</c:v>
                </c:pt>
                <c:pt idx="262">
                  <c:v>2.8319999999999936</c:v>
                </c:pt>
                <c:pt idx="263">
                  <c:v>2.835000000000008</c:v>
                </c:pt>
                <c:pt idx="264">
                  <c:v>2.8369999999999891</c:v>
                </c:pt>
                <c:pt idx="265">
                  <c:v>2.8400000000000034</c:v>
                </c:pt>
                <c:pt idx="266">
                  <c:v>2.8429999999999893</c:v>
                </c:pt>
                <c:pt idx="267">
                  <c:v>2.8460000000000036</c:v>
                </c:pt>
                <c:pt idx="268">
                  <c:v>2.8489999999999895</c:v>
                </c:pt>
                <c:pt idx="269">
                  <c:v>2.8509999999999991</c:v>
                </c:pt>
                <c:pt idx="270">
                  <c:v>2.8540000000000134</c:v>
                </c:pt>
                <c:pt idx="271">
                  <c:v>2.8569999999999993</c:v>
                </c:pt>
                <c:pt idx="272">
                  <c:v>2.8600000000000136</c:v>
                </c:pt>
                <c:pt idx="273">
                  <c:v>2.8619999999999948</c:v>
                </c:pt>
                <c:pt idx="274">
                  <c:v>2.8650000000000091</c:v>
                </c:pt>
                <c:pt idx="275">
                  <c:v>2.867999999999995</c:v>
                </c:pt>
                <c:pt idx="276">
                  <c:v>2.8710000000000093</c:v>
                </c:pt>
                <c:pt idx="277">
                  <c:v>2.8739999999999952</c:v>
                </c:pt>
                <c:pt idx="278">
                  <c:v>2.8760000000000048</c:v>
                </c:pt>
                <c:pt idx="279">
                  <c:v>2.8789999999999907</c:v>
                </c:pt>
                <c:pt idx="280">
                  <c:v>2.882000000000005</c:v>
                </c:pt>
                <c:pt idx="281">
                  <c:v>2.8849999999999909</c:v>
                </c:pt>
                <c:pt idx="282">
                  <c:v>2.8870000000000005</c:v>
                </c:pt>
                <c:pt idx="283">
                  <c:v>2.8900000000000148</c:v>
                </c:pt>
                <c:pt idx="284">
                  <c:v>2.8930000000000007</c:v>
                </c:pt>
                <c:pt idx="285">
                  <c:v>2.896000000000015</c:v>
                </c:pt>
                <c:pt idx="286">
                  <c:v>2.8979999999999961</c:v>
                </c:pt>
                <c:pt idx="287">
                  <c:v>2.9010000000000105</c:v>
                </c:pt>
                <c:pt idx="288">
                  <c:v>2.9039999999999964</c:v>
                </c:pt>
                <c:pt idx="289">
                  <c:v>2.9070000000000107</c:v>
                </c:pt>
                <c:pt idx="290">
                  <c:v>2.9089999999999918</c:v>
                </c:pt>
                <c:pt idx="291">
                  <c:v>2.9120000000000061</c:v>
                </c:pt>
                <c:pt idx="292">
                  <c:v>2.914999999999992</c:v>
                </c:pt>
                <c:pt idx="293">
                  <c:v>2.9180000000000064</c:v>
                </c:pt>
                <c:pt idx="294">
                  <c:v>2.9209999999999923</c:v>
                </c:pt>
                <c:pt idx="295">
                  <c:v>2.9230000000000018</c:v>
                </c:pt>
                <c:pt idx="296">
                  <c:v>2.9259999999999877</c:v>
                </c:pt>
                <c:pt idx="297">
                  <c:v>2.929000000000002</c:v>
                </c:pt>
                <c:pt idx="298">
                  <c:v>2.9319999999999879</c:v>
                </c:pt>
                <c:pt idx="299">
                  <c:v>2.9339999999999975</c:v>
                </c:pt>
                <c:pt idx="300">
                  <c:v>2.9370000000000118</c:v>
                </c:pt>
                <c:pt idx="301">
                  <c:v>2.9399999999999977</c:v>
                </c:pt>
                <c:pt idx="302">
                  <c:v>2.9430000000000121</c:v>
                </c:pt>
                <c:pt idx="303">
                  <c:v>2.945999999999998</c:v>
                </c:pt>
                <c:pt idx="304">
                  <c:v>2.9480000000000075</c:v>
                </c:pt>
                <c:pt idx="305">
                  <c:v>2.9509999999999934</c:v>
                </c:pt>
                <c:pt idx="306">
                  <c:v>2.9540000000000077</c:v>
                </c:pt>
                <c:pt idx="307">
                  <c:v>2.9569999999999936</c:v>
                </c:pt>
                <c:pt idx="308">
                  <c:v>2.9590000000000032</c:v>
                </c:pt>
                <c:pt idx="309">
                  <c:v>2.9619999999999891</c:v>
                </c:pt>
                <c:pt idx="310">
                  <c:v>2.9650000000000034</c:v>
                </c:pt>
                <c:pt idx="311">
                  <c:v>2.9679999999999893</c:v>
                </c:pt>
                <c:pt idx="312">
                  <c:v>2.9710000000000036</c:v>
                </c:pt>
                <c:pt idx="313">
                  <c:v>2.9730000000000132</c:v>
                </c:pt>
                <c:pt idx="314">
                  <c:v>2.9759999999999991</c:v>
                </c:pt>
                <c:pt idx="315">
                  <c:v>2.9790000000000134</c:v>
                </c:pt>
                <c:pt idx="316">
                  <c:v>2.9819999999999993</c:v>
                </c:pt>
                <c:pt idx="317">
                  <c:v>2.9840000000000089</c:v>
                </c:pt>
                <c:pt idx="318">
                  <c:v>2.9869999999999948</c:v>
                </c:pt>
                <c:pt idx="319">
                  <c:v>2.9900000000000091</c:v>
                </c:pt>
                <c:pt idx="320">
                  <c:v>2.992999999999995</c:v>
                </c:pt>
                <c:pt idx="321">
                  <c:v>2.9960000000000093</c:v>
                </c:pt>
                <c:pt idx="322">
                  <c:v>2.9979999999999905</c:v>
                </c:pt>
                <c:pt idx="323">
                  <c:v>3.0010000000000048</c:v>
                </c:pt>
                <c:pt idx="324">
                  <c:v>3.0039999999999907</c:v>
                </c:pt>
                <c:pt idx="325">
                  <c:v>3.007000000000005</c:v>
                </c:pt>
                <c:pt idx="326">
                  <c:v>3.0090000000000146</c:v>
                </c:pt>
                <c:pt idx="327">
                  <c:v>3.0120000000000005</c:v>
                </c:pt>
                <c:pt idx="328">
                  <c:v>3.0150000000000148</c:v>
                </c:pt>
                <c:pt idx="329">
                  <c:v>3.0169999999999959</c:v>
                </c:pt>
                <c:pt idx="330">
                  <c:v>3.0200000000000102</c:v>
                </c:pt>
                <c:pt idx="331">
                  <c:v>3.0229999999999961</c:v>
                </c:pt>
                <c:pt idx="332">
                  <c:v>3.0260000000000105</c:v>
                </c:pt>
                <c:pt idx="333">
                  <c:v>3.0289999999999964</c:v>
                </c:pt>
                <c:pt idx="334">
                  <c:v>3.0310000000000059</c:v>
                </c:pt>
                <c:pt idx="335">
                  <c:v>3.0339999999999918</c:v>
                </c:pt>
                <c:pt idx="336">
                  <c:v>3.0370000000000061</c:v>
                </c:pt>
                <c:pt idx="337">
                  <c:v>3.039999999999992</c:v>
                </c:pt>
                <c:pt idx="338">
                  <c:v>3.0420000000000016</c:v>
                </c:pt>
                <c:pt idx="339">
                  <c:v>3.0449999999999875</c:v>
                </c:pt>
                <c:pt idx="340">
                  <c:v>3.0480000000000018</c:v>
                </c:pt>
                <c:pt idx="341">
                  <c:v>3.0509999999999877</c:v>
                </c:pt>
                <c:pt idx="342">
                  <c:v>3.0860000000000127</c:v>
                </c:pt>
                <c:pt idx="343">
                  <c:v>3.1189999999999998</c:v>
                </c:pt>
                <c:pt idx="344">
                  <c:v>3.1520000000000152</c:v>
                </c:pt>
                <c:pt idx="345">
                  <c:v>3.1850000000000023</c:v>
                </c:pt>
                <c:pt idx="346">
                  <c:v>3.2189999999999941</c:v>
                </c:pt>
                <c:pt idx="347">
                  <c:v>3.2520000000000095</c:v>
                </c:pt>
                <c:pt idx="348">
                  <c:v>3.2849999999999966</c:v>
                </c:pt>
                <c:pt idx="349">
                  <c:v>3.3180000000000121</c:v>
                </c:pt>
                <c:pt idx="350">
                  <c:v>3.3520000000000039</c:v>
                </c:pt>
                <c:pt idx="351">
                  <c:v>3.3849999999999909</c:v>
                </c:pt>
                <c:pt idx="352">
                  <c:v>3.4180000000000064</c:v>
                </c:pt>
                <c:pt idx="353">
                  <c:v>3.4509999999999934</c:v>
                </c:pt>
                <c:pt idx="354">
                  <c:v>3.4840000000000089</c:v>
                </c:pt>
                <c:pt idx="355">
                  <c:v>3.5180000000000007</c:v>
                </c:pt>
                <c:pt idx="356">
                  <c:v>3.5509999999999877</c:v>
                </c:pt>
                <c:pt idx="357">
                  <c:v>3.5840000000000032</c:v>
                </c:pt>
                <c:pt idx="358">
                  <c:v>3.6169999999999902</c:v>
                </c:pt>
                <c:pt idx="359">
                  <c:v>3.6500000000000057</c:v>
                </c:pt>
                <c:pt idx="360">
                  <c:v>3.6999999999999886</c:v>
                </c:pt>
                <c:pt idx="361">
                  <c:v>3.717000000000013</c:v>
                </c:pt>
                <c:pt idx="362">
                  <c:v>3.75</c:v>
                </c:pt>
                <c:pt idx="363">
                  <c:v>3.7830000000000155</c:v>
                </c:pt>
                <c:pt idx="364">
                  <c:v>3.8160000000000025</c:v>
                </c:pt>
                <c:pt idx="365">
                  <c:v>3.8499999999999943</c:v>
                </c:pt>
                <c:pt idx="366">
                  <c:v>3.8830000000000098</c:v>
                </c:pt>
                <c:pt idx="367">
                  <c:v>3.9159999999999968</c:v>
                </c:pt>
                <c:pt idx="368">
                  <c:v>3.9490000000000123</c:v>
                </c:pt>
                <c:pt idx="369">
                  <c:v>3.9819999999999993</c:v>
                </c:pt>
                <c:pt idx="370">
                  <c:v>4.0159999999999911</c:v>
                </c:pt>
                <c:pt idx="371">
                  <c:v>4.0490000000000066</c:v>
                </c:pt>
                <c:pt idx="372">
                  <c:v>4.0819999999999936</c:v>
                </c:pt>
                <c:pt idx="373">
                  <c:v>4.1150000000000091</c:v>
                </c:pt>
                <c:pt idx="374">
                  <c:v>4.1479999999999961</c:v>
                </c:pt>
                <c:pt idx="375">
                  <c:v>4.1819999999999879</c:v>
                </c:pt>
                <c:pt idx="376">
                  <c:v>4.2150000000000034</c:v>
                </c:pt>
                <c:pt idx="377">
                  <c:v>4.2479999999999905</c:v>
                </c:pt>
                <c:pt idx="378">
                  <c:v>4.2810000000000059</c:v>
                </c:pt>
                <c:pt idx="379">
                  <c:v>4.3149999999999977</c:v>
                </c:pt>
                <c:pt idx="380">
                  <c:v>4.3480000000000132</c:v>
                </c:pt>
                <c:pt idx="381">
                  <c:v>4.3810000000000002</c:v>
                </c:pt>
                <c:pt idx="382">
                  <c:v>4.4140000000000157</c:v>
                </c:pt>
                <c:pt idx="383">
                  <c:v>4.4470000000000027</c:v>
                </c:pt>
                <c:pt idx="384">
                  <c:v>4.4809999999999945</c:v>
                </c:pt>
                <c:pt idx="385">
                  <c:v>4.51400000000001</c:v>
                </c:pt>
                <c:pt idx="386">
                  <c:v>4.546999999999997</c:v>
                </c:pt>
                <c:pt idx="387">
                  <c:v>4.5800000000000125</c:v>
                </c:pt>
                <c:pt idx="388">
                  <c:v>4.6140000000000043</c:v>
                </c:pt>
                <c:pt idx="389">
                  <c:v>4.6469999999999914</c:v>
                </c:pt>
                <c:pt idx="390">
                  <c:v>4.6800000000000068</c:v>
                </c:pt>
                <c:pt idx="391">
                  <c:v>4.7129999999999939</c:v>
                </c:pt>
                <c:pt idx="392">
                  <c:v>4.7460000000000093</c:v>
                </c:pt>
                <c:pt idx="393">
                  <c:v>4.7789999999999964</c:v>
                </c:pt>
                <c:pt idx="394">
                  <c:v>4.8129999999999882</c:v>
                </c:pt>
                <c:pt idx="395">
                  <c:v>4.8460000000000036</c:v>
                </c:pt>
                <c:pt idx="396">
                  <c:v>4.8789999999999907</c:v>
                </c:pt>
                <c:pt idx="397">
                  <c:v>4.9120000000000061</c:v>
                </c:pt>
                <c:pt idx="398">
                  <c:v>4.9449999999999932</c:v>
                </c:pt>
                <c:pt idx="399">
                  <c:v>4.9790000000000134</c:v>
                </c:pt>
                <c:pt idx="400">
                  <c:v>5.0120000000000005</c:v>
                </c:pt>
                <c:pt idx="401">
                  <c:v>5.0449999999999875</c:v>
                </c:pt>
                <c:pt idx="402">
                  <c:v>5.078000000000003</c:v>
                </c:pt>
                <c:pt idx="403">
                  <c:v>5.1119999999999948</c:v>
                </c:pt>
                <c:pt idx="404">
                  <c:v>5.1450000000000102</c:v>
                </c:pt>
                <c:pt idx="405">
                  <c:v>5.1779999999999973</c:v>
                </c:pt>
                <c:pt idx="406">
                  <c:v>5.2110000000000127</c:v>
                </c:pt>
                <c:pt idx="407">
                  <c:v>5.2439999999999998</c:v>
                </c:pt>
                <c:pt idx="408">
                  <c:v>5.2779999999999916</c:v>
                </c:pt>
                <c:pt idx="409">
                  <c:v>5.311000000000007</c:v>
                </c:pt>
                <c:pt idx="410">
                  <c:v>5.3439999999999941</c:v>
                </c:pt>
                <c:pt idx="411">
                  <c:v>5.3770000000000095</c:v>
                </c:pt>
                <c:pt idx="412">
                  <c:v>5.4099999999999966</c:v>
                </c:pt>
                <c:pt idx="413">
                  <c:v>5.4439999999999884</c:v>
                </c:pt>
                <c:pt idx="414">
                  <c:v>5.4770000000000039</c:v>
                </c:pt>
                <c:pt idx="415">
                  <c:v>5.5099999999999909</c:v>
                </c:pt>
                <c:pt idx="416">
                  <c:v>5.5430000000000064</c:v>
                </c:pt>
                <c:pt idx="417">
                  <c:v>5.5759999999999934</c:v>
                </c:pt>
                <c:pt idx="418">
                  <c:v>5.6100000000000136</c:v>
                </c:pt>
                <c:pt idx="419">
                  <c:v>5.6430000000000007</c:v>
                </c:pt>
                <c:pt idx="420">
                  <c:v>5.6759999999999877</c:v>
                </c:pt>
                <c:pt idx="421">
                  <c:v>5.7090000000000032</c:v>
                </c:pt>
                <c:pt idx="422">
                  <c:v>5.7419999999999902</c:v>
                </c:pt>
                <c:pt idx="423">
                  <c:v>5.7760000000000105</c:v>
                </c:pt>
                <c:pt idx="424">
                  <c:v>5.8089999999999975</c:v>
                </c:pt>
                <c:pt idx="425">
                  <c:v>5.842000000000013</c:v>
                </c:pt>
                <c:pt idx="426">
                  <c:v>5.875</c:v>
                </c:pt>
                <c:pt idx="427">
                  <c:v>5.9080000000000155</c:v>
                </c:pt>
                <c:pt idx="428">
                  <c:v>5.9420000000000073</c:v>
                </c:pt>
                <c:pt idx="429">
                  <c:v>5.9749999999999943</c:v>
                </c:pt>
                <c:pt idx="430">
                  <c:v>6.0080000000000098</c:v>
                </c:pt>
                <c:pt idx="431">
                  <c:v>6.0409999999999968</c:v>
                </c:pt>
                <c:pt idx="432">
                  <c:v>6.0740000000000123</c:v>
                </c:pt>
                <c:pt idx="433">
                  <c:v>6.1080000000000041</c:v>
                </c:pt>
                <c:pt idx="434">
                  <c:v>6.1409999999999911</c:v>
                </c:pt>
                <c:pt idx="435">
                  <c:v>6.1740000000000066</c:v>
                </c:pt>
                <c:pt idx="436">
                  <c:v>6.2069999999999936</c:v>
                </c:pt>
                <c:pt idx="437">
                  <c:v>6.2400000000000091</c:v>
                </c:pt>
                <c:pt idx="438">
                  <c:v>6.2740000000000009</c:v>
                </c:pt>
                <c:pt idx="439">
                  <c:v>6.3069999999999879</c:v>
                </c:pt>
                <c:pt idx="440">
                  <c:v>6.3400000000000034</c:v>
                </c:pt>
                <c:pt idx="441">
                  <c:v>6.3729999999999905</c:v>
                </c:pt>
                <c:pt idx="442">
                  <c:v>6.4070000000000107</c:v>
                </c:pt>
                <c:pt idx="443">
                  <c:v>6.4399999999999977</c:v>
                </c:pt>
                <c:pt idx="444">
                  <c:v>6.4730000000000132</c:v>
                </c:pt>
                <c:pt idx="445">
                  <c:v>6.5060000000000002</c:v>
                </c:pt>
                <c:pt idx="446">
                  <c:v>6.5390000000000157</c:v>
                </c:pt>
                <c:pt idx="447">
                  <c:v>6.5730000000000075</c:v>
                </c:pt>
                <c:pt idx="448">
                  <c:v>6.6059999999999945</c:v>
                </c:pt>
                <c:pt idx="449">
                  <c:v>6.63900000000001</c:v>
                </c:pt>
                <c:pt idx="450">
                  <c:v>6.671999999999997</c:v>
                </c:pt>
                <c:pt idx="451">
                  <c:v>6.7050000000000125</c:v>
                </c:pt>
                <c:pt idx="452">
                  <c:v>6.7390000000000043</c:v>
                </c:pt>
                <c:pt idx="453">
                  <c:v>6.7719999999999914</c:v>
                </c:pt>
                <c:pt idx="454">
                  <c:v>6.8050000000000068</c:v>
                </c:pt>
                <c:pt idx="455">
                  <c:v>6.8379999999999939</c:v>
                </c:pt>
                <c:pt idx="456">
                  <c:v>6.8710000000000093</c:v>
                </c:pt>
                <c:pt idx="457">
                  <c:v>6.9050000000000011</c:v>
                </c:pt>
                <c:pt idx="458">
                  <c:v>6.9379999999999882</c:v>
                </c:pt>
                <c:pt idx="459">
                  <c:v>6.9710000000000036</c:v>
                </c:pt>
                <c:pt idx="460">
                  <c:v>7.0039999999999907</c:v>
                </c:pt>
                <c:pt idx="461">
                  <c:v>7.0380000000000109</c:v>
                </c:pt>
                <c:pt idx="462">
                  <c:v>7.070999999999998</c:v>
                </c:pt>
                <c:pt idx="463">
                  <c:v>7.1040000000000134</c:v>
                </c:pt>
                <c:pt idx="464">
                  <c:v>7.1370000000000005</c:v>
                </c:pt>
                <c:pt idx="465">
                  <c:v>7.1709999999999923</c:v>
                </c:pt>
                <c:pt idx="466">
                  <c:v>7.2040000000000077</c:v>
                </c:pt>
                <c:pt idx="467">
                  <c:v>7.2369999999999948</c:v>
                </c:pt>
                <c:pt idx="468">
                  <c:v>7.2700000000000102</c:v>
                </c:pt>
                <c:pt idx="469">
                  <c:v>7.3029999999999973</c:v>
                </c:pt>
                <c:pt idx="470">
                  <c:v>7.3369999999999891</c:v>
                </c:pt>
                <c:pt idx="471">
                  <c:v>7.3700000000000045</c:v>
                </c:pt>
                <c:pt idx="472">
                  <c:v>7.4029999999999916</c:v>
                </c:pt>
                <c:pt idx="473">
                  <c:v>7.436000000000007</c:v>
                </c:pt>
                <c:pt idx="474">
                  <c:v>7.4689999999999941</c:v>
                </c:pt>
                <c:pt idx="475">
                  <c:v>7.5020000000000095</c:v>
                </c:pt>
                <c:pt idx="476">
                  <c:v>7.5360000000000014</c:v>
                </c:pt>
                <c:pt idx="477">
                  <c:v>7.5689999999999884</c:v>
                </c:pt>
                <c:pt idx="478">
                  <c:v>7.6020000000000039</c:v>
                </c:pt>
                <c:pt idx="479">
                  <c:v>7.6349999999999909</c:v>
                </c:pt>
                <c:pt idx="480">
                  <c:v>7.6680000000000064</c:v>
                </c:pt>
                <c:pt idx="481">
                  <c:v>7.7009999999999934</c:v>
                </c:pt>
                <c:pt idx="482">
                  <c:v>7.7350000000000136</c:v>
                </c:pt>
                <c:pt idx="483">
                  <c:v>7.7680000000000007</c:v>
                </c:pt>
                <c:pt idx="484">
                  <c:v>7.8009999999999877</c:v>
                </c:pt>
                <c:pt idx="485">
                  <c:v>7.8340000000000032</c:v>
                </c:pt>
                <c:pt idx="486">
                  <c:v>7.867999999999995</c:v>
                </c:pt>
                <c:pt idx="487">
                  <c:v>7.9010000000000105</c:v>
                </c:pt>
                <c:pt idx="488">
                  <c:v>7.9339999999999975</c:v>
                </c:pt>
                <c:pt idx="489">
                  <c:v>7.967000000000013</c:v>
                </c:pt>
                <c:pt idx="490">
                  <c:v>8</c:v>
                </c:pt>
                <c:pt idx="491">
                  <c:v>8.0339999999999918</c:v>
                </c:pt>
                <c:pt idx="492">
                  <c:v>8.0670000000000073</c:v>
                </c:pt>
                <c:pt idx="493">
                  <c:v>8.0999999999999943</c:v>
                </c:pt>
                <c:pt idx="494">
                  <c:v>8.1330000000000098</c:v>
                </c:pt>
                <c:pt idx="495">
                  <c:v>8.1670000000000016</c:v>
                </c:pt>
                <c:pt idx="496">
                  <c:v>8.1999999999999886</c:v>
                </c:pt>
                <c:pt idx="497">
                  <c:v>8.2330000000000041</c:v>
                </c:pt>
                <c:pt idx="498">
                  <c:v>8.2659999999999911</c:v>
                </c:pt>
                <c:pt idx="499">
                  <c:v>8.2990000000000066</c:v>
                </c:pt>
                <c:pt idx="500">
                  <c:v>8.3329999999999984</c:v>
                </c:pt>
                <c:pt idx="501">
                  <c:v>8.3660000000000139</c:v>
                </c:pt>
                <c:pt idx="502">
                  <c:v>8.3990000000000009</c:v>
                </c:pt>
                <c:pt idx="503">
                  <c:v>8.4319999999999879</c:v>
                </c:pt>
                <c:pt idx="504">
                  <c:v>8.4650000000000034</c:v>
                </c:pt>
                <c:pt idx="505">
                  <c:v>8.4989999999999952</c:v>
                </c:pt>
                <c:pt idx="506">
                  <c:v>8.5320000000000107</c:v>
                </c:pt>
                <c:pt idx="507">
                  <c:v>8.5649999999999977</c:v>
                </c:pt>
                <c:pt idx="508">
                  <c:v>8.5980000000000132</c:v>
                </c:pt>
                <c:pt idx="509">
                  <c:v>8.632000000000005</c:v>
                </c:pt>
                <c:pt idx="510">
                  <c:v>8.664999999999992</c:v>
                </c:pt>
                <c:pt idx="511">
                  <c:v>8.6980000000000075</c:v>
                </c:pt>
                <c:pt idx="512">
                  <c:v>8.7309999999999945</c:v>
                </c:pt>
                <c:pt idx="513">
                  <c:v>8.76400000000001</c:v>
                </c:pt>
                <c:pt idx="514">
                  <c:v>8.7980000000000018</c:v>
                </c:pt>
                <c:pt idx="515">
                  <c:v>8.8309999999999889</c:v>
                </c:pt>
                <c:pt idx="516">
                  <c:v>8.8640000000000043</c:v>
                </c:pt>
                <c:pt idx="517">
                  <c:v>8.8969999999999914</c:v>
                </c:pt>
                <c:pt idx="518">
                  <c:v>8.9300000000000068</c:v>
                </c:pt>
                <c:pt idx="519">
                  <c:v>8.9639999999999986</c:v>
                </c:pt>
                <c:pt idx="520">
                  <c:v>8.9970000000000141</c:v>
                </c:pt>
                <c:pt idx="521">
                  <c:v>9.0300000000000011</c:v>
                </c:pt>
                <c:pt idx="522">
                  <c:v>9.0629999999999882</c:v>
                </c:pt>
                <c:pt idx="523">
                  <c:v>9.0970000000000084</c:v>
                </c:pt>
                <c:pt idx="524">
                  <c:v>9.1299999999999955</c:v>
                </c:pt>
                <c:pt idx="525">
                  <c:v>9.1630000000000109</c:v>
                </c:pt>
                <c:pt idx="526">
                  <c:v>9.195999999999998</c:v>
                </c:pt>
                <c:pt idx="527">
                  <c:v>9.2290000000000134</c:v>
                </c:pt>
                <c:pt idx="528">
                  <c:v>9.2620000000000005</c:v>
                </c:pt>
                <c:pt idx="529">
                  <c:v>9.2959999999999923</c:v>
                </c:pt>
                <c:pt idx="530">
                  <c:v>9.3290000000000077</c:v>
                </c:pt>
                <c:pt idx="531">
                  <c:v>9.3619999999999948</c:v>
                </c:pt>
                <c:pt idx="532">
                  <c:v>9.3950000000000102</c:v>
                </c:pt>
                <c:pt idx="533">
                  <c:v>9.4279999999999973</c:v>
                </c:pt>
                <c:pt idx="534">
                  <c:v>9.4619999999999891</c:v>
                </c:pt>
                <c:pt idx="535">
                  <c:v>9.4950000000000045</c:v>
                </c:pt>
                <c:pt idx="536">
                  <c:v>9.5279999999999916</c:v>
                </c:pt>
                <c:pt idx="537">
                  <c:v>9.561000000000007</c:v>
                </c:pt>
                <c:pt idx="538">
                  <c:v>9.5949999999999989</c:v>
                </c:pt>
                <c:pt idx="539">
                  <c:v>9.6280000000000143</c:v>
                </c:pt>
                <c:pt idx="540">
                  <c:v>9.6610000000000014</c:v>
                </c:pt>
                <c:pt idx="541">
                  <c:v>9.6939999999999884</c:v>
                </c:pt>
                <c:pt idx="542">
                  <c:v>9.7270000000000039</c:v>
                </c:pt>
                <c:pt idx="543">
                  <c:v>9.7599999999999909</c:v>
                </c:pt>
                <c:pt idx="544">
                  <c:v>9.7940000000000111</c:v>
                </c:pt>
                <c:pt idx="545">
                  <c:v>9.8269999999999982</c:v>
                </c:pt>
                <c:pt idx="546">
                  <c:v>9.8600000000000136</c:v>
                </c:pt>
                <c:pt idx="547">
                  <c:v>9.8930000000000007</c:v>
                </c:pt>
                <c:pt idx="548">
                  <c:v>9.9269999999999925</c:v>
                </c:pt>
                <c:pt idx="549">
                  <c:v>9.960000000000008</c:v>
                </c:pt>
                <c:pt idx="550">
                  <c:v>9.992999999999995</c:v>
                </c:pt>
                <c:pt idx="551">
                  <c:v>10.02600000000001</c:v>
                </c:pt>
                <c:pt idx="552">
                  <c:v>10.058999999999997</c:v>
                </c:pt>
                <c:pt idx="553">
                  <c:v>10.092999999999989</c:v>
                </c:pt>
                <c:pt idx="554">
                  <c:v>10.126000000000005</c:v>
                </c:pt>
                <c:pt idx="555">
                  <c:v>10.158999999999992</c:v>
                </c:pt>
                <c:pt idx="556">
                  <c:v>10.192000000000007</c:v>
                </c:pt>
                <c:pt idx="557">
                  <c:v>10.224999999999994</c:v>
                </c:pt>
                <c:pt idx="558">
                  <c:v>10.259000000000015</c:v>
                </c:pt>
                <c:pt idx="559">
                  <c:v>10.292000000000002</c:v>
                </c:pt>
                <c:pt idx="560">
                  <c:v>10.324999999999989</c:v>
                </c:pt>
                <c:pt idx="561">
                  <c:v>10.358000000000004</c:v>
                </c:pt>
                <c:pt idx="562">
                  <c:v>10.391999999999996</c:v>
                </c:pt>
                <c:pt idx="563">
                  <c:v>10.425000000000011</c:v>
                </c:pt>
                <c:pt idx="564">
                  <c:v>10.457999999999998</c:v>
                </c:pt>
                <c:pt idx="565">
                  <c:v>10.491000000000014</c:v>
                </c:pt>
                <c:pt idx="566">
                  <c:v>10.524000000000001</c:v>
                </c:pt>
                <c:pt idx="567">
                  <c:v>10.557999999999993</c:v>
                </c:pt>
                <c:pt idx="568">
                  <c:v>10.591000000000008</c:v>
                </c:pt>
                <c:pt idx="569">
                  <c:v>10.623999999999995</c:v>
                </c:pt>
                <c:pt idx="570">
                  <c:v>10.657000000000011</c:v>
                </c:pt>
                <c:pt idx="571">
                  <c:v>10.689999999999998</c:v>
                </c:pt>
                <c:pt idx="572">
                  <c:v>10.72399999999999</c:v>
                </c:pt>
                <c:pt idx="573">
                  <c:v>10.757000000000005</c:v>
                </c:pt>
                <c:pt idx="574">
                  <c:v>10.789999999999992</c:v>
                </c:pt>
                <c:pt idx="575">
                  <c:v>10.823000000000008</c:v>
                </c:pt>
                <c:pt idx="576">
                  <c:v>10.856999999999999</c:v>
                </c:pt>
                <c:pt idx="577">
                  <c:v>10.890000000000015</c:v>
                </c:pt>
                <c:pt idx="578">
                  <c:v>10.923000000000002</c:v>
                </c:pt>
                <c:pt idx="579">
                  <c:v>10.955999999999989</c:v>
                </c:pt>
                <c:pt idx="580">
                  <c:v>10.989000000000004</c:v>
                </c:pt>
                <c:pt idx="581">
                  <c:v>11.021999999999991</c:v>
                </c:pt>
                <c:pt idx="582">
                  <c:v>11.056000000000012</c:v>
                </c:pt>
                <c:pt idx="583">
                  <c:v>11.088999999999999</c:v>
                </c:pt>
                <c:pt idx="584">
                  <c:v>11.122000000000014</c:v>
                </c:pt>
                <c:pt idx="585">
                  <c:v>11.155000000000001</c:v>
                </c:pt>
                <c:pt idx="586">
                  <c:v>11.188999999999993</c:v>
                </c:pt>
                <c:pt idx="587">
                  <c:v>11.222000000000008</c:v>
                </c:pt>
                <c:pt idx="588">
                  <c:v>11.254999999999995</c:v>
                </c:pt>
                <c:pt idx="589">
                  <c:v>11.288000000000011</c:v>
                </c:pt>
                <c:pt idx="590">
                  <c:v>11.320999999999998</c:v>
                </c:pt>
                <c:pt idx="591">
                  <c:v>11.35499999999999</c:v>
                </c:pt>
                <c:pt idx="592">
                  <c:v>11.388000000000005</c:v>
                </c:pt>
                <c:pt idx="593">
                  <c:v>11.420999999999992</c:v>
                </c:pt>
                <c:pt idx="594">
                  <c:v>11.454000000000008</c:v>
                </c:pt>
                <c:pt idx="595">
                  <c:v>11.486999999999995</c:v>
                </c:pt>
                <c:pt idx="596">
                  <c:v>11.521000000000015</c:v>
                </c:pt>
                <c:pt idx="597">
                  <c:v>11.554000000000002</c:v>
                </c:pt>
                <c:pt idx="598">
                  <c:v>11.586999999999989</c:v>
                </c:pt>
                <c:pt idx="599">
                  <c:v>11.620000000000005</c:v>
                </c:pt>
                <c:pt idx="600">
                  <c:v>11.652999999999992</c:v>
                </c:pt>
                <c:pt idx="601">
                  <c:v>11.687000000000012</c:v>
                </c:pt>
                <c:pt idx="602">
                  <c:v>11.719999999999999</c:v>
                </c:pt>
                <c:pt idx="603">
                  <c:v>11.753000000000014</c:v>
                </c:pt>
                <c:pt idx="604">
                  <c:v>11.786000000000001</c:v>
                </c:pt>
                <c:pt idx="605">
                  <c:v>11.818999999999988</c:v>
                </c:pt>
                <c:pt idx="606">
                  <c:v>11.853000000000009</c:v>
                </c:pt>
                <c:pt idx="607">
                  <c:v>11.885999999999996</c:v>
                </c:pt>
                <c:pt idx="608">
                  <c:v>11.919000000000011</c:v>
                </c:pt>
                <c:pt idx="609">
                  <c:v>11.951999999999998</c:v>
                </c:pt>
                <c:pt idx="610">
                  <c:v>11.98599999999999</c:v>
                </c:pt>
                <c:pt idx="611">
                  <c:v>12.019000000000005</c:v>
                </c:pt>
                <c:pt idx="612">
                  <c:v>12.051999999999992</c:v>
                </c:pt>
                <c:pt idx="613">
                  <c:v>12.085000000000008</c:v>
                </c:pt>
                <c:pt idx="614">
                  <c:v>12.117999999999995</c:v>
                </c:pt>
                <c:pt idx="615">
                  <c:v>12.15100000000001</c:v>
                </c:pt>
                <c:pt idx="616">
                  <c:v>12.185000000000002</c:v>
                </c:pt>
                <c:pt idx="617">
                  <c:v>12.217999999999989</c:v>
                </c:pt>
                <c:pt idx="618">
                  <c:v>12.251000000000005</c:v>
                </c:pt>
                <c:pt idx="619">
                  <c:v>12.283999999999992</c:v>
                </c:pt>
                <c:pt idx="620">
                  <c:v>12.317000000000007</c:v>
                </c:pt>
                <c:pt idx="621">
                  <c:v>12.350999999999999</c:v>
                </c:pt>
                <c:pt idx="622">
                  <c:v>12.384000000000015</c:v>
                </c:pt>
                <c:pt idx="623">
                  <c:v>12.417000000000002</c:v>
                </c:pt>
                <c:pt idx="624">
                  <c:v>12.449999999999989</c:v>
                </c:pt>
                <c:pt idx="625">
                  <c:v>12.484000000000009</c:v>
                </c:pt>
                <c:pt idx="626">
                  <c:v>12.516999999999996</c:v>
                </c:pt>
                <c:pt idx="627">
                  <c:v>12.550000000000011</c:v>
                </c:pt>
                <c:pt idx="628">
                  <c:v>12.582999999999998</c:v>
                </c:pt>
                <c:pt idx="629">
                  <c:v>12.616000000000014</c:v>
                </c:pt>
                <c:pt idx="630">
                  <c:v>12.650000000000006</c:v>
                </c:pt>
                <c:pt idx="631">
                  <c:v>12.682999999999993</c:v>
                </c:pt>
                <c:pt idx="632">
                  <c:v>12.716000000000008</c:v>
                </c:pt>
                <c:pt idx="633">
                  <c:v>12.748999999999995</c:v>
                </c:pt>
                <c:pt idx="634">
                  <c:v>12.783000000000015</c:v>
                </c:pt>
                <c:pt idx="635">
                  <c:v>12.816000000000003</c:v>
                </c:pt>
                <c:pt idx="636">
                  <c:v>12.84899999999999</c:v>
                </c:pt>
                <c:pt idx="637">
                  <c:v>12.882000000000005</c:v>
                </c:pt>
                <c:pt idx="638">
                  <c:v>12.914999999999992</c:v>
                </c:pt>
                <c:pt idx="639">
                  <c:v>12.949000000000012</c:v>
                </c:pt>
                <c:pt idx="640">
                  <c:v>12.981999999999999</c:v>
                </c:pt>
                <c:pt idx="641">
                  <c:v>13.015000000000015</c:v>
                </c:pt>
                <c:pt idx="642">
                  <c:v>13.048000000000002</c:v>
                </c:pt>
                <c:pt idx="643">
                  <c:v>13.080999999999989</c:v>
                </c:pt>
                <c:pt idx="644">
                  <c:v>13.115000000000009</c:v>
                </c:pt>
                <c:pt idx="645">
                  <c:v>13.147999999999996</c:v>
                </c:pt>
                <c:pt idx="646">
                  <c:v>13.181000000000012</c:v>
                </c:pt>
                <c:pt idx="647">
                  <c:v>13.213999999999999</c:v>
                </c:pt>
                <c:pt idx="648">
                  <c:v>13.247000000000014</c:v>
                </c:pt>
                <c:pt idx="649">
                  <c:v>13.281000000000006</c:v>
                </c:pt>
                <c:pt idx="650">
                  <c:v>13.313999999999993</c:v>
                </c:pt>
                <c:pt idx="651">
                  <c:v>13.347000000000008</c:v>
                </c:pt>
                <c:pt idx="652">
                  <c:v>13.379999999999995</c:v>
                </c:pt>
                <c:pt idx="653">
                  <c:v>13.414000000000016</c:v>
                </c:pt>
                <c:pt idx="654">
                  <c:v>13.447000000000003</c:v>
                </c:pt>
                <c:pt idx="655">
                  <c:v>13.47999999999999</c:v>
                </c:pt>
                <c:pt idx="656">
                  <c:v>13.513000000000005</c:v>
                </c:pt>
                <c:pt idx="657">
                  <c:v>13.545999999999992</c:v>
                </c:pt>
                <c:pt idx="658">
                  <c:v>13.580000000000013</c:v>
                </c:pt>
                <c:pt idx="659">
                  <c:v>13.613</c:v>
                </c:pt>
                <c:pt idx="660">
                  <c:v>13.646000000000015</c:v>
                </c:pt>
                <c:pt idx="661">
                  <c:v>13.679000000000002</c:v>
                </c:pt>
                <c:pt idx="662">
                  <c:v>13.711999999999989</c:v>
                </c:pt>
                <c:pt idx="663">
                  <c:v>13.745000000000005</c:v>
                </c:pt>
                <c:pt idx="664">
                  <c:v>13.778999999999996</c:v>
                </c:pt>
                <c:pt idx="665">
                  <c:v>13.812000000000012</c:v>
                </c:pt>
                <c:pt idx="666">
                  <c:v>13.844999999999999</c:v>
                </c:pt>
                <c:pt idx="667">
                  <c:v>13.878000000000014</c:v>
                </c:pt>
                <c:pt idx="668">
                  <c:v>13.912000000000006</c:v>
                </c:pt>
                <c:pt idx="669">
                  <c:v>13.944999999999993</c:v>
                </c:pt>
                <c:pt idx="670">
                  <c:v>13.978000000000009</c:v>
                </c:pt>
                <c:pt idx="671">
                  <c:v>14.010999999999996</c:v>
                </c:pt>
                <c:pt idx="672">
                  <c:v>14.044999999999987</c:v>
                </c:pt>
                <c:pt idx="673">
                  <c:v>14.078000000000003</c:v>
                </c:pt>
                <c:pt idx="674">
                  <c:v>14.11099999999999</c:v>
                </c:pt>
                <c:pt idx="675">
                  <c:v>14.144000000000005</c:v>
                </c:pt>
                <c:pt idx="676">
                  <c:v>14.176999999999992</c:v>
                </c:pt>
                <c:pt idx="677">
                  <c:v>14.210000000000008</c:v>
                </c:pt>
                <c:pt idx="678">
                  <c:v>14.244</c:v>
                </c:pt>
                <c:pt idx="679">
                  <c:v>14.277000000000015</c:v>
                </c:pt>
                <c:pt idx="680">
                  <c:v>14.310000000000002</c:v>
                </c:pt>
                <c:pt idx="681">
                  <c:v>14.342999999999989</c:v>
                </c:pt>
                <c:pt idx="682">
                  <c:v>14.376000000000005</c:v>
                </c:pt>
                <c:pt idx="683">
                  <c:v>14.409999999999997</c:v>
                </c:pt>
                <c:pt idx="684">
                  <c:v>14.443000000000012</c:v>
                </c:pt>
                <c:pt idx="685">
                  <c:v>14.475999999999999</c:v>
                </c:pt>
                <c:pt idx="686">
                  <c:v>14.509000000000015</c:v>
                </c:pt>
                <c:pt idx="687">
                  <c:v>14.543000000000006</c:v>
                </c:pt>
                <c:pt idx="688">
                  <c:v>14.575999999999993</c:v>
                </c:pt>
                <c:pt idx="689">
                  <c:v>14.609000000000009</c:v>
                </c:pt>
                <c:pt idx="690">
                  <c:v>14.641999999999996</c:v>
                </c:pt>
                <c:pt idx="691">
                  <c:v>14.675000000000011</c:v>
                </c:pt>
                <c:pt idx="692">
                  <c:v>14.709000000000003</c:v>
                </c:pt>
                <c:pt idx="693">
                  <c:v>14.74199999999999</c:v>
                </c:pt>
                <c:pt idx="694">
                  <c:v>14.775000000000006</c:v>
                </c:pt>
                <c:pt idx="695">
                  <c:v>14.807999999999993</c:v>
                </c:pt>
                <c:pt idx="696">
                  <c:v>14.841000000000008</c:v>
                </c:pt>
                <c:pt idx="697">
                  <c:v>14.875</c:v>
                </c:pt>
                <c:pt idx="698">
                  <c:v>14.908000000000015</c:v>
                </c:pt>
                <c:pt idx="699">
                  <c:v>14.941000000000003</c:v>
                </c:pt>
                <c:pt idx="700">
                  <c:v>14.97399999999999</c:v>
                </c:pt>
                <c:pt idx="701">
                  <c:v>15.00800000000001</c:v>
                </c:pt>
                <c:pt idx="702">
                  <c:v>15.040999999999997</c:v>
                </c:pt>
                <c:pt idx="703">
                  <c:v>15.074000000000012</c:v>
                </c:pt>
                <c:pt idx="704">
                  <c:v>15.106999999999999</c:v>
                </c:pt>
                <c:pt idx="705">
                  <c:v>15.140999999999991</c:v>
                </c:pt>
                <c:pt idx="706">
                  <c:v>15.174000000000007</c:v>
                </c:pt>
                <c:pt idx="707">
                  <c:v>15.206999999999994</c:v>
                </c:pt>
                <c:pt idx="708">
                  <c:v>15.240000000000009</c:v>
                </c:pt>
                <c:pt idx="709">
                  <c:v>15.272999999999996</c:v>
                </c:pt>
                <c:pt idx="710">
                  <c:v>15.306000000000012</c:v>
                </c:pt>
                <c:pt idx="711">
                  <c:v>15.340000000000003</c:v>
                </c:pt>
                <c:pt idx="712">
                  <c:v>15.37299999999999</c:v>
                </c:pt>
                <c:pt idx="713">
                  <c:v>15.406000000000006</c:v>
                </c:pt>
                <c:pt idx="714">
                  <c:v>15.438999999999993</c:v>
                </c:pt>
                <c:pt idx="715">
                  <c:v>15.473000000000013</c:v>
                </c:pt>
                <c:pt idx="716">
                  <c:v>15.506</c:v>
                </c:pt>
                <c:pt idx="717">
                  <c:v>15.539000000000016</c:v>
                </c:pt>
                <c:pt idx="718">
                  <c:v>15.572000000000003</c:v>
                </c:pt>
                <c:pt idx="719">
                  <c:v>15.60499999999999</c:v>
                </c:pt>
                <c:pt idx="720">
                  <c:v>15.63900000000001</c:v>
                </c:pt>
                <c:pt idx="721">
                  <c:v>15.671999999999997</c:v>
                </c:pt>
                <c:pt idx="722">
                  <c:v>15.705000000000013</c:v>
                </c:pt>
                <c:pt idx="723">
                  <c:v>15.738</c:v>
                </c:pt>
                <c:pt idx="724">
                  <c:v>15.771000000000015</c:v>
                </c:pt>
                <c:pt idx="725">
                  <c:v>15.805000000000007</c:v>
                </c:pt>
                <c:pt idx="726">
                  <c:v>15.837999999999994</c:v>
                </c:pt>
                <c:pt idx="727">
                  <c:v>15.871000000000009</c:v>
                </c:pt>
                <c:pt idx="728">
                  <c:v>15.903999999999996</c:v>
                </c:pt>
                <c:pt idx="729">
                  <c:v>15.937000000000012</c:v>
                </c:pt>
                <c:pt idx="730">
                  <c:v>15.971000000000004</c:v>
                </c:pt>
                <c:pt idx="731">
                  <c:v>16.003999999999991</c:v>
                </c:pt>
                <c:pt idx="732">
                  <c:v>16.037000000000006</c:v>
                </c:pt>
                <c:pt idx="733">
                  <c:v>16.069999999999993</c:v>
                </c:pt>
                <c:pt idx="734">
                  <c:v>16.103000000000009</c:v>
                </c:pt>
                <c:pt idx="735">
                  <c:v>16.135999999999996</c:v>
                </c:pt>
                <c:pt idx="736">
                  <c:v>16.169999999999987</c:v>
                </c:pt>
                <c:pt idx="737">
                  <c:v>16.203000000000003</c:v>
                </c:pt>
                <c:pt idx="738">
                  <c:v>16.23599999999999</c:v>
                </c:pt>
                <c:pt idx="739">
                  <c:v>16.269000000000005</c:v>
                </c:pt>
                <c:pt idx="740">
                  <c:v>16.302999999999997</c:v>
                </c:pt>
                <c:pt idx="741">
                  <c:v>16.336000000000013</c:v>
                </c:pt>
                <c:pt idx="742">
                  <c:v>16.369</c:v>
                </c:pt>
                <c:pt idx="743">
                  <c:v>16.402000000000015</c:v>
                </c:pt>
                <c:pt idx="744">
                  <c:v>16.435000000000002</c:v>
                </c:pt>
                <c:pt idx="745">
                  <c:v>16.467999999999989</c:v>
                </c:pt>
                <c:pt idx="746">
                  <c:v>16.50200000000001</c:v>
                </c:pt>
                <c:pt idx="747">
                  <c:v>16.534999999999997</c:v>
                </c:pt>
                <c:pt idx="748">
                  <c:v>16.568000000000012</c:v>
                </c:pt>
                <c:pt idx="749">
                  <c:v>16.600999999999999</c:v>
                </c:pt>
                <c:pt idx="750">
                  <c:v>16.634999999999991</c:v>
                </c:pt>
                <c:pt idx="751">
                  <c:v>16.668000000000006</c:v>
                </c:pt>
                <c:pt idx="752">
                  <c:v>16.700999999999993</c:v>
                </c:pt>
                <c:pt idx="753">
                  <c:v>16.734000000000009</c:v>
                </c:pt>
                <c:pt idx="754">
                  <c:v>16.766999999999996</c:v>
                </c:pt>
                <c:pt idx="755">
                  <c:v>16.800999999999988</c:v>
                </c:pt>
                <c:pt idx="756">
                  <c:v>16.834000000000003</c:v>
                </c:pt>
                <c:pt idx="757">
                  <c:v>16.86699999999999</c:v>
                </c:pt>
                <c:pt idx="758">
                  <c:v>16.900000000000006</c:v>
                </c:pt>
                <c:pt idx="759">
                  <c:v>16.933999999999997</c:v>
                </c:pt>
                <c:pt idx="760">
                  <c:v>16.967000000000013</c:v>
                </c:pt>
                <c:pt idx="761">
                  <c:v>17</c:v>
                </c:pt>
                <c:pt idx="762">
                  <c:v>17.033000000000015</c:v>
                </c:pt>
                <c:pt idx="763">
                  <c:v>17.066000000000003</c:v>
                </c:pt>
                <c:pt idx="764">
                  <c:v>17.099999999999994</c:v>
                </c:pt>
                <c:pt idx="765">
                  <c:v>17.13300000000001</c:v>
                </c:pt>
                <c:pt idx="766">
                  <c:v>17.165999999999997</c:v>
                </c:pt>
                <c:pt idx="767">
                  <c:v>17.199000000000012</c:v>
                </c:pt>
                <c:pt idx="768">
                  <c:v>17.231999999999999</c:v>
                </c:pt>
                <c:pt idx="769">
                  <c:v>17.265999999999991</c:v>
                </c:pt>
                <c:pt idx="770">
                  <c:v>17.299000000000007</c:v>
                </c:pt>
                <c:pt idx="771">
                  <c:v>17.331999999999994</c:v>
                </c:pt>
                <c:pt idx="772">
                  <c:v>17.365000000000009</c:v>
                </c:pt>
                <c:pt idx="773">
                  <c:v>17.397999999999996</c:v>
                </c:pt>
                <c:pt idx="774">
                  <c:v>17.431000000000012</c:v>
                </c:pt>
                <c:pt idx="775">
                  <c:v>17.465000000000003</c:v>
                </c:pt>
                <c:pt idx="776">
                  <c:v>17.49799999999999</c:v>
                </c:pt>
                <c:pt idx="777">
                  <c:v>17.531000000000006</c:v>
                </c:pt>
                <c:pt idx="778">
                  <c:v>17.563999999999993</c:v>
                </c:pt>
                <c:pt idx="779">
                  <c:v>17.598000000000013</c:v>
                </c:pt>
                <c:pt idx="780">
                  <c:v>17.631</c:v>
                </c:pt>
                <c:pt idx="781">
                  <c:v>17.664000000000016</c:v>
                </c:pt>
                <c:pt idx="782">
                  <c:v>17.697000000000003</c:v>
                </c:pt>
                <c:pt idx="783">
                  <c:v>17.730999999999995</c:v>
                </c:pt>
                <c:pt idx="784">
                  <c:v>17.76400000000001</c:v>
                </c:pt>
                <c:pt idx="785">
                  <c:v>17.796999999999997</c:v>
                </c:pt>
                <c:pt idx="786">
                  <c:v>17.830000000000013</c:v>
                </c:pt>
                <c:pt idx="787">
                  <c:v>17.863</c:v>
                </c:pt>
                <c:pt idx="788">
                  <c:v>17.896999999999991</c:v>
                </c:pt>
                <c:pt idx="789">
                  <c:v>17.930000000000007</c:v>
                </c:pt>
                <c:pt idx="790">
                  <c:v>17.962999999999994</c:v>
                </c:pt>
                <c:pt idx="791">
                  <c:v>17.996000000000009</c:v>
                </c:pt>
                <c:pt idx="792">
                  <c:v>18.028999999999996</c:v>
                </c:pt>
                <c:pt idx="793">
                  <c:v>18.062000000000012</c:v>
                </c:pt>
                <c:pt idx="794">
                  <c:v>18.096000000000004</c:v>
                </c:pt>
                <c:pt idx="795">
                  <c:v>18.128999999999991</c:v>
                </c:pt>
                <c:pt idx="796">
                  <c:v>18.162000000000006</c:v>
                </c:pt>
                <c:pt idx="797">
                  <c:v>18.194999999999993</c:v>
                </c:pt>
                <c:pt idx="798">
                  <c:v>18.229000000000013</c:v>
                </c:pt>
                <c:pt idx="799">
                  <c:v>18.262</c:v>
                </c:pt>
                <c:pt idx="800">
                  <c:v>18.294999999999987</c:v>
                </c:pt>
                <c:pt idx="801">
                  <c:v>18.328000000000003</c:v>
                </c:pt>
                <c:pt idx="802">
                  <c:v>18.36099999999999</c:v>
                </c:pt>
                <c:pt idx="803">
                  <c:v>18.39500000000001</c:v>
                </c:pt>
                <c:pt idx="804">
                  <c:v>18.427999999999997</c:v>
                </c:pt>
                <c:pt idx="805">
                  <c:v>18.461000000000013</c:v>
                </c:pt>
                <c:pt idx="806">
                  <c:v>18.494</c:v>
                </c:pt>
                <c:pt idx="807">
                  <c:v>18.527000000000015</c:v>
                </c:pt>
                <c:pt idx="808">
                  <c:v>18.560000000000002</c:v>
                </c:pt>
                <c:pt idx="809">
                  <c:v>18.593999999999994</c:v>
                </c:pt>
                <c:pt idx="810">
                  <c:v>18.62700000000001</c:v>
                </c:pt>
                <c:pt idx="811">
                  <c:v>18.659999999999997</c:v>
                </c:pt>
                <c:pt idx="812">
                  <c:v>18.693999999999988</c:v>
                </c:pt>
                <c:pt idx="813">
                  <c:v>18.727000000000004</c:v>
                </c:pt>
                <c:pt idx="814">
                  <c:v>18.759999999999991</c:v>
                </c:pt>
                <c:pt idx="815">
                  <c:v>18.793000000000006</c:v>
                </c:pt>
                <c:pt idx="816">
                  <c:v>18.825999999999993</c:v>
                </c:pt>
                <c:pt idx="817">
                  <c:v>18.860000000000014</c:v>
                </c:pt>
                <c:pt idx="818">
                  <c:v>18.893000000000001</c:v>
                </c:pt>
                <c:pt idx="819">
                  <c:v>18.925999999999988</c:v>
                </c:pt>
                <c:pt idx="820">
                  <c:v>18.959000000000003</c:v>
                </c:pt>
                <c:pt idx="821">
                  <c:v>18.992999999999995</c:v>
                </c:pt>
                <c:pt idx="822">
                  <c:v>19.02600000000001</c:v>
                </c:pt>
                <c:pt idx="823">
                  <c:v>19.058999999999997</c:v>
                </c:pt>
                <c:pt idx="824">
                  <c:v>19.092000000000013</c:v>
                </c:pt>
                <c:pt idx="825">
                  <c:v>19.125</c:v>
                </c:pt>
                <c:pt idx="826">
                  <c:v>19.158000000000015</c:v>
                </c:pt>
                <c:pt idx="827">
                  <c:v>19.192000000000007</c:v>
                </c:pt>
                <c:pt idx="828">
                  <c:v>19.224999999999994</c:v>
                </c:pt>
                <c:pt idx="829">
                  <c:v>19.25800000000001</c:v>
                </c:pt>
                <c:pt idx="830">
                  <c:v>19.290999999999997</c:v>
                </c:pt>
                <c:pt idx="831">
                  <c:v>19.324999999999989</c:v>
                </c:pt>
                <c:pt idx="832">
                  <c:v>19.358000000000004</c:v>
                </c:pt>
                <c:pt idx="833">
                  <c:v>19.390999999999991</c:v>
                </c:pt>
                <c:pt idx="834">
                  <c:v>19.424000000000007</c:v>
                </c:pt>
                <c:pt idx="835">
                  <c:v>19.456999999999994</c:v>
                </c:pt>
                <c:pt idx="836">
                  <c:v>19.491000000000014</c:v>
                </c:pt>
                <c:pt idx="837">
                  <c:v>19.524000000000001</c:v>
                </c:pt>
                <c:pt idx="838">
                  <c:v>19.556999999999988</c:v>
                </c:pt>
                <c:pt idx="839">
                  <c:v>19.590000000000003</c:v>
                </c:pt>
                <c:pt idx="840">
                  <c:v>19.623999999999995</c:v>
                </c:pt>
                <c:pt idx="841">
                  <c:v>19.657000000000011</c:v>
                </c:pt>
                <c:pt idx="842">
                  <c:v>19.689999999999998</c:v>
                </c:pt>
                <c:pt idx="843">
                  <c:v>19.723000000000013</c:v>
                </c:pt>
                <c:pt idx="844">
                  <c:v>19.756</c:v>
                </c:pt>
                <c:pt idx="845">
                  <c:v>19.789999999999992</c:v>
                </c:pt>
                <c:pt idx="846">
                  <c:v>19.823000000000008</c:v>
                </c:pt>
                <c:pt idx="847">
                  <c:v>19.855999999999995</c:v>
                </c:pt>
                <c:pt idx="848">
                  <c:v>19.88900000000001</c:v>
                </c:pt>
                <c:pt idx="849">
                  <c:v>19.921999999999997</c:v>
                </c:pt>
                <c:pt idx="850">
                  <c:v>19.955999999999989</c:v>
                </c:pt>
                <c:pt idx="851">
                  <c:v>19.989000000000004</c:v>
                </c:pt>
                <c:pt idx="852">
                  <c:v>20.021999999999991</c:v>
                </c:pt>
                <c:pt idx="853">
                  <c:v>20.055000000000007</c:v>
                </c:pt>
                <c:pt idx="854">
                  <c:v>20.087999999999994</c:v>
                </c:pt>
                <c:pt idx="855">
                  <c:v>20.122000000000014</c:v>
                </c:pt>
                <c:pt idx="856">
                  <c:v>20.155000000000001</c:v>
                </c:pt>
                <c:pt idx="857">
                  <c:v>20.187999999999988</c:v>
                </c:pt>
                <c:pt idx="858">
                  <c:v>20.221000000000004</c:v>
                </c:pt>
                <c:pt idx="859">
                  <c:v>20.253999999999991</c:v>
                </c:pt>
                <c:pt idx="860">
                  <c:v>20.288000000000011</c:v>
                </c:pt>
                <c:pt idx="861">
                  <c:v>20.320999999999998</c:v>
                </c:pt>
                <c:pt idx="862">
                  <c:v>20.354000000000013</c:v>
                </c:pt>
                <c:pt idx="863">
                  <c:v>20.387</c:v>
                </c:pt>
                <c:pt idx="864">
                  <c:v>20.419999999999987</c:v>
                </c:pt>
                <c:pt idx="865">
                  <c:v>20.454000000000008</c:v>
                </c:pt>
                <c:pt idx="866">
                  <c:v>20.486999999999995</c:v>
                </c:pt>
                <c:pt idx="867">
                  <c:v>20.52000000000001</c:v>
                </c:pt>
                <c:pt idx="868">
                  <c:v>20.552999999999997</c:v>
                </c:pt>
                <c:pt idx="869">
                  <c:v>20.586999999999989</c:v>
                </c:pt>
                <c:pt idx="870">
                  <c:v>20.620000000000005</c:v>
                </c:pt>
                <c:pt idx="871">
                  <c:v>20.652999999999992</c:v>
                </c:pt>
                <c:pt idx="872">
                  <c:v>20.686000000000007</c:v>
                </c:pt>
                <c:pt idx="873">
                  <c:v>20.718999999999994</c:v>
                </c:pt>
                <c:pt idx="874">
                  <c:v>20.75200000000001</c:v>
                </c:pt>
                <c:pt idx="875">
                  <c:v>20.786000000000001</c:v>
                </c:pt>
                <c:pt idx="876">
                  <c:v>20.818999999999988</c:v>
                </c:pt>
                <c:pt idx="877">
                  <c:v>20.852000000000004</c:v>
                </c:pt>
                <c:pt idx="878">
                  <c:v>20.884999999999991</c:v>
                </c:pt>
                <c:pt idx="879">
                  <c:v>20.918000000000006</c:v>
                </c:pt>
                <c:pt idx="880">
                  <c:v>20.951999999999998</c:v>
                </c:pt>
                <c:pt idx="881">
                  <c:v>20.985000000000014</c:v>
                </c:pt>
                <c:pt idx="882">
                  <c:v>21.018000000000001</c:v>
                </c:pt>
                <c:pt idx="883">
                  <c:v>21.050999999999988</c:v>
                </c:pt>
                <c:pt idx="884">
                  <c:v>21.084000000000003</c:v>
                </c:pt>
                <c:pt idx="885">
                  <c:v>21.117999999999995</c:v>
                </c:pt>
                <c:pt idx="886">
                  <c:v>21.15100000000001</c:v>
                </c:pt>
                <c:pt idx="887">
                  <c:v>21.183999999999997</c:v>
                </c:pt>
                <c:pt idx="888">
                  <c:v>21.217000000000013</c:v>
                </c:pt>
                <c:pt idx="889">
                  <c:v>21.25</c:v>
                </c:pt>
              </c:numCache>
            </c:numRef>
          </c:xVal>
          <c:yVal>
            <c:numRef>
              <c:f>Sheet1!$X$10:$X$899</c:f>
              <c:numCache>
                <c:formatCode>General</c:formatCode>
                <c:ptCount val="890"/>
                <c:pt idx="0">
                  <c:v>1139.9897747546415</c:v>
                </c:pt>
                <c:pt idx="1">
                  <c:v>1139.9897747546415</c:v>
                </c:pt>
                <c:pt idx="2">
                  <c:v>1139.9897747546415</c:v>
                </c:pt>
                <c:pt idx="3">
                  <c:v>1139.9897747546415</c:v>
                </c:pt>
                <c:pt idx="4">
                  <c:v>1139.9897747546415</c:v>
                </c:pt>
                <c:pt idx="5">
                  <c:v>1139.9897747546415</c:v>
                </c:pt>
                <c:pt idx="6">
                  <c:v>1139.9897747546415</c:v>
                </c:pt>
                <c:pt idx="7">
                  <c:v>1140.0615828268956</c:v>
                </c:pt>
                <c:pt idx="8">
                  <c:v>1139.9897747546415</c:v>
                </c:pt>
                <c:pt idx="9">
                  <c:v>1139.9897747546415</c:v>
                </c:pt>
                <c:pt idx="10">
                  <c:v>1139.9897747546415</c:v>
                </c:pt>
                <c:pt idx="11">
                  <c:v>1140.2778139077382</c:v>
                </c:pt>
                <c:pt idx="12">
                  <c:v>935.30145771664502</c:v>
                </c:pt>
                <c:pt idx="13">
                  <c:v>1140.4222458721144</c:v>
                </c:pt>
                <c:pt idx="14">
                  <c:v>1140.3504230255955</c:v>
                </c:pt>
                <c:pt idx="15">
                  <c:v>1140.2059969775673</c:v>
                </c:pt>
                <c:pt idx="16">
                  <c:v>1139.8209190130597</c:v>
                </c:pt>
                <c:pt idx="17">
                  <c:v>1139.7491208002753</c:v>
                </c:pt>
                <c:pt idx="18">
                  <c:v>1139.8209190130597</c:v>
                </c:pt>
                <c:pt idx="19">
                  <c:v>1099.1276484585867</c:v>
                </c:pt>
                <c:pt idx="20">
                  <c:v>1098.9157536270138</c:v>
                </c:pt>
                <c:pt idx="21">
                  <c:v>1098.539801994322</c:v>
                </c:pt>
                <c:pt idx="22">
                  <c:v>1099.0567570495709</c:v>
                </c:pt>
                <c:pt idx="23">
                  <c:v>1098.539801994322</c:v>
                </c:pt>
                <c:pt idx="24">
                  <c:v>1098.2586633250642</c:v>
                </c:pt>
                <c:pt idx="25">
                  <c:v>1099.2678989157607</c:v>
                </c:pt>
                <c:pt idx="26">
                  <c:v>1098.0938530905232</c:v>
                </c:pt>
                <c:pt idx="27">
                  <c:v>1098.9157536270138</c:v>
                </c:pt>
                <c:pt idx="28">
                  <c:v>1098.3287510542498</c:v>
                </c:pt>
                <c:pt idx="29">
                  <c:v>1098.610671725248</c:v>
                </c:pt>
                <c:pt idx="30">
                  <c:v>1098.539801994322</c:v>
                </c:pt>
                <c:pt idx="31">
                  <c:v>1097.296214038759</c:v>
                </c:pt>
                <c:pt idx="32">
                  <c:v>1097.4370823413537</c:v>
                </c:pt>
                <c:pt idx="33">
                  <c:v>1098.0938530905232</c:v>
                </c:pt>
                <c:pt idx="34">
                  <c:v>1098.7747619648824</c:v>
                </c:pt>
                <c:pt idx="35">
                  <c:v>1097.8828578514037</c:v>
                </c:pt>
                <c:pt idx="36">
                  <c:v>1097.7419523536842</c:v>
                </c:pt>
                <c:pt idx="37">
                  <c:v>1098.2586633250642</c:v>
                </c:pt>
                <c:pt idx="38">
                  <c:v>1097.5071359827718</c:v>
                </c:pt>
                <c:pt idx="39">
                  <c:v>1097.5071359827718</c:v>
                </c:pt>
                <c:pt idx="40">
                  <c:v>1098.1878083566692</c:v>
                </c:pt>
                <c:pt idx="41">
                  <c:v>1097.4370823413537</c:v>
                </c:pt>
                <c:pt idx="42">
                  <c:v>1098.0938530905232</c:v>
                </c:pt>
                <c:pt idx="43">
                  <c:v>1097.4370823413537</c:v>
                </c:pt>
                <c:pt idx="44">
                  <c:v>1097.5071359827718</c:v>
                </c:pt>
                <c:pt idx="45">
                  <c:v>1098.0938530905232</c:v>
                </c:pt>
                <c:pt idx="46">
                  <c:v>1097.5071359827718</c:v>
                </c:pt>
                <c:pt idx="47">
                  <c:v>1097.0145126980547</c:v>
                </c:pt>
                <c:pt idx="48">
                  <c:v>1097.7419523536842</c:v>
                </c:pt>
                <c:pt idx="49">
                  <c:v>1097.1553574911507</c:v>
                </c:pt>
                <c:pt idx="50">
                  <c:v>1098.2586633250642</c:v>
                </c:pt>
                <c:pt idx="51">
                  <c:v>1097.6010586124492</c:v>
                </c:pt>
                <c:pt idx="52">
                  <c:v>1097.7419523536842</c:v>
                </c:pt>
                <c:pt idx="53">
                  <c:v>1098.4697055102856</c:v>
                </c:pt>
                <c:pt idx="54">
                  <c:v>1097.8828578514037</c:v>
                </c:pt>
                <c:pt idx="55">
                  <c:v>1098.610671725248</c:v>
                </c:pt>
                <c:pt idx="56">
                  <c:v>1098.0938530905232</c:v>
                </c:pt>
                <c:pt idx="57">
                  <c:v>1098.1878083566692</c:v>
                </c:pt>
                <c:pt idx="58">
                  <c:v>1099.0567570495709</c:v>
                </c:pt>
                <c:pt idx="59">
                  <c:v>1098.539801994322</c:v>
                </c:pt>
                <c:pt idx="60">
                  <c:v>1099.2678989157607</c:v>
                </c:pt>
                <c:pt idx="61">
                  <c:v>1098.8456415490889</c:v>
                </c:pt>
                <c:pt idx="62">
                  <c:v>1098.4697055102856</c:v>
                </c:pt>
                <c:pt idx="63">
                  <c:v>1099.6440125034267</c:v>
                </c:pt>
                <c:pt idx="64">
                  <c:v>1099.3387991778523</c:v>
                </c:pt>
                <c:pt idx="65">
                  <c:v>1099.5029601061433</c:v>
                </c:pt>
                <c:pt idx="66">
                  <c:v>1100.3024125629995</c:v>
                </c:pt>
                <c:pt idx="67">
                  <c:v>1099.7850766635797</c:v>
                </c:pt>
                <c:pt idx="68">
                  <c:v>1099.9261525870745</c:v>
                </c:pt>
                <c:pt idx="69">
                  <c:v>1100.7489442918177</c:v>
                </c:pt>
                <c:pt idx="70">
                  <c:v>1100.2314719060209</c:v>
                </c:pt>
                <c:pt idx="71">
                  <c:v>1100.6779849201664</c:v>
                </c:pt>
                <c:pt idx="72">
                  <c:v>1100.8191352915201</c:v>
                </c:pt>
                <c:pt idx="73">
                  <c:v>1100.2314719060209</c:v>
                </c:pt>
                <c:pt idx="74">
                  <c:v>1101.0312686325653</c:v>
                </c:pt>
                <c:pt idx="75">
                  <c:v>1100.4435316227982</c:v>
                </c:pt>
                <c:pt idx="76">
                  <c:v>1100.7489442918177</c:v>
                </c:pt>
                <c:pt idx="77">
                  <c:v>1101.9248344120388</c:v>
                </c:pt>
                <c:pt idx="78">
                  <c:v>1100.9602974296843</c:v>
                </c:pt>
                <c:pt idx="79">
                  <c:v>1100.7489442918177</c:v>
                </c:pt>
                <c:pt idx="80">
                  <c:v>1101.1014713351321</c:v>
                </c:pt>
                <c:pt idx="81">
                  <c:v>1100.9602974296843</c:v>
                </c:pt>
                <c:pt idx="82">
                  <c:v>1101.171676947574</c:v>
                </c:pt>
                <c:pt idx="83">
                  <c:v>1100.5838912094803</c:v>
                </c:pt>
                <c:pt idx="84">
                  <c:v>1100.6779849201664</c:v>
                </c:pt>
                <c:pt idx="85">
                  <c:v>1101.6192096717352</c:v>
                </c:pt>
                <c:pt idx="86">
                  <c:v>1100.6779849201664</c:v>
                </c:pt>
                <c:pt idx="87">
                  <c:v>1101.3367873283489</c:v>
                </c:pt>
                <c:pt idx="88">
                  <c:v>1101.2658033233943</c:v>
                </c:pt>
                <c:pt idx="89">
                  <c:v>1101.0312686325653</c:v>
                </c:pt>
                <c:pt idx="90">
                  <c:v>1101.3367873283489</c:v>
                </c:pt>
                <c:pt idx="91">
                  <c:v>1100.7489442918177</c:v>
                </c:pt>
                <c:pt idx="92">
                  <c:v>1100.8191352915201</c:v>
                </c:pt>
                <c:pt idx="93">
                  <c:v>1101.6192096717352</c:v>
                </c:pt>
                <c:pt idx="94">
                  <c:v>1100.6779849201664</c:v>
                </c:pt>
                <c:pt idx="95">
                  <c:v>1100.7489442918177</c:v>
                </c:pt>
                <c:pt idx="96">
                  <c:v>1096.4981823487822</c:v>
                </c:pt>
                <c:pt idx="97">
                  <c:v>1096.3573924038249</c:v>
                </c:pt>
                <c:pt idx="98">
                  <c:v>1096.5689664324805</c:v>
                </c:pt>
                <c:pt idx="99">
                  <c:v>1096.4981823487822</c:v>
                </c:pt>
                <c:pt idx="100">
                  <c:v>1096.6389840460442</c:v>
                </c:pt>
                <c:pt idx="101">
                  <c:v>1096.4281705793194</c:v>
                </c:pt>
                <c:pt idx="102">
                  <c:v>1096.5689664324805</c:v>
                </c:pt>
                <c:pt idx="103">
                  <c:v>1096.6389840460442</c:v>
                </c:pt>
                <c:pt idx="104">
                  <c:v>1096.5689664324805</c:v>
                </c:pt>
                <c:pt idx="105">
                  <c:v>1096.7097740381839</c:v>
                </c:pt>
                <c:pt idx="106">
                  <c:v>1096.5689664324805</c:v>
                </c:pt>
                <c:pt idx="107">
                  <c:v>1096.7797974960847</c:v>
                </c:pt>
                <c:pt idx="108">
                  <c:v>1096.6389840460442</c:v>
                </c:pt>
                <c:pt idx="109">
                  <c:v>1096.8505933969032</c:v>
                </c:pt>
                <c:pt idx="110">
                  <c:v>1096.6389840460442</c:v>
                </c:pt>
                <c:pt idx="111">
                  <c:v>1096.7097740381839</c:v>
                </c:pt>
                <c:pt idx="112">
                  <c:v>1096.9444794990702</c:v>
                </c:pt>
                <c:pt idx="113">
                  <c:v>1096.7797974960847</c:v>
                </c:pt>
                <c:pt idx="114">
                  <c:v>1096.7097740381839</c:v>
                </c:pt>
                <c:pt idx="115">
                  <c:v>1096.9444794990702</c:v>
                </c:pt>
                <c:pt idx="116">
                  <c:v>1096.8505933969032</c:v>
                </c:pt>
                <c:pt idx="117">
                  <c:v>1096.9444794990702</c:v>
                </c:pt>
                <c:pt idx="118">
                  <c:v>1096.8505933969032</c:v>
                </c:pt>
                <c:pt idx="119">
                  <c:v>1097.0845488035227</c:v>
                </c:pt>
                <c:pt idx="120">
                  <c:v>1096.8505933969032</c:v>
                </c:pt>
                <c:pt idx="121">
                  <c:v>1096.8505933969032</c:v>
                </c:pt>
                <c:pt idx="122">
                  <c:v>1097.0845488035227</c:v>
                </c:pt>
                <c:pt idx="123">
                  <c:v>1096.8505933969032</c:v>
                </c:pt>
                <c:pt idx="124">
                  <c:v>1097.0845488035227</c:v>
                </c:pt>
                <c:pt idx="125">
                  <c:v>1096.9444794990702</c:v>
                </c:pt>
                <c:pt idx="126">
                  <c:v>1097.1553574911507</c:v>
                </c:pt>
                <c:pt idx="127">
                  <c:v>1096.9444794990702</c:v>
                </c:pt>
                <c:pt idx="128">
                  <c:v>1097.2253994416992</c:v>
                </c:pt>
                <c:pt idx="129">
                  <c:v>1097.0145126980547</c:v>
                </c:pt>
                <c:pt idx="130">
                  <c:v>1097.0845488035227</c:v>
                </c:pt>
                <c:pt idx="131">
                  <c:v>1097.0145126980547</c:v>
                </c:pt>
                <c:pt idx="132">
                  <c:v>1097.2253994416992</c:v>
                </c:pt>
                <c:pt idx="133">
                  <c:v>1097.0145126980547</c:v>
                </c:pt>
                <c:pt idx="134">
                  <c:v>1097.0845488035227</c:v>
                </c:pt>
                <c:pt idx="135">
                  <c:v>1097.0145126980547</c:v>
                </c:pt>
                <c:pt idx="136">
                  <c:v>1097.0845488035227</c:v>
                </c:pt>
                <c:pt idx="137">
                  <c:v>1097.0145126980547</c:v>
                </c:pt>
                <c:pt idx="138">
                  <c:v>1096.9444794990702</c:v>
                </c:pt>
                <c:pt idx="139">
                  <c:v>1096.9444794990702</c:v>
                </c:pt>
                <c:pt idx="140">
                  <c:v>1096.8505933969032</c:v>
                </c:pt>
                <c:pt idx="141">
                  <c:v>1097.0145126980547</c:v>
                </c:pt>
                <c:pt idx="142">
                  <c:v>1098.0938530905232</c:v>
                </c:pt>
                <c:pt idx="143">
                  <c:v>1098.539801994322</c:v>
                </c:pt>
                <c:pt idx="144">
                  <c:v>1098.2586633250642</c:v>
                </c:pt>
                <c:pt idx="145">
                  <c:v>1097.0845488035227</c:v>
                </c:pt>
                <c:pt idx="146">
                  <c:v>1097.0145126980547</c:v>
                </c:pt>
                <c:pt idx="147">
                  <c:v>1096.7797974960847</c:v>
                </c:pt>
                <c:pt idx="148">
                  <c:v>1096.8505933969032</c:v>
                </c:pt>
                <c:pt idx="149">
                  <c:v>1097.0145126980547</c:v>
                </c:pt>
                <c:pt idx="150">
                  <c:v>1096.8505933969032</c:v>
                </c:pt>
                <c:pt idx="151">
                  <c:v>1097.0145126980547</c:v>
                </c:pt>
                <c:pt idx="152">
                  <c:v>1097.1553574911507</c:v>
                </c:pt>
                <c:pt idx="153">
                  <c:v>1097.0845488035227</c:v>
                </c:pt>
                <c:pt idx="154">
                  <c:v>1097.2253994416992</c:v>
                </c:pt>
                <c:pt idx="155">
                  <c:v>1097.0845488035227</c:v>
                </c:pt>
                <c:pt idx="156">
                  <c:v>1097.0845488035227</c:v>
                </c:pt>
                <c:pt idx="157">
                  <c:v>1097.296214038759</c:v>
                </c:pt>
                <c:pt idx="158">
                  <c:v>1097.296214038759</c:v>
                </c:pt>
                <c:pt idx="159">
                  <c:v>1097.296214038759</c:v>
                </c:pt>
                <c:pt idx="160">
                  <c:v>1097.296214038759</c:v>
                </c:pt>
                <c:pt idx="161">
                  <c:v>1097.2253994416992</c:v>
                </c:pt>
                <c:pt idx="162">
                  <c:v>1097.296214038759</c:v>
                </c:pt>
                <c:pt idx="163">
                  <c:v>1097.0845488035227</c:v>
                </c:pt>
                <c:pt idx="164">
                  <c:v>1097.0845488035227</c:v>
                </c:pt>
                <c:pt idx="165">
                  <c:v>1097.1553574911507</c:v>
                </c:pt>
                <c:pt idx="166">
                  <c:v>1097.0845488035227</c:v>
                </c:pt>
                <c:pt idx="167">
                  <c:v>1097.0845488035227</c:v>
                </c:pt>
                <c:pt idx="168">
                  <c:v>1097.1553574911507</c:v>
                </c:pt>
                <c:pt idx="169">
                  <c:v>1097.1553574911507</c:v>
                </c:pt>
                <c:pt idx="170">
                  <c:v>1097.1553574911507</c:v>
                </c:pt>
                <c:pt idx="171">
                  <c:v>1097.296214038759</c:v>
                </c:pt>
                <c:pt idx="172">
                  <c:v>1097.296214038759</c:v>
                </c:pt>
                <c:pt idx="173">
                  <c:v>1097.3662618346248</c:v>
                </c:pt>
                <c:pt idx="174">
                  <c:v>1097.3662618346248</c:v>
                </c:pt>
                <c:pt idx="175">
                  <c:v>1097.3662618346248</c:v>
                </c:pt>
                <c:pt idx="176">
                  <c:v>1097.1553574911507</c:v>
                </c:pt>
                <c:pt idx="177">
                  <c:v>1097.2253994416992</c:v>
                </c:pt>
                <c:pt idx="178">
                  <c:v>1097.2253994416992</c:v>
                </c:pt>
                <c:pt idx="179">
                  <c:v>1097.2253994416992</c:v>
                </c:pt>
                <c:pt idx="180">
                  <c:v>1097.2253994416992</c:v>
                </c:pt>
                <c:pt idx="181">
                  <c:v>1097.2253994416992</c:v>
                </c:pt>
                <c:pt idx="182">
                  <c:v>1097.296214038759</c:v>
                </c:pt>
                <c:pt idx="183">
                  <c:v>1097.4370823413537</c:v>
                </c:pt>
                <c:pt idx="184">
                  <c:v>1097.5071359827718</c:v>
                </c:pt>
                <c:pt idx="185">
                  <c:v>1097.4370823413537</c:v>
                </c:pt>
                <c:pt idx="186">
                  <c:v>1097.6010586124492</c:v>
                </c:pt>
                <c:pt idx="187">
                  <c:v>1097.6010586124492</c:v>
                </c:pt>
                <c:pt idx="188">
                  <c:v>1097.5071359827718</c:v>
                </c:pt>
                <c:pt idx="189">
                  <c:v>1097.5071359827718</c:v>
                </c:pt>
                <c:pt idx="190">
                  <c:v>1097.4370823413537</c:v>
                </c:pt>
                <c:pt idx="191">
                  <c:v>1097.3662618346248</c:v>
                </c:pt>
                <c:pt idx="192">
                  <c:v>1097.296214038759</c:v>
                </c:pt>
                <c:pt idx="193">
                  <c:v>1097.296214038759</c:v>
                </c:pt>
                <c:pt idx="194">
                  <c:v>1097.3662618346248</c:v>
                </c:pt>
                <c:pt idx="195">
                  <c:v>1097.3662618346248</c:v>
                </c:pt>
                <c:pt idx="196">
                  <c:v>1097.3662618346248</c:v>
                </c:pt>
                <c:pt idx="197">
                  <c:v>1097.296214038759</c:v>
                </c:pt>
                <c:pt idx="198">
                  <c:v>1097.296214038759</c:v>
                </c:pt>
                <c:pt idx="199">
                  <c:v>1097.5071359827718</c:v>
                </c:pt>
                <c:pt idx="200">
                  <c:v>1097.5071359827718</c:v>
                </c:pt>
                <c:pt idx="201">
                  <c:v>1097.5071359827718</c:v>
                </c:pt>
                <c:pt idx="202">
                  <c:v>1097.5071359827718</c:v>
                </c:pt>
                <c:pt idx="203">
                  <c:v>1097.5071359827718</c:v>
                </c:pt>
                <c:pt idx="204">
                  <c:v>1097.6010586124492</c:v>
                </c:pt>
                <c:pt idx="205">
                  <c:v>1097.296214038759</c:v>
                </c:pt>
                <c:pt idx="206">
                  <c:v>1097.296214038759</c:v>
                </c:pt>
                <c:pt idx="207">
                  <c:v>1097.3662618346248</c:v>
                </c:pt>
                <c:pt idx="208">
                  <c:v>1097.3662618346248</c:v>
                </c:pt>
                <c:pt idx="209">
                  <c:v>1097.3662618346248</c:v>
                </c:pt>
                <c:pt idx="210">
                  <c:v>1097.3662618346248</c:v>
                </c:pt>
                <c:pt idx="211">
                  <c:v>1097.4370823413537</c:v>
                </c:pt>
                <c:pt idx="212">
                  <c:v>1097.3662618346248</c:v>
                </c:pt>
                <c:pt idx="213">
                  <c:v>1097.5071359827718</c:v>
                </c:pt>
                <c:pt idx="214">
                  <c:v>1097.5071359827718</c:v>
                </c:pt>
                <c:pt idx="215">
                  <c:v>1097.6010586124492</c:v>
                </c:pt>
                <c:pt idx="216">
                  <c:v>1097.5071359827718</c:v>
                </c:pt>
                <c:pt idx="217">
                  <c:v>1097.4370823413537</c:v>
                </c:pt>
                <c:pt idx="218">
                  <c:v>1097.5071359827718</c:v>
                </c:pt>
                <c:pt idx="219">
                  <c:v>1097.3662618346248</c:v>
                </c:pt>
                <c:pt idx="220">
                  <c:v>1097.4370823413537</c:v>
                </c:pt>
                <c:pt idx="221">
                  <c:v>1097.671888969157</c:v>
                </c:pt>
                <c:pt idx="222">
                  <c:v>1100.2314719060209</c:v>
                </c:pt>
                <c:pt idx="223">
                  <c:v>1106.0940780740341</c:v>
                </c:pt>
                <c:pt idx="224">
                  <c:v>1107.8645568781997</c:v>
                </c:pt>
                <c:pt idx="225">
                  <c:v>1107.7228198415535</c:v>
                </c:pt>
                <c:pt idx="226">
                  <c:v>1116.8839629213721</c:v>
                </c:pt>
                <c:pt idx="227">
                  <c:v>1116.2907373978862</c:v>
                </c:pt>
                <c:pt idx="228">
                  <c:v>1114.796126777951</c:v>
                </c:pt>
                <c:pt idx="229">
                  <c:v>1115.5553289620657</c:v>
                </c:pt>
                <c:pt idx="230">
                  <c:v>1115.1756858620406</c:v>
                </c:pt>
                <c:pt idx="231">
                  <c:v>1114.6538137799441</c:v>
                </c:pt>
                <c:pt idx="232">
                  <c:v>1111.8589442840425</c:v>
                </c:pt>
                <c:pt idx="233">
                  <c:v>1111.9303714534694</c:v>
                </c:pt>
                <c:pt idx="234">
                  <c:v>1110.3689710158737</c:v>
                </c:pt>
                <c:pt idx="235">
                  <c:v>1111.0307623181297</c:v>
                </c:pt>
                <c:pt idx="236">
                  <c:v>1110.4395602166248</c:v>
                </c:pt>
                <c:pt idx="237">
                  <c:v>1109.6361017676086</c:v>
                </c:pt>
                <c:pt idx="238">
                  <c:v>1108.7617236359126</c:v>
                </c:pt>
                <c:pt idx="239">
                  <c:v>1108.9035470819067</c:v>
                </c:pt>
                <c:pt idx="240">
                  <c:v>1107.2032182394767</c:v>
                </c:pt>
                <c:pt idx="241">
                  <c:v>1106.7549859671744</c:v>
                </c:pt>
                <c:pt idx="242">
                  <c:v>1104.5619765044694</c:v>
                </c:pt>
                <c:pt idx="243">
                  <c:v>1103.5256331950839</c:v>
                </c:pt>
                <c:pt idx="244">
                  <c:v>1101.6192096717352</c:v>
                </c:pt>
                <c:pt idx="245">
                  <c:v>1099.5029601061433</c:v>
                </c:pt>
                <c:pt idx="246">
                  <c:v>1096.4281705793194</c:v>
                </c:pt>
                <c:pt idx="247">
                  <c:v>1081.5551112366704</c:v>
                </c:pt>
                <c:pt idx="248">
                  <c:v>1078.3045140239524</c:v>
                </c:pt>
                <c:pt idx="249">
                  <c:v>1076.2174953491572</c:v>
                </c:pt>
                <c:pt idx="250">
                  <c:v>1068.7739401459157</c:v>
                </c:pt>
                <c:pt idx="251">
                  <c:v>1073.185210283259</c:v>
                </c:pt>
                <c:pt idx="252">
                  <c:v>1062.9028083536348</c:v>
                </c:pt>
                <c:pt idx="253">
                  <c:v>1060.4677843523318</c:v>
                </c:pt>
                <c:pt idx="254">
                  <c:v>1059.2523851417648</c:v>
                </c:pt>
                <c:pt idx="255">
                  <c:v>1066.3996933087035</c:v>
                </c:pt>
                <c:pt idx="256">
                  <c:v>1064.1903455460522</c:v>
                </c:pt>
                <c:pt idx="257">
                  <c:v>1063.5460732122597</c:v>
                </c:pt>
                <c:pt idx="258">
                  <c:v>1055.1065383723908</c:v>
                </c:pt>
                <c:pt idx="259">
                  <c:v>1054.3750881068977</c:v>
                </c:pt>
                <c:pt idx="260">
                  <c:v>1058.8853095350976</c:v>
                </c:pt>
                <c:pt idx="261">
                  <c:v>1052.9581383609373</c:v>
                </c:pt>
                <c:pt idx="262">
                  <c:v>1052.3190421040053</c:v>
                </c:pt>
                <c:pt idx="263">
                  <c:v>1051.6794491273292</c:v>
                </c:pt>
                <c:pt idx="264">
                  <c:v>1051.3829554439264</c:v>
                </c:pt>
                <c:pt idx="265">
                  <c:v>1050.6756331393885</c:v>
                </c:pt>
                <c:pt idx="266">
                  <c:v>1050.173584617502</c:v>
                </c:pt>
                <c:pt idx="267">
                  <c:v>1049.7629335901568</c:v>
                </c:pt>
                <c:pt idx="268">
                  <c:v>1049.1931318477129</c:v>
                </c:pt>
                <c:pt idx="269">
                  <c:v>1048.7603066260856</c:v>
                </c:pt>
                <c:pt idx="270">
                  <c:v>1062.0291877841612</c:v>
                </c:pt>
                <c:pt idx="271">
                  <c:v>1062.0985176602414</c:v>
                </c:pt>
                <c:pt idx="272">
                  <c:v>1060.3074352734013</c:v>
                </c:pt>
                <c:pt idx="273">
                  <c:v>1047.0525650446823</c:v>
                </c:pt>
                <c:pt idx="274">
                  <c:v>1046.6427073406769</c:v>
                </c:pt>
                <c:pt idx="275">
                  <c:v>1046.2105659801168</c:v>
                </c:pt>
                <c:pt idx="276">
                  <c:v>1052.7528208724607</c:v>
                </c:pt>
                <c:pt idx="277">
                  <c:v>1052.0448998929119</c:v>
                </c:pt>
                <c:pt idx="278">
                  <c:v>1052.3872103490451</c:v>
                </c:pt>
                <c:pt idx="279">
                  <c:v>1051.8164834976003</c:v>
                </c:pt>
                <c:pt idx="280">
                  <c:v>1052.0448998929119</c:v>
                </c:pt>
                <c:pt idx="281">
                  <c:v>1051.8164834976003</c:v>
                </c:pt>
                <c:pt idx="282">
                  <c:v>1044.0053925170796</c:v>
                </c:pt>
                <c:pt idx="283">
                  <c:v>1048.8970937673441</c:v>
                </c:pt>
                <c:pt idx="284">
                  <c:v>1045.3466310288093</c:v>
                </c:pt>
                <c:pt idx="285">
                  <c:v>1051.1089716990591</c:v>
                </c:pt>
                <c:pt idx="286">
                  <c:v>1050.4698566955306</c:v>
                </c:pt>
                <c:pt idx="287">
                  <c:v>1050.401769165675</c:v>
                </c:pt>
                <c:pt idx="288">
                  <c:v>1050.6756331393885</c:v>
                </c:pt>
                <c:pt idx="289">
                  <c:v>1047.9861454718932</c:v>
                </c:pt>
                <c:pt idx="290">
                  <c:v>1048.3275974211081</c:v>
                </c:pt>
                <c:pt idx="291">
                  <c:v>1049.4667910649009</c:v>
                </c:pt>
                <c:pt idx="292">
                  <c:v>1045.9150749170972</c:v>
                </c:pt>
                <c:pt idx="293">
                  <c:v>1045.6420177577427</c:v>
                </c:pt>
                <c:pt idx="294">
                  <c:v>1045.4145055045251</c:v>
                </c:pt>
                <c:pt idx="295">
                  <c:v>1045.0736702912382</c:v>
                </c:pt>
                <c:pt idx="296">
                  <c:v>1044.0739556741478</c:v>
                </c:pt>
                <c:pt idx="297">
                  <c:v>1041.0324200575565</c:v>
                </c:pt>
                <c:pt idx="298">
                  <c:v>1039.6955240253014</c:v>
                </c:pt>
                <c:pt idx="299">
                  <c:v>1039.4004865832414</c:v>
                </c:pt>
                <c:pt idx="300">
                  <c:v>1039.196890450763</c:v>
                </c:pt>
                <c:pt idx="301">
                  <c:v>1038.9933202253903</c:v>
                </c:pt>
                <c:pt idx="302">
                  <c:v>1038.7667487998044</c:v>
                </c:pt>
                <c:pt idx="303">
                  <c:v>1038.35900111611</c:v>
                </c:pt>
                <c:pt idx="304">
                  <c:v>1038.35900111611</c:v>
                </c:pt>
                <c:pt idx="305">
                  <c:v>1038.0649525848469</c:v>
                </c:pt>
                <c:pt idx="306">
                  <c:v>1037.8607840431391</c:v>
                </c:pt>
                <c:pt idx="307">
                  <c:v>1037.6351153580376</c:v>
                </c:pt>
                <c:pt idx="308">
                  <c:v>1037.4310017374489</c:v>
                </c:pt>
                <c:pt idx="309">
                  <c:v>1037.2951878544434</c:v>
                </c:pt>
                <c:pt idx="310">
                  <c:v>1037.2276562887798</c:v>
                </c:pt>
                <c:pt idx="311">
                  <c:v>1037.0013350546237</c:v>
                </c:pt>
                <c:pt idx="312">
                  <c:v>1036.8655577125153</c:v>
                </c:pt>
                <c:pt idx="313">
                  <c:v>1036.6622842653824</c:v>
                </c:pt>
                <c:pt idx="314">
                  <c:v>1036.5265357613623</c:v>
                </c:pt>
                <c:pt idx="315">
                  <c:v>1036.3678062558715</c:v>
                </c:pt>
                <c:pt idx="316">
                  <c:v>1036.232824428208</c:v>
                </c:pt>
                <c:pt idx="317">
                  <c:v>1035.8709514937755</c:v>
                </c:pt>
                <c:pt idx="318">
                  <c:v>1035.7352703092063</c:v>
                </c:pt>
                <c:pt idx="319">
                  <c:v>1035.5321408282887</c:v>
                </c:pt>
                <c:pt idx="320">
                  <c:v>1035.3060599806051</c:v>
                </c:pt>
                <c:pt idx="321">
                  <c:v>1035.1704268624969</c:v>
                </c:pt>
                <c:pt idx="322">
                  <c:v>1035.0348052866875</c:v>
                </c:pt>
                <c:pt idx="323">
                  <c:v>1034.831765051475</c:v>
                </c:pt>
                <c:pt idx="324">
                  <c:v>1034.8991952527031</c:v>
                </c:pt>
                <c:pt idx="325">
                  <c:v>1034.6057835401946</c:v>
                </c:pt>
                <c:pt idx="326">
                  <c:v>1034.6732041766099</c:v>
                </c:pt>
                <c:pt idx="327">
                  <c:v>1034.4027979763489</c:v>
                </c:pt>
                <c:pt idx="328">
                  <c:v>1039.12853551537</c:v>
                </c:pt>
                <c:pt idx="329">
                  <c:v>1039.3328660162149</c:v>
                </c:pt>
                <c:pt idx="330">
                  <c:v>1038.9249739883771</c:v>
                </c:pt>
                <c:pt idx="331">
                  <c:v>1038.5624906047092</c:v>
                </c:pt>
                <c:pt idx="332">
                  <c:v>1039.196890450763</c:v>
                </c:pt>
                <c:pt idx="333">
                  <c:v>1038.9933202253903</c:v>
                </c:pt>
                <c:pt idx="334">
                  <c:v>1038.8343454392216</c:v>
                </c:pt>
                <c:pt idx="335">
                  <c:v>1038.5624906047092</c:v>
                </c:pt>
                <c:pt idx="336">
                  <c:v>1038.5624906047092</c:v>
                </c:pt>
                <c:pt idx="337">
                  <c:v>1037.8607840431391</c:v>
                </c:pt>
                <c:pt idx="338">
                  <c:v>1037.7932285609668</c:v>
                </c:pt>
                <c:pt idx="339">
                  <c:v>1037.0688570485499</c:v>
                </c:pt>
                <c:pt idx="340">
                  <c:v>1036.7980443169045</c:v>
                </c:pt>
                <c:pt idx="341">
                  <c:v>1036.7297919186169</c:v>
                </c:pt>
                <c:pt idx="342">
                  <c:v>1031.0860997188945</c:v>
                </c:pt>
                <c:pt idx="343">
                  <c:v>1029.5551490244893</c:v>
                </c:pt>
                <c:pt idx="344">
                  <c:v>1028.5643659210891</c:v>
                </c:pt>
                <c:pt idx="345">
                  <c:v>1027.5749398908911</c:v>
                </c:pt>
                <c:pt idx="346">
                  <c:v>1026.2492972572775</c:v>
                </c:pt>
                <c:pt idx="347">
                  <c:v>1025.2605818871687</c:v>
                </c:pt>
                <c:pt idx="348">
                  <c:v>1024.3630228573622</c:v>
                </c:pt>
                <c:pt idx="349">
                  <c:v>1029.3299166405407</c:v>
                </c:pt>
                <c:pt idx="350">
                  <c:v>1028.7673447748039</c:v>
                </c:pt>
                <c:pt idx="351">
                  <c:v>1027.2378942283085</c:v>
                </c:pt>
                <c:pt idx="352">
                  <c:v>1026.3163637044743</c:v>
                </c:pt>
                <c:pt idx="353">
                  <c:v>1020.7991884971925</c:v>
                </c:pt>
                <c:pt idx="354">
                  <c:v>1020.2396493533274</c:v>
                </c:pt>
                <c:pt idx="355">
                  <c:v>1019.4792306357463</c:v>
                </c:pt>
                <c:pt idx="356">
                  <c:v>1018.8526758184254</c:v>
                </c:pt>
                <c:pt idx="357">
                  <c:v>1018.2938298644004</c:v>
                </c:pt>
                <c:pt idx="358">
                  <c:v>1017.8026206183644</c:v>
                </c:pt>
                <c:pt idx="359">
                  <c:v>1017.1767352159339</c:v>
                </c:pt>
                <c:pt idx="360">
                  <c:v>1016.6851434923936</c:v>
                </c:pt>
                <c:pt idx="361">
                  <c:v>1016.1270699622858</c:v>
                </c:pt>
                <c:pt idx="362">
                  <c:v>1015.703154995363</c:v>
                </c:pt>
                <c:pt idx="363">
                  <c:v>1015.4352472731288</c:v>
                </c:pt>
                <c:pt idx="364">
                  <c:v>1014.9449340006585</c:v>
                </c:pt>
                <c:pt idx="365">
                  <c:v>1014.3201904341219</c:v>
                </c:pt>
                <c:pt idx="366">
                  <c:v>1013.9640374920709</c:v>
                </c:pt>
                <c:pt idx="367">
                  <c:v>1013.5626400789034</c:v>
                </c:pt>
                <c:pt idx="368">
                  <c:v>1013.3396861083421</c:v>
                </c:pt>
                <c:pt idx="369">
                  <c:v>1012.7828058577029</c:v>
                </c:pt>
                <c:pt idx="370">
                  <c:v>1012.3597974581933</c:v>
                </c:pt>
                <c:pt idx="371">
                  <c:v>1012.0260013860756</c:v>
                </c:pt>
                <c:pt idx="372">
                  <c:v>1011.7360877583296</c:v>
                </c:pt>
                <c:pt idx="373">
                  <c:v>1011.3359933202005</c:v>
                </c:pt>
                <c:pt idx="374">
                  <c:v>1011.1133575310788</c:v>
                </c:pt>
                <c:pt idx="375">
                  <c:v>1010.779828394696</c:v>
                </c:pt>
                <c:pt idx="376">
                  <c:v>1010.4237536244369</c:v>
                </c:pt>
                <c:pt idx="377">
                  <c:v>1010.0903722202061</c:v>
                </c:pt>
                <c:pt idx="378">
                  <c:v>1010.0013853260702</c:v>
                </c:pt>
                <c:pt idx="379">
                  <c:v>1009.7344551864903</c:v>
                </c:pt>
                <c:pt idx="380">
                  <c:v>1009.1788623586642</c:v>
                </c:pt>
                <c:pt idx="381">
                  <c:v>1008.9120733958583</c:v>
                </c:pt>
                <c:pt idx="382">
                  <c:v>1008.6234680697518</c:v>
                </c:pt>
                <c:pt idx="383">
                  <c:v>1008.2678867608934</c:v>
                </c:pt>
                <c:pt idx="384">
                  <c:v>1008.2678867608934</c:v>
                </c:pt>
                <c:pt idx="385">
                  <c:v>1007.8016740044967</c:v>
                </c:pt>
                <c:pt idx="386">
                  <c:v>1007.5132749720003</c:v>
                </c:pt>
                <c:pt idx="387">
                  <c:v>1007.2467720071528</c:v>
                </c:pt>
                <c:pt idx="388">
                  <c:v>1007.0247211710388</c:v>
                </c:pt>
                <c:pt idx="389">
                  <c:v>1006.8915059271196</c:v>
                </c:pt>
                <c:pt idx="390">
                  <c:v>1006.6251097670095</c:v>
                </c:pt>
                <c:pt idx="391">
                  <c:v>1006.470097004201</c:v>
                </c:pt>
                <c:pt idx="392">
                  <c:v>1006.2699860795503</c:v>
                </c:pt>
                <c:pt idx="393">
                  <c:v>1006.004424207823</c:v>
                </c:pt>
                <c:pt idx="394">
                  <c:v>1005.7825512447478</c:v>
                </c:pt>
                <c:pt idx="395">
                  <c:v>1005.3614437528352</c:v>
                </c:pt>
                <c:pt idx="396">
                  <c:v>1005.3614437528352</c:v>
                </c:pt>
                <c:pt idx="397">
                  <c:v>1005.0953105146377</c:v>
                </c:pt>
                <c:pt idx="398">
                  <c:v>1004.8292230218353</c:v>
                </c:pt>
                <c:pt idx="399">
                  <c:v>1004.4745108510566</c:v>
                </c:pt>
                <c:pt idx="400">
                  <c:v>1004.4083747487016</c:v>
                </c:pt>
                <c:pt idx="401">
                  <c:v>1004.1867304084428</c:v>
                </c:pt>
                <c:pt idx="402">
                  <c:v>1003.7878506263166</c:v>
                </c:pt>
                <c:pt idx="403">
                  <c:v>1003.6556399639418</c:v>
                </c:pt>
                <c:pt idx="404">
                  <c:v>1003.5670215641063</c:v>
                </c:pt>
                <c:pt idx="405">
                  <c:v>1003.2343847092952</c:v>
                </c:pt>
                <c:pt idx="406">
                  <c:v>1003.0136347121589</c:v>
                </c:pt>
                <c:pt idx="407">
                  <c:v>1002.8807642305917</c:v>
                </c:pt>
                <c:pt idx="408">
                  <c:v>1002.6811169648563</c:v>
                </c:pt>
                <c:pt idx="409">
                  <c:v>1002.3936702381229</c:v>
                </c:pt>
                <c:pt idx="410">
                  <c:v>1002.4597201799307</c:v>
                </c:pt>
                <c:pt idx="411">
                  <c:v>1002.3276231218624</c:v>
                </c:pt>
                <c:pt idx="412">
                  <c:v>1002.1280473588323</c:v>
                </c:pt>
                <c:pt idx="413">
                  <c:v>1001.8407035881775</c:v>
                </c:pt>
                <c:pt idx="414">
                  <c:v>1001.6419162329966</c:v>
                </c:pt>
                <c:pt idx="415">
                  <c:v>1001.6419162329966</c:v>
                </c:pt>
                <c:pt idx="416">
                  <c:v>1001.509163760333</c:v>
                </c:pt>
                <c:pt idx="417">
                  <c:v>1001.287935024724</c:v>
                </c:pt>
                <c:pt idx="418">
                  <c:v>1001.0225024253618</c:v>
                </c:pt>
                <c:pt idx="419">
                  <c:v>1001.0225024253618</c:v>
                </c:pt>
                <c:pt idx="420">
                  <c:v>1000.8238204932522</c:v>
                </c:pt>
                <c:pt idx="421">
                  <c:v>1000.7571155133735</c:v>
                </c:pt>
                <c:pt idx="422">
                  <c:v>1000.5359946507276</c:v>
                </c:pt>
                <c:pt idx="423">
                  <c:v>1000.2714162988843</c:v>
                </c:pt>
                <c:pt idx="424">
                  <c:v>999.91774963554872</c:v>
                </c:pt>
                <c:pt idx="425">
                  <c:v>999.9836936126128</c:v>
                </c:pt>
                <c:pt idx="426">
                  <c:v>999.91774963554872</c:v>
                </c:pt>
                <c:pt idx="427">
                  <c:v>999.78514557009964</c:v>
                </c:pt>
                <c:pt idx="428">
                  <c:v>999.43159054615876</c:v>
                </c:pt>
                <c:pt idx="429">
                  <c:v>999.29902834230154</c:v>
                </c:pt>
                <c:pt idx="430">
                  <c:v>999.10056857027041</c:v>
                </c:pt>
                <c:pt idx="431">
                  <c:v>999.16647755413828</c:v>
                </c:pt>
                <c:pt idx="432">
                  <c:v>999.03466240904561</c:v>
                </c:pt>
                <c:pt idx="433">
                  <c:v>998.74717074442219</c:v>
                </c:pt>
                <c:pt idx="434">
                  <c:v>998.48289960771183</c:v>
                </c:pt>
                <c:pt idx="435">
                  <c:v>998.32797819156326</c:v>
                </c:pt>
                <c:pt idx="436">
                  <c:v>998.32797819156326</c:v>
                </c:pt>
                <c:pt idx="437">
                  <c:v>998.06305530351688</c:v>
                </c:pt>
                <c:pt idx="438">
                  <c:v>997.93061097664929</c:v>
                </c:pt>
                <c:pt idx="439">
                  <c:v>997.77646883508771</c:v>
                </c:pt>
                <c:pt idx="440">
                  <c:v>997.64404919985941</c:v>
                </c:pt>
                <c:pt idx="441">
                  <c:v>997.7106193935457</c:v>
                </c:pt>
                <c:pt idx="442">
                  <c:v>997.57820543209311</c:v>
                </c:pt>
                <c:pt idx="443">
                  <c:v>997.44580288018642</c:v>
                </c:pt>
                <c:pt idx="444">
                  <c:v>997.09278518484155</c:v>
                </c:pt>
                <c:pt idx="445">
                  <c:v>997.02696503977518</c:v>
                </c:pt>
                <c:pt idx="446">
                  <c:v>997.02696503977518</c:v>
                </c:pt>
                <c:pt idx="447">
                  <c:v>996.9604244638889</c:v>
                </c:pt>
                <c:pt idx="448">
                  <c:v>996.82807515027469</c:v>
                </c:pt>
                <c:pt idx="449">
                  <c:v>996.5417189624435</c:v>
                </c:pt>
                <c:pt idx="450">
                  <c:v>996.5417189624435</c:v>
                </c:pt>
                <c:pt idx="451">
                  <c:v>996.47592243599672</c:v>
                </c:pt>
                <c:pt idx="452">
                  <c:v>996.34361488291438</c:v>
                </c:pt>
                <c:pt idx="453">
                  <c:v>996.05662623030003</c:v>
                </c:pt>
                <c:pt idx="454">
                  <c:v>995.99085049849782</c:v>
                </c:pt>
                <c:pt idx="455">
                  <c:v>995.99085049849782</c:v>
                </c:pt>
                <c:pt idx="456">
                  <c:v>995.92435482300277</c:v>
                </c:pt>
                <c:pt idx="457">
                  <c:v>995.79281752061195</c:v>
                </c:pt>
                <c:pt idx="458">
                  <c:v>995.5940874984766</c:v>
                </c:pt>
                <c:pt idx="459">
                  <c:v>995.505931879694</c:v>
                </c:pt>
                <c:pt idx="460">
                  <c:v>995.5940874984766</c:v>
                </c:pt>
                <c:pt idx="461">
                  <c:v>995.44017975883833</c:v>
                </c:pt>
                <c:pt idx="462">
                  <c:v>995.24149542847749</c:v>
                </c:pt>
                <c:pt idx="463">
                  <c:v>995.04355919253976</c:v>
                </c:pt>
                <c:pt idx="464">
                  <c:v>995.11001668441986</c:v>
                </c:pt>
                <c:pt idx="465">
                  <c:v>994.97782689924725</c:v>
                </c:pt>
                <c:pt idx="466">
                  <c:v>994.88970670929723</c:v>
                </c:pt>
                <c:pt idx="467">
                  <c:v>994.82325876950085</c:v>
                </c:pt>
                <c:pt idx="468">
                  <c:v>994.69109371540503</c:v>
                </c:pt>
                <c:pt idx="469">
                  <c:v>994.55966218067283</c:v>
                </c:pt>
                <c:pt idx="470">
                  <c:v>994.49322855210517</c:v>
                </c:pt>
                <c:pt idx="471">
                  <c:v>994.27300723757332</c:v>
                </c:pt>
                <c:pt idx="472">
                  <c:v>994.0087834515823</c:v>
                </c:pt>
                <c:pt idx="473">
                  <c:v>994.07519607007089</c:v>
                </c:pt>
                <c:pt idx="474">
                  <c:v>994.07519607007089</c:v>
                </c:pt>
                <c:pt idx="475">
                  <c:v>993.8774104525113</c:v>
                </c:pt>
                <c:pt idx="476">
                  <c:v>993.8774104525113</c:v>
                </c:pt>
                <c:pt idx="477">
                  <c:v>993.78935354390342</c:v>
                </c:pt>
                <c:pt idx="478">
                  <c:v>993.65727767760427</c:v>
                </c:pt>
                <c:pt idx="479">
                  <c:v>993.45882444388553</c:v>
                </c:pt>
                <c:pt idx="480">
                  <c:v>993.32749863585877</c:v>
                </c:pt>
                <c:pt idx="481">
                  <c:v>993.2611184498985</c:v>
                </c:pt>
                <c:pt idx="482">
                  <c:v>993.17309699252928</c:v>
                </c:pt>
                <c:pt idx="483">
                  <c:v>993.04107430124736</c:v>
                </c:pt>
                <c:pt idx="484">
                  <c:v>992.9754279147744</c:v>
                </c:pt>
                <c:pt idx="485">
                  <c:v>992.9754279147744</c:v>
                </c:pt>
                <c:pt idx="486">
                  <c:v>992.71142804211308</c:v>
                </c:pt>
                <c:pt idx="487">
                  <c:v>992.55780974858806</c:v>
                </c:pt>
                <c:pt idx="488">
                  <c:v>992.71142804211308</c:v>
                </c:pt>
                <c:pt idx="489">
                  <c:v>992.71142804211308</c:v>
                </c:pt>
                <c:pt idx="490">
                  <c:v>992.55780974858806</c:v>
                </c:pt>
                <c:pt idx="491">
                  <c:v>992.29388196204991</c:v>
                </c:pt>
                <c:pt idx="492">
                  <c:v>992.22754662434511</c:v>
                </c:pt>
                <c:pt idx="493">
                  <c:v>992.35949909557053</c:v>
                </c:pt>
                <c:pt idx="494">
                  <c:v>992.29388196204991</c:v>
                </c:pt>
                <c:pt idx="495">
                  <c:v>992.22754662434511</c:v>
                </c:pt>
                <c:pt idx="496">
                  <c:v>992.00837206778056</c:v>
                </c:pt>
                <c:pt idx="497">
                  <c:v>991.94204912101998</c:v>
                </c:pt>
                <c:pt idx="498">
                  <c:v>991.87644990763647</c:v>
                </c:pt>
                <c:pt idx="499">
                  <c:v>991.81013268661729</c:v>
                </c:pt>
                <c:pt idx="500">
                  <c:v>991.81013268661729</c:v>
                </c:pt>
                <c:pt idx="501">
                  <c:v>991.67822764110542</c:v>
                </c:pt>
                <c:pt idx="502">
                  <c:v>991.45841120594821</c:v>
                </c:pt>
                <c:pt idx="503">
                  <c:v>991.39283275716855</c:v>
                </c:pt>
                <c:pt idx="504">
                  <c:v>991.45841120594821</c:v>
                </c:pt>
                <c:pt idx="505">
                  <c:v>991.19539377169303</c:v>
                </c:pt>
                <c:pt idx="506">
                  <c:v>991.06354180586197</c:v>
                </c:pt>
                <c:pt idx="507">
                  <c:v>991.12910611424081</c:v>
                </c:pt>
                <c:pt idx="508">
                  <c:v>990.90936870388475</c:v>
                </c:pt>
                <c:pt idx="509">
                  <c:v>990.77754143868924</c:v>
                </c:pt>
                <c:pt idx="510">
                  <c:v>990.84381383193625</c:v>
                </c:pt>
                <c:pt idx="511">
                  <c:v>990.84381383193625</c:v>
                </c:pt>
                <c:pt idx="512">
                  <c:v>990.58018200958475</c:v>
                </c:pt>
                <c:pt idx="513">
                  <c:v>990.5146412755895</c:v>
                </c:pt>
                <c:pt idx="514">
                  <c:v>990.58018200958475</c:v>
                </c:pt>
                <c:pt idx="515">
                  <c:v>990.58018200958475</c:v>
                </c:pt>
                <c:pt idx="516">
                  <c:v>990.29499231115551</c:v>
                </c:pt>
                <c:pt idx="517">
                  <c:v>990.29499231115551</c:v>
                </c:pt>
                <c:pt idx="518">
                  <c:v>990.22874374920536</c:v>
                </c:pt>
                <c:pt idx="519">
                  <c:v>990.09697527127196</c:v>
                </c:pt>
                <c:pt idx="520">
                  <c:v>990.22874374920536</c:v>
                </c:pt>
                <c:pt idx="521">
                  <c:v>990.03145529296899</c:v>
                </c:pt>
                <c:pt idx="522">
                  <c:v>989.89970385787103</c:v>
                </c:pt>
                <c:pt idx="523">
                  <c:v>990.03145529296899</c:v>
                </c:pt>
                <c:pt idx="524">
                  <c:v>990.03145529296899</c:v>
                </c:pt>
                <c:pt idx="525">
                  <c:v>989.68014342588128</c:v>
                </c:pt>
                <c:pt idx="526">
                  <c:v>989.54842234181979</c:v>
                </c:pt>
                <c:pt idx="527">
                  <c:v>989.54842234181979</c:v>
                </c:pt>
                <c:pt idx="528">
                  <c:v>989.54842234181979</c:v>
                </c:pt>
                <c:pt idx="529">
                  <c:v>989.68014342588128</c:v>
                </c:pt>
                <c:pt idx="530">
                  <c:v>989.54842234181979</c:v>
                </c:pt>
                <c:pt idx="531">
                  <c:v>989.35122188605067</c:v>
                </c:pt>
                <c:pt idx="532">
                  <c:v>989.21952922193611</c:v>
                </c:pt>
                <c:pt idx="533">
                  <c:v>989.35122188605067</c:v>
                </c:pt>
                <c:pt idx="534">
                  <c:v>989.28573394757973</c:v>
                </c:pt>
                <c:pt idx="535">
                  <c:v>989.28573394757973</c:v>
                </c:pt>
                <c:pt idx="536">
                  <c:v>989.00006673615439</c:v>
                </c:pt>
                <c:pt idx="537">
                  <c:v>989.13174043454978</c:v>
                </c:pt>
                <c:pt idx="538">
                  <c:v>988.93459388719225</c:v>
                </c:pt>
                <c:pt idx="539">
                  <c:v>988.80293722573128</c:v>
                </c:pt>
                <c:pt idx="540">
                  <c:v>988.86840441655863</c:v>
                </c:pt>
                <c:pt idx="541">
                  <c:v>988.73747284842364</c:v>
                </c:pt>
                <c:pt idx="542">
                  <c:v>988.51807979324212</c:v>
                </c:pt>
                <c:pt idx="543">
                  <c:v>988.45190842010913</c:v>
                </c:pt>
                <c:pt idx="544">
                  <c:v>988.51807979324212</c:v>
                </c:pt>
                <c:pt idx="545">
                  <c:v>988.32029347600394</c:v>
                </c:pt>
                <c:pt idx="546">
                  <c:v>988.25484984274635</c:v>
                </c:pt>
                <c:pt idx="547">
                  <c:v>988.45190842010913</c:v>
                </c:pt>
                <c:pt idx="548">
                  <c:v>988.51807979324212</c:v>
                </c:pt>
                <c:pt idx="549">
                  <c:v>988.45190842010913</c:v>
                </c:pt>
                <c:pt idx="550">
                  <c:v>988.18940902252166</c:v>
                </c:pt>
                <c:pt idx="551">
                  <c:v>988.25484984274635</c:v>
                </c:pt>
                <c:pt idx="552">
                  <c:v>988.123251931916</c:v>
                </c:pt>
                <c:pt idx="553">
                  <c:v>988.05781676849392</c:v>
                </c:pt>
                <c:pt idx="554">
                  <c:v>987.90394735951691</c:v>
                </c:pt>
                <c:pt idx="555">
                  <c:v>987.83852162357471</c:v>
                </c:pt>
                <c:pt idx="556">
                  <c:v>987.77237978269636</c:v>
                </c:pt>
                <c:pt idx="557">
                  <c:v>987.90394735951691</c:v>
                </c:pt>
                <c:pt idx="558">
                  <c:v>987.77237978269636</c:v>
                </c:pt>
                <c:pt idx="559">
                  <c:v>987.77237978269636</c:v>
                </c:pt>
                <c:pt idx="560">
                  <c:v>987.50999754503312</c:v>
                </c:pt>
                <c:pt idx="561">
                  <c:v>987.42230726985872</c:v>
                </c:pt>
                <c:pt idx="562">
                  <c:v>987.64082358026099</c:v>
                </c:pt>
                <c:pt idx="563">
                  <c:v>987.35618352021095</c:v>
                </c:pt>
                <c:pt idx="564">
                  <c:v>987.42230726985872</c:v>
                </c:pt>
                <c:pt idx="565">
                  <c:v>987.15926677211132</c:v>
                </c:pt>
                <c:pt idx="566">
                  <c:v>987.22466330246948</c:v>
                </c:pt>
                <c:pt idx="567">
                  <c:v>987.22466330246948</c:v>
                </c:pt>
                <c:pt idx="568">
                  <c:v>987.02776358174413</c:v>
                </c:pt>
                <c:pt idx="569">
                  <c:v>986.96165698375819</c:v>
                </c:pt>
                <c:pt idx="570">
                  <c:v>986.8747168121165</c:v>
                </c:pt>
                <c:pt idx="571">
                  <c:v>986.80861686802405</c:v>
                </c:pt>
                <c:pt idx="572">
                  <c:v>986.80861686802405</c:v>
                </c:pt>
                <c:pt idx="573">
                  <c:v>986.67714400115619</c:v>
                </c:pt>
                <c:pt idx="574">
                  <c:v>986.67714400115619</c:v>
                </c:pt>
                <c:pt idx="575">
                  <c:v>986.67714400115619</c:v>
                </c:pt>
                <c:pt idx="576">
                  <c:v>986.67714400115619</c:v>
                </c:pt>
                <c:pt idx="577">
                  <c:v>986.41423237828042</c:v>
                </c:pt>
                <c:pt idx="578">
                  <c:v>986.34887070097511</c:v>
                </c:pt>
                <c:pt idx="579">
                  <c:v>986.2612473687891</c:v>
                </c:pt>
                <c:pt idx="580">
                  <c:v>986.41423237828042</c:v>
                </c:pt>
                <c:pt idx="581">
                  <c:v>986.34887070097511</c:v>
                </c:pt>
                <c:pt idx="582">
                  <c:v>986.12982184458929</c:v>
                </c:pt>
                <c:pt idx="583">
                  <c:v>986.12982184458929</c:v>
                </c:pt>
                <c:pt idx="584">
                  <c:v>986.19589227177482</c:v>
                </c:pt>
                <c:pt idx="585">
                  <c:v>986.19589227177482</c:v>
                </c:pt>
                <c:pt idx="586">
                  <c:v>986.12982184458929</c:v>
                </c:pt>
                <c:pt idx="587">
                  <c:v>985.8670049011381</c:v>
                </c:pt>
                <c:pt idx="588">
                  <c:v>985.8670049011381</c:v>
                </c:pt>
                <c:pt idx="589">
                  <c:v>985.80166676312206</c:v>
                </c:pt>
                <c:pt idx="590">
                  <c:v>986.06447240080934</c:v>
                </c:pt>
                <c:pt idx="591">
                  <c:v>985.93306389808311</c:v>
                </c:pt>
                <c:pt idx="592">
                  <c:v>985.71407498833912</c:v>
                </c:pt>
                <c:pt idx="593">
                  <c:v>985.58269679860223</c:v>
                </c:pt>
                <c:pt idx="594">
                  <c:v>985.71407498833912</c:v>
                </c:pt>
                <c:pt idx="595">
                  <c:v>985.71407498833912</c:v>
                </c:pt>
                <c:pt idx="596">
                  <c:v>985.51737089199071</c:v>
                </c:pt>
                <c:pt idx="597">
                  <c:v>985.38600972077666</c:v>
                </c:pt>
                <c:pt idx="598">
                  <c:v>985.31997451816505</c:v>
                </c:pt>
                <c:pt idx="599">
                  <c:v>985.51737089199071</c:v>
                </c:pt>
                <c:pt idx="600">
                  <c:v>985.45132997536859</c:v>
                </c:pt>
                <c:pt idx="601">
                  <c:v>985.45132997536859</c:v>
                </c:pt>
                <c:pt idx="602">
                  <c:v>985.38600972077666</c:v>
                </c:pt>
                <c:pt idx="603">
                  <c:v>985.18863042651776</c:v>
                </c:pt>
                <c:pt idx="604">
                  <c:v>985.10107401271807</c:v>
                </c:pt>
                <c:pt idx="605">
                  <c:v>985.10107401271807</c:v>
                </c:pt>
                <c:pt idx="606">
                  <c:v>985.10107401271807</c:v>
                </c:pt>
                <c:pt idx="607">
                  <c:v>984.97046645550438</c:v>
                </c:pt>
                <c:pt idx="608">
                  <c:v>984.97046645550438</c:v>
                </c:pt>
                <c:pt idx="609">
                  <c:v>984.90444933008041</c:v>
                </c:pt>
                <c:pt idx="610">
                  <c:v>985.03576882902746</c:v>
                </c:pt>
                <c:pt idx="611">
                  <c:v>984.77314119519292</c:v>
                </c:pt>
                <c:pt idx="612">
                  <c:v>984.77314119519292</c:v>
                </c:pt>
                <c:pt idx="613">
                  <c:v>984.90444933008041</c:v>
                </c:pt>
                <c:pt idx="614">
                  <c:v>984.77314119519292</c:v>
                </c:pt>
                <c:pt idx="615">
                  <c:v>984.64184442389126</c:v>
                </c:pt>
                <c:pt idx="616">
                  <c:v>984.55431955589358</c:v>
                </c:pt>
                <c:pt idx="617">
                  <c:v>984.55431955589358</c:v>
                </c:pt>
                <c:pt idx="618">
                  <c:v>984.70785012351371</c:v>
                </c:pt>
                <c:pt idx="619">
                  <c:v>984.64184442389126</c:v>
                </c:pt>
                <c:pt idx="620">
                  <c:v>984.64184442389126</c:v>
                </c:pt>
                <c:pt idx="621">
                  <c:v>984.55431955589358</c:v>
                </c:pt>
                <c:pt idx="622">
                  <c:v>984.29249252437705</c:v>
                </c:pt>
                <c:pt idx="623">
                  <c:v>984.35776571883252</c:v>
                </c:pt>
                <c:pt idx="624">
                  <c:v>984.35776571883252</c:v>
                </c:pt>
                <c:pt idx="625">
                  <c:v>984.35776571883252</c:v>
                </c:pt>
                <c:pt idx="626">
                  <c:v>984.29249252437705</c:v>
                </c:pt>
                <c:pt idx="627">
                  <c:v>984.0952554388939</c:v>
                </c:pt>
                <c:pt idx="628">
                  <c:v>984.00776211122775</c:v>
                </c:pt>
                <c:pt idx="629">
                  <c:v>984.0952554388939</c:v>
                </c:pt>
                <c:pt idx="630">
                  <c:v>984.0952554388939</c:v>
                </c:pt>
                <c:pt idx="631">
                  <c:v>983.81127910745749</c:v>
                </c:pt>
                <c:pt idx="632">
                  <c:v>983.87653158704109</c:v>
                </c:pt>
                <c:pt idx="633">
                  <c:v>983.81127910745749</c:v>
                </c:pt>
                <c:pt idx="634">
                  <c:v>983.94250398244799</c:v>
                </c:pt>
                <c:pt idx="635">
                  <c:v>984.00776211122775</c:v>
                </c:pt>
                <c:pt idx="636">
                  <c:v>983.74531242320768</c:v>
                </c:pt>
                <c:pt idx="637">
                  <c:v>983.61482157092212</c:v>
                </c:pt>
                <c:pt idx="638">
                  <c:v>983.81127910745749</c:v>
                </c:pt>
                <c:pt idx="639">
                  <c:v>983.81127910745749</c:v>
                </c:pt>
                <c:pt idx="640">
                  <c:v>983.74531242320768</c:v>
                </c:pt>
                <c:pt idx="641">
                  <c:v>983.5488634373587</c:v>
                </c:pt>
                <c:pt idx="642">
                  <c:v>983.5488634373587</c:v>
                </c:pt>
                <c:pt idx="643">
                  <c:v>983.61482157092212</c:v>
                </c:pt>
                <c:pt idx="644">
                  <c:v>983.5488634373587</c:v>
                </c:pt>
                <c:pt idx="645">
                  <c:v>983.33021842101709</c:v>
                </c:pt>
                <c:pt idx="646">
                  <c:v>983.39616703710874</c:v>
                </c:pt>
                <c:pt idx="647">
                  <c:v>983.39616703710874</c:v>
                </c:pt>
                <c:pt idx="648">
                  <c:v>983.33021842101709</c:v>
                </c:pt>
                <c:pt idx="649">
                  <c:v>983.39616703710874</c:v>
                </c:pt>
                <c:pt idx="650">
                  <c:v>983.19904655586333</c:v>
                </c:pt>
                <c:pt idx="651">
                  <c:v>983.33021842101709</c:v>
                </c:pt>
                <c:pt idx="652">
                  <c:v>983.13382324461622</c:v>
                </c:pt>
                <c:pt idx="653">
                  <c:v>983.26498946178833</c:v>
                </c:pt>
                <c:pt idx="654">
                  <c:v>983.26498946178833</c:v>
                </c:pt>
                <c:pt idx="655">
                  <c:v>983.06788604861947</c:v>
                </c:pt>
                <c:pt idx="656">
                  <c:v>983.06788604861947</c:v>
                </c:pt>
                <c:pt idx="657">
                  <c:v>983.13382324461622</c:v>
                </c:pt>
                <c:pt idx="658">
                  <c:v>983.06788604861947</c:v>
                </c:pt>
                <c:pt idx="659">
                  <c:v>983.00266838511823</c:v>
                </c:pt>
                <c:pt idx="660">
                  <c:v>982.78410219061266</c:v>
                </c:pt>
                <c:pt idx="661">
                  <c:v>982.93745352997166</c:v>
                </c:pt>
                <c:pt idx="662">
                  <c:v>982.93745352997166</c:v>
                </c:pt>
                <c:pt idx="663">
                  <c:v>982.78410219061266</c:v>
                </c:pt>
                <c:pt idx="664">
                  <c:v>982.65297761593285</c:v>
                </c:pt>
                <c:pt idx="665">
                  <c:v>982.71889674765828</c:v>
                </c:pt>
                <c:pt idx="666">
                  <c:v>982.58777781998015</c:v>
                </c:pt>
                <c:pt idx="667">
                  <c:v>982.52186439719242</c:v>
                </c:pt>
                <c:pt idx="668">
                  <c:v>982.52186439719242</c:v>
                </c:pt>
                <c:pt idx="669">
                  <c:v>982.52186439719242</c:v>
                </c:pt>
                <c:pt idx="670">
                  <c:v>982.65297761593285</c:v>
                </c:pt>
                <c:pt idx="671">
                  <c:v>982.58777781998015</c:v>
                </c:pt>
                <c:pt idx="672">
                  <c:v>982.65297761593285</c:v>
                </c:pt>
                <c:pt idx="673">
                  <c:v>982.58777781998015</c:v>
                </c:pt>
                <c:pt idx="674">
                  <c:v>982.52186439719242</c:v>
                </c:pt>
                <c:pt idx="675">
                  <c:v>982.32557403126236</c:v>
                </c:pt>
                <c:pt idx="676">
                  <c:v>982.32557403126236</c:v>
                </c:pt>
                <c:pt idx="677">
                  <c:v>982.23818286166045</c:v>
                </c:pt>
                <c:pt idx="678">
                  <c:v>982.10710556924914</c:v>
                </c:pt>
                <c:pt idx="679">
                  <c:v>982.17300093090046</c:v>
                </c:pt>
                <c:pt idx="680">
                  <c:v>982.10710556924914</c:v>
                </c:pt>
                <c:pt idx="681">
                  <c:v>982.32557403126236</c:v>
                </c:pt>
                <c:pt idx="682">
                  <c:v>982.17300093090046</c:v>
                </c:pt>
                <c:pt idx="683">
                  <c:v>982.17300093090046</c:v>
                </c:pt>
                <c:pt idx="684">
                  <c:v>981.97603963080689</c:v>
                </c:pt>
                <c:pt idx="685">
                  <c:v>982.04192928451073</c:v>
                </c:pt>
                <c:pt idx="686">
                  <c:v>982.17300093090046</c:v>
                </c:pt>
                <c:pt idx="687">
                  <c:v>982.10710556924914</c:v>
                </c:pt>
                <c:pt idx="688">
                  <c:v>982.04192928451073</c:v>
                </c:pt>
                <c:pt idx="689">
                  <c:v>982.04192928451073</c:v>
                </c:pt>
                <c:pt idx="690">
                  <c:v>981.9108689918545</c:v>
                </c:pt>
                <c:pt idx="691">
                  <c:v>981.84498504585952</c:v>
                </c:pt>
                <c:pt idx="692">
                  <c:v>981.84498504585952</c:v>
                </c:pt>
                <c:pt idx="693">
                  <c:v>981.69246039999359</c:v>
                </c:pt>
                <c:pt idx="694">
                  <c:v>981.84498504585952</c:v>
                </c:pt>
                <c:pt idx="695">
                  <c:v>981.77982005245826</c:v>
                </c:pt>
                <c:pt idx="696">
                  <c:v>981.77982005245826</c:v>
                </c:pt>
                <c:pt idx="697">
                  <c:v>981.49627760404064</c:v>
                </c:pt>
                <c:pt idx="698">
                  <c:v>981.56143038164532</c:v>
                </c:pt>
                <c:pt idx="699">
                  <c:v>981.36526458249693</c:v>
                </c:pt>
                <c:pt idx="700">
                  <c:v>981.49627760404064</c:v>
                </c:pt>
                <c:pt idx="701">
                  <c:v>981.49627760404064</c:v>
                </c:pt>
                <c:pt idx="702">
                  <c:v>981.43041171529524</c:v>
                </c:pt>
                <c:pt idx="703">
                  <c:v>981.29940440047005</c:v>
                </c:pt>
                <c:pt idx="704">
                  <c:v>981.2342629122428</c:v>
                </c:pt>
                <c:pt idx="705">
                  <c:v>981.29940440047005</c:v>
                </c:pt>
                <c:pt idx="706">
                  <c:v>981.2342629122428</c:v>
                </c:pt>
                <c:pt idx="707">
                  <c:v>981.36526458249693</c:v>
                </c:pt>
                <c:pt idx="708">
                  <c:v>981.29940440047005</c:v>
                </c:pt>
                <c:pt idx="709">
                  <c:v>981.14693477144488</c:v>
                </c:pt>
                <c:pt idx="710">
                  <c:v>981.08179985283175</c:v>
                </c:pt>
                <c:pt idx="711">
                  <c:v>981.08179985283175</c:v>
                </c:pt>
                <c:pt idx="712">
                  <c:v>981.08179985283175</c:v>
                </c:pt>
                <c:pt idx="713">
                  <c:v>981.08179985283175</c:v>
                </c:pt>
                <c:pt idx="714">
                  <c:v>980.88498061649113</c:v>
                </c:pt>
                <c:pt idx="715">
                  <c:v>981.01595201895407</c:v>
                </c:pt>
                <c:pt idx="716">
                  <c:v>981.01595201895407</c:v>
                </c:pt>
                <c:pt idx="717">
                  <c:v>981.01595201895407</c:v>
                </c:pt>
                <c:pt idx="718">
                  <c:v>980.95082274440313</c:v>
                </c:pt>
                <c:pt idx="719">
                  <c:v>980.95082274440313</c:v>
                </c:pt>
                <c:pt idx="720">
                  <c:v>980.75402056358234</c:v>
                </c:pt>
                <c:pt idx="721">
                  <c:v>980.81985698576648</c:v>
                </c:pt>
                <c:pt idx="722">
                  <c:v>980.88498061649113</c:v>
                </c:pt>
                <c:pt idx="723">
                  <c:v>980.81985698576648</c:v>
                </c:pt>
                <c:pt idx="724">
                  <c:v>980.81985698576648</c:v>
                </c:pt>
                <c:pt idx="725">
                  <c:v>980.81985698576648</c:v>
                </c:pt>
                <c:pt idx="726">
                  <c:v>980.62307185975385</c:v>
                </c:pt>
                <c:pt idx="727">
                  <c:v>980.53649452318712</c:v>
                </c:pt>
                <c:pt idx="728">
                  <c:v>980.47067044700839</c:v>
                </c:pt>
                <c:pt idx="729">
                  <c:v>980.53649452318712</c:v>
                </c:pt>
                <c:pt idx="730">
                  <c:v>980.53649452318712</c:v>
                </c:pt>
                <c:pt idx="731">
                  <c:v>980.53649452318712</c:v>
                </c:pt>
                <c:pt idx="732">
                  <c:v>980.40556467143097</c:v>
                </c:pt>
                <c:pt idx="733">
                  <c:v>980.2746461674958</c:v>
                </c:pt>
                <c:pt idx="734">
                  <c:v>980.14373901090926</c:v>
                </c:pt>
                <c:pt idx="735">
                  <c:v>980.2746461674958</c:v>
                </c:pt>
                <c:pt idx="736">
                  <c:v>980.2746461674958</c:v>
                </c:pt>
                <c:pt idx="737">
                  <c:v>980.33974630022715</c:v>
                </c:pt>
                <c:pt idx="738">
                  <c:v>980.33974630022715</c:v>
                </c:pt>
                <c:pt idx="739">
                  <c:v>980.14373901090926</c:v>
                </c:pt>
                <c:pt idx="740">
                  <c:v>980.07793204894176</c:v>
                </c:pt>
                <c:pt idx="741">
                  <c:v>980.07793204894176</c:v>
                </c:pt>
                <c:pt idx="742">
                  <c:v>980.07793204894176</c:v>
                </c:pt>
                <c:pt idx="743">
                  <c:v>980.2088335010294</c:v>
                </c:pt>
                <c:pt idx="744">
                  <c:v>980.2088335010294</c:v>
                </c:pt>
                <c:pt idx="745">
                  <c:v>979.99067071793263</c:v>
                </c:pt>
                <c:pt idx="746">
                  <c:v>979.92558563164209</c:v>
                </c:pt>
                <c:pt idx="747">
                  <c:v>980.14373901090926</c:v>
                </c:pt>
                <c:pt idx="748">
                  <c:v>979.99067071793263</c:v>
                </c:pt>
                <c:pt idx="749">
                  <c:v>979.86050335095706</c:v>
                </c:pt>
                <c:pt idx="750">
                  <c:v>979.7947087323364</c:v>
                </c:pt>
                <c:pt idx="751">
                  <c:v>979.92558563164209</c:v>
                </c:pt>
                <c:pt idx="752">
                  <c:v>979.86050335095706</c:v>
                </c:pt>
                <c:pt idx="753">
                  <c:v>979.72963209351792</c:v>
                </c:pt>
                <c:pt idx="754">
                  <c:v>979.72963209351792</c:v>
                </c:pt>
                <c:pt idx="755">
                  <c:v>979.92558563164209</c:v>
                </c:pt>
                <c:pt idx="756">
                  <c:v>979.86050335095706</c:v>
                </c:pt>
                <c:pt idx="757">
                  <c:v>979.72963209351792</c:v>
                </c:pt>
                <c:pt idx="758">
                  <c:v>979.66384317864402</c:v>
                </c:pt>
                <c:pt idx="759">
                  <c:v>979.66384317864402</c:v>
                </c:pt>
                <c:pt idx="760">
                  <c:v>979.7947087323364</c:v>
                </c:pt>
                <c:pt idx="761">
                  <c:v>979.7947087323364</c:v>
                </c:pt>
                <c:pt idx="762">
                  <c:v>979.72963209351792</c:v>
                </c:pt>
                <c:pt idx="763">
                  <c:v>979.46792361430028</c:v>
                </c:pt>
                <c:pt idx="764">
                  <c:v>979.66384317864402</c:v>
                </c:pt>
                <c:pt idx="765">
                  <c:v>979.59877218145698</c:v>
                </c:pt>
                <c:pt idx="766">
                  <c:v>979.53298897009142</c:v>
                </c:pt>
                <c:pt idx="767">
                  <c:v>979.38069753868683</c:v>
                </c:pt>
                <c:pt idx="768">
                  <c:v>979.31492383263924</c:v>
                </c:pt>
                <c:pt idx="769">
                  <c:v>979.31492383263924</c:v>
                </c:pt>
                <c:pt idx="770">
                  <c:v>979.46792361430028</c:v>
                </c:pt>
                <c:pt idx="771">
                  <c:v>979.46792361430028</c:v>
                </c:pt>
                <c:pt idx="772">
                  <c:v>979.46792361430028</c:v>
                </c:pt>
                <c:pt idx="773">
                  <c:v>979.46792361430028</c:v>
                </c:pt>
                <c:pt idx="774">
                  <c:v>979.2498678786518</c:v>
                </c:pt>
                <c:pt idx="775">
                  <c:v>979.18481472966653</c:v>
                </c:pt>
                <c:pt idx="776">
                  <c:v>979.31492383263924</c:v>
                </c:pt>
                <c:pt idx="777">
                  <c:v>979.38069753868683</c:v>
                </c:pt>
                <c:pt idx="778">
                  <c:v>979.18481472966653</c:v>
                </c:pt>
                <c:pt idx="779">
                  <c:v>979.31492383263924</c:v>
                </c:pt>
                <c:pt idx="780">
                  <c:v>979.11904956225953</c:v>
                </c:pt>
                <c:pt idx="781">
                  <c:v>979.05400205392539</c:v>
                </c:pt>
                <c:pt idx="782">
                  <c:v>979.18481472966653</c:v>
                </c:pt>
                <c:pt idx="783">
                  <c:v>979.11904956225953</c:v>
                </c:pt>
                <c:pt idx="784">
                  <c:v>978.92320072111818</c:v>
                </c:pt>
                <c:pt idx="785">
                  <c:v>978.92320072111818</c:v>
                </c:pt>
                <c:pt idx="786">
                  <c:v>979.05400205392539</c:v>
                </c:pt>
                <c:pt idx="787">
                  <c:v>979.05400205392539</c:v>
                </c:pt>
                <c:pt idx="788">
                  <c:v>978.9882425890363</c:v>
                </c:pt>
                <c:pt idx="789">
                  <c:v>978.83600613397607</c:v>
                </c:pt>
                <c:pt idx="790">
                  <c:v>978.83600613397607</c:v>
                </c:pt>
                <c:pt idx="791">
                  <c:v>978.83600613397607</c:v>
                </c:pt>
                <c:pt idx="792">
                  <c:v>978.83600613397607</c:v>
                </c:pt>
                <c:pt idx="793">
                  <c:v>978.77025617275399</c:v>
                </c:pt>
                <c:pt idx="794">
                  <c:v>978.92320072111818</c:v>
                </c:pt>
                <c:pt idx="795">
                  <c:v>978.83600613397607</c:v>
                </c:pt>
                <c:pt idx="796">
                  <c:v>978.92320072111818</c:v>
                </c:pt>
                <c:pt idx="797">
                  <c:v>978.70522370500669</c:v>
                </c:pt>
                <c:pt idx="798">
                  <c:v>978.63947944566803</c:v>
                </c:pt>
                <c:pt idx="799">
                  <c:v>978.57445261770863</c:v>
                </c:pt>
                <c:pt idx="800">
                  <c:v>978.70522370500669</c:v>
                </c:pt>
                <c:pt idx="801">
                  <c:v>978.63947944566803</c:v>
                </c:pt>
                <c:pt idx="802">
                  <c:v>978.50942859414681</c:v>
                </c:pt>
                <c:pt idx="803">
                  <c:v>978.44369287160941</c:v>
                </c:pt>
                <c:pt idx="804">
                  <c:v>978.44369287160941</c:v>
                </c:pt>
                <c:pt idx="805">
                  <c:v>978.44369287160941</c:v>
                </c:pt>
                <c:pt idx="806">
                  <c:v>978.63947944566803</c:v>
                </c:pt>
                <c:pt idx="807">
                  <c:v>978.57445261770863</c:v>
                </c:pt>
                <c:pt idx="808">
                  <c:v>978.50942859414681</c:v>
                </c:pt>
                <c:pt idx="809">
                  <c:v>978.44369287160941</c:v>
                </c:pt>
                <c:pt idx="810">
                  <c:v>978.37867448748375</c:v>
                </c:pt>
                <c:pt idx="811">
                  <c:v>978.37867448748375</c:v>
                </c:pt>
                <c:pt idx="812">
                  <c:v>978.29151138334305</c:v>
                </c:pt>
                <c:pt idx="813">
                  <c:v>978.29151138334305</c:v>
                </c:pt>
                <c:pt idx="814">
                  <c:v>978.50942859414681</c:v>
                </c:pt>
                <c:pt idx="815">
                  <c:v>978.37867448748375</c:v>
                </c:pt>
                <c:pt idx="816">
                  <c:v>978.37867448748375</c:v>
                </c:pt>
                <c:pt idx="817">
                  <c:v>978.22578516282135</c:v>
                </c:pt>
                <c:pt idx="818">
                  <c:v>978.16077617723352</c:v>
                </c:pt>
                <c:pt idx="819">
                  <c:v>978.09505565760423</c:v>
                </c:pt>
                <c:pt idx="820">
                  <c:v>978.29151138334305</c:v>
                </c:pt>
                <c:pt idx="821">
                  <c:v>978.37867448748375</c:v>
                </c:pt>
                <c:pt idx="822">
                  <c:v>978.22578516282135</c:v>
                </c:pt>
                <c:pt idx="823">
                  <c:v>978.16077617723352</c:v>
                </c:pt>
                <c:pt idx="824">
                  <c:v>978.16077617723352</c:v>
                </c:pt>
                <c:pt idx="825">
                  <c:v>978.03005231082443</c:v>
                </c:pt>
                <c:pt idx="826">
                  <c:v>978.03005231082443</c:v>
                </c:pt>
                <c:pt idx="827">
                  <c:v>978.03005231082443</c:v>
                </c:pt>
                <c:pt idx="828">
                  <c:v>978.22578516282135</c:v>
                </c:pt>
                <c:pt idx="829">
                  <c:v>978.09505565760423</c:v>
                </c:pt>
                <c:pt idx="830">
                  <c:v>977.89933978364377</c:v>
                </c:pt>
                <c:pt idx="831">
                  <c:v>977.89933978364377</c:v>
                </c:pt>
                <c:pt idx="832">
                  <c:v>977.89933978364377</c:v>
                </c:pt>
                <c:pt idx="833">
                  <c:v>977.96433749185019</c:v>
                </c:pt>
                <c:pt idx="834">
                  <c:v>977.76863859521745</c:v>
                </c:pt>
                <c:pt idx="835">
                  <c:v>977.76863859521745</c:v>
                </c:pt>
                <c:pt idx="836">
                  <c:v>977.96433749185019</c:v>
                </c:pt>
                <c:pt idx="837">
                  <c:v>977.89933978364377</c:v>
                </c:pt>
                <c:pt idx="838">
                  <c:v>977.89933978364377</c:v>
                </c:pt>
                <c:pt idx="839">
                  <c:v>977.89933978364377</c:v>
                </c:pt>
                <c:pt idx="840">
                  <c:v>977.83434487923023</c:v>
                </c:pt>
                <c:pt idx="841">
                  <c:v>977.96433749185019</c:v>
                </c:pt>
                <c:pt idx="842">
                  <c:v>977.83434487923023</c:v>
                </c:pt>
                <c:pt idx="843">
                  <c:v>977.76863859521745</c:v>
                </c:pt>
                <c:pt idx="844">
                  <c:v>977.61652526116507</c:v>
                </c:pt>
                <c:pt idx="845">
                  <c:v>977.83434487923023</c:v>
                </c:pt>
                <c:pt idx="846">
                  <c:v>977.89933978364377</c:v>
                </c:pt>
                <c:pt idx="847">
                  <c:v>977.83434487923023</c:v>
                </c:pt>
                <c:pt idx="848">
                  <c:v>977.61652526116507</c:v>
                </c:pt>
                <c:pt idx="849">
                  <c:v>977.55082847712049</c:v>
                </c:pt>
                <c:pt idx="850">
                  <c:v>977.68151076867446</c:v>
                </c:pt>
                <c:pt idx="851">
                  <c:v>977.55082847712049</c:v>
                </c:pt>
                <c:pt idx="852">
                  <c:v>977.48584860743972</c:v>
                </c:pt>
                <c:pt idx="853">
                  <c:v>977.55082847712049</c:v>
                </c:pt>
                <c:pt idx="854">
                  <c:v>977.55082847712049</c:v>
                </c:pt>
                <c:pt idx="855">
                  <c:v>977.42015752305952</c:v>
                </c:pt>
                <c:pt idx="856">
                  <c:v>977.48584860743972</c:v>
                </c:pt>
                <c:pt idx="857">
                  <c:v>977.42015752305952</c:v>
                </c:pt>
                <c:pt idx="858">
                  <c:v>977.42015752305952</c:v>
                </c:pt>
                <c:pt idx="859">
                  <c:v>977.55082847712049</c:v>
                </c:pt>
                <c:pt idx="860">
                  <c:v>977.48584860743972</c:v>
                </c:pt>
                <c:pt idx="861">
                  <c:v>977.2902118621904</c:v>
                </c:pt>
                <c:pt idx="862">
                  <c:v>977.2902118621904</c:v>
                </c:pt>
                <c:pt idx="863">
                  <c:v>977.42015752305952</c:v>
                </c:pt>
                <c:pt idx="864">
                  <c:v>977.22452931128839</c:v>
                </c:pt>
                <c:pt idx="865">
                  <c:v>977.22452931128839</c:v>
                </c:pt>
                <c:pt idx="866">
                  <c:v>977.2902118621904</c:v>
                </c:pt>
                <c:pt idx="867">
                  <c:v>977.2902118621904</c:v>
                </c:pt>
                <c:pt idx="868">
                  <c:v>977.13743295614563</c:v>
                </c:pt>
                <c:pt idx="869">
                  <c:v>977.0067978700497</c:v>
                </c:pt>
                <c:pt idx="870">
                  <c:v>977.22452931128839</c:v>
                </c:pt>
                <c:pt idx="871">
                  <c:v>977.22452931128839</c:v>
                </c:pt>
                <c:pt idx="872">
                  <c:v>977.2902118621904</c:v>
                </c:pt>
                <c:pt idx="873">
                  <c:v>977.2902118621904</c:v>
                </c:pt>
                <c:pt idx="874">
                  <c:v>977.0067978700497</c:v>
                </c:pt>
                <c:pt idx="875">
                  <c:v>977.07247092263481</c:v>
                </c:pt>
                <c:pt idx="876">
                  <c:v>977.07247092263481</c:v>
                </c:pt>
                <c:pt idx="877">
                  <c:v>977.13743295614563</c:v>
                </c:pt>
                <c:pt idx="878">
                  <c:v>977.22452931128839</c:v>
                </c:pt>
                <c:pt idx="879">
                  <c:v>977.0067978700497</c:v>
                </c:pt>
                <c:pt idx="880">
                  <c:v>976.94184147338808</c:v>
                </c:pt>
                <c:pt idx="881">
                  <c:v>976.94184147338808</c:v>
                </c:pt>
                <c:pt idx="882">
                  <c:v>976.94184147338808</c:v>
                </c:pt>
                <c:pt idx="883">
                  <c:v>976.87617411947599</c:v>
                </c:pt>
                <c:pt idx="884">
                  <c:v>977.0067978700497</c:v>
                </c:pt>
                <c:pt idx="885">
                  <c:v>976.94184147338808</c:v>
                </c:pt>
                <c:pt idx="886">
                  <c:v>976.74556170395147</c:v>
                </c:pt>
                <c:pt idx="887">
                  <c:v>976.87617411947599</c:v>
                </c:pt>
                <c:pt idx="888">
                  <c:v>976.81122335942769</c:v>
                </c:pt>
                <c:pt idx="889">
                  <c:v>976.87617411947599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099008"/>
        <c:axId val="77100544"/>
      </c:scatterChart>
      <c:scatterChart>
        <c:scatterStyle val="lineMarker"/>
        <c:varyColors val="0"/>
        <c:ser>
          <c:idx val="0"/>
          <c:order val="3"/>
          <c:tx>
            <c:strRef>
              <c:f>Sheet1!$AB$9</c:f>
              <c:strCache>
                <c:ptCount val="1"/>
                <c:pt idx="0">
                  <c:v>Compressibility Correction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3"/>
          </c:marker>
          <c:xVal>
            <c:numRef>
              <c:f>Sheet1!$E$10:$E$899</c:f>
              <c:numCache>
                <c:formatCode>General</c:formatCode>
                <c:ptCount val="890"/>
                <c:pt idx="0">
                  <c:v>0</c:v>
                </c:pt>
                <c:pt idx="1">
                  <c:v>2.0000000000095497E-3</c:v>
                </c:pt>
                <c:pt idx="2">
                  <c:v>4.9999999999954525E-3</c:v>
                </c:pt>
                <c:pt idx="3">
                  <c:v>8.0000000000097771E-3</c:v>
                </c:pt>
                <c:pt idx="4">
                  <c:v>1.099999999999568E-2</c:v>
                </c:pt>
                <c:pt idx="5">
                  <c:v>1.300000000000523E-2</c:v>
                </c:pt>
                <c:pt idx="6">
                  <c:v>1.5999999999991132E-2</c:v>
                </c:pt>
                <c:pt idx="7">
                  <c:v>1.9000000000005457E-2</c:v>
                </c:pt>
                <c:pt idx="8">
                  <c:v>2.199999999999136E-2</c:v>
                </c:pt>
                <c:pt idx="9">
                  <c:v>2.4000000000000909E-2</c:v>
                </c:pt>
                <c:pt idx="10">
                  <c:v>2.7000000000015234E-2</c:v>
                </c:pt>
                <c:pt idx="11">
                  <c:v>3.0000000000001137E-2</c:v>
                </c:pt>
                <c:pt idx="12">
                  <c:v>3.3000000000015461E-2</c:v>
                </c:pt>
                <c:pt idx="13">
                  <c:v>3.6000000000001364E-2</c:v>
                </c:pt>
                <c:pt idx="14">
                  <c:v>3.9000000000015689E-2</c:v>
                </c:pt>
                <c:pt idx="15">
                  <c:v>4.2000000000001592E-2</c:v>
                </c:pt>
                <c:pt idx="16">
                  <c:v>4.4999999999987494E-2</c:v>
                </c:pt>
                <c:pt idx="17">
                  <c:v>4.8000000000001819E-2</c:v>
                </c:pt>
                <c:pt idx="18">
                  <c:v>5.0000000000011369E-2</c:v>
                </c:pt>
                <c:pt idx="19">
                  <c:v>0.26099999999999568</c:v>
                </c:pt>
                <c:pt idx="20">
                  <c:v>0.27700000000001523</c:v>
                </c:pt>
                <c:pt idx="21">
                  <c:v>0.29400000000001114</c:v>
                </c:pt>
                <c:pt idx="22">
                  <c:v>0.31100000000000705</c:v>
                </c:pt>
                <c:pt idx="23">
                  <c:v>0.32699999999999818</c:v>
                </c:pt>
                <c:pt idx="24">
                  <c:v>0.34399999999999409</c:v>
                </c:pt>
                <c:pt idx="25">
                  <c:v>0.36099999999999</c:v>
                </c:pt>
                <c:pt idx="26">
                  <c:v>0.37700000000000955</c:v>
                </c:pt>
                <c:pt idx="27">
                  <c:v>0.39400000000000546</c:v>
                </c:pt>
                <c:pt idx="28">
                  <c:v>0.40999999999999659</c:v>
                </c:pt>
                <c:pt idx="29">
                  <c:v>0.4269999999999925</c:v>
                </c:pt>
                <c:pt idx="30">
                  <c:v>0.4439999999999884</c:v>
                </c:pt>
                <c:pt idx="31">
                  <c:v>0.46000000000000796</c:v>
                </c:pt>
                <c:pt idx="32">
                  <c:v>0.47700000000000387</c:v>
                </c:pt>
                <c:pt idx="33">
                  <c:v>0.49399999999999977</c:v>
                </c:pt>
                <c:pt idx="34">
                  <c:v>0.50999999999999091</c:v>
                </c:pt>
                <c:pt idx="35">
                  <c:v>0.52700000000001523</c:v>
                </c:pt>
                <c:pt idx="36">
                  <c:v>0.54300000000000637</c:v>
                </c:pt>
                <c:pt idx="37">
                  <c:v>0.56000000000000227</c:v>
                </c:pt>
                <c:pt idx="38">
                  <c:v>0.57699999999999818</c:v>
                </c:pt>
                <c:pt idx="39">
                  <c:v>0.59299999999998931</c:v>
                </c:pt>
                <c:pt idx="40">
                  <c:v>0.61000000000001364</c:v>
                </c:pt>
                <c:pt idx="41">
                  <c:v>0.62600000000000477</c:v>
                </c:pt>
                <c:pt idx="42">
                  <c:v>0.64300000000000068</c:v>
                </c:pt>
                <c:pt idx="43">
                  <c:v>0.65899999999999181</c:v>
                </c:pt>
                <c:pt idx="44">
                  <c:v>0.67599999999998772</c:v>
                </c:pt>
                <c:pt idx="45">
                  <c:v>0.69200000000000728</c:v>
                </c:pt>
                <c:pt idx="46">
                  <c:v>0.70900000000000318</c:v>
                </c:pt>
                <c:pt idx="47">
                  <c:v>0.72599999999999909</c:v>
                </c:pt>
                <c:pt idx="48">
                  <c:v>0.74199999999999022</c:v>
                </c:pt>
                <c:pt idx="49">
                  <c:v>0.75900000000001455</c:v>
                </c:pt>
                <c:pt idx="50">
                  <c:v>0.77600000000001046</c:v>
                </c:pt>
                <c:pt idx="51">
                  <c:v>0.79200000000000159</c:v>
                </c:pt>
                <c:pt idx="52">
                  <c:v>0.8089999999999975</c:v>
                </c:pt>
                <c:pt idx="53">
                  <c:v>0.82499999999998863</c:v>
                </c:pt>
                <c:pt idx="54">
                  <c:v>0.84200000000001296</c:v>
                </c:pt>
                <c:pt idx="55">
                  <c:v>0.85900000000000887</c:v>
                </c:pt>
                <c:pt idx="56">
                  <c:v>0.875</c:v>
                </c:pt>
                <c:pt idx="57">
                  <c:v>0.89199999999999591</c:v>
                </c:pt>
                <c:pt idx="58">
                  <c:v>0.90800000000001546</c:v>
                </c:pt>
                <c:pt idx="59">
                  <c:v>0.92500000000001137</c:v>
                </c:pt>
                <c:pt idx="60">
                  <c:v>0.94200000000000728</c:v>
                </c:pt>
                <c:pt idx="61">
                  <c:v>0.95799999999999841</c:v>
                </c:pt>
                <c:pt idx="62">
                  <c:v>0.97499999999999432</c:v>
                </c:pt>
                <c:pt idx="63">
                  <c:v>0.99100000000001387</c:v>
                </c:pt>
                <c:pt idx="64">
                  <c:v>1.0080000000000098</c:v>
                </c:pt>
                <c:pt idx="65">
                  <c:v>1.0250000000000057</c:v>
                </c:pt>
                <c:pt idx="66">
                  <c:v>1.0409999999999968</c:v>
                </c:pt>
                <c:pt idx="67">
                  <c:v>1.0579999999999927</c:v>
                </c:pt>
                <c:pt idx="68">
                  <c:v>1.0740000000000123</c:v>
                </c:pt>
                <c:pt idx="69">
                  <c:v>1.0910000000000082</c:v>
                </c:pt>
                <c:pt idx="70">
                  <c:v>1.1080000000000041</c:v>
                </c:pt>
                <c:pt idx="71">
                  <c:v>1.1239999999999952</c:v>
                </c:pt>
                <c:pt idx="72">
                  <c:v>1.1409999999999911</c:v>
                </c:pt>
                <c:pt idx="73">
                  <c:v>1.1580000000000155</c:v>
                </c:pt>
                <c:pt idx="74">
                  <c:v>1.1740000000000066</c:v>
                </c:pt>
                <c:pt idx="75">
                  <c:v>1.1910000000000025</c:v>
                </c:pt>
                <c:pt idx="76">
                  <c:v>1.2069999999999936</c:v>
                </c:pt>
                <c:pt idx="77">
                  <c:v>1.2239999999999895</c:v>
                </c:pt>
                <c:pt idx="78">
                  <c:v>1.2400000000000091</c:v>
                </c:pt>
                <c:pt idx="79">
                  <c:v>1.257000000000005</c:v>
                </c:pt>
                <c:pt idx="80">
                  <c:v>1.2740000000000009</c:v>
                </c:pt>
                <c:pt idx="81">
                  <c:v>1.289999999999992</c:v>
                </c:pt>
                <c:pt idx="82">
                  <c:v>1.3069999999999879</c:v>
                </c:pt>
                <c:pt idx="83">
                  <c:v>1.3240000000000123</c:v>
                </c:pt>
                <c:pt idx="84">
                  <c:v>1.3400000000000034</c:v>
                </c:pt>
                <c:pt idx="85">
                  <c:v>1.3569999999999993</c:v>
                </c:pt>
                <c:pt idx="86">
                  <c:v>1.3729999999999905</c:v>
                </c:pt>
                <c:pt idx="87">
                  <c:v>1.3900000000000148</c:v>
                </c:pt>
                <c:pt idx="88">
                  <c:v>1.4070000000000107</c:v>
                </c:pt>
                <c:pt idx="89">
                  <c:v>1.4230000000000018</c:v>
                </c:pt>
                <c:pt idx="90">
                  <c:v>1.4399999999999977</c:v>
                </c:pt>
                <c:pt idx="91">
                  <c:v>1.4559999999999889</c:v>
                </c:pt>
                <c:pt idx="92">
                  <c:v>1.4730000000000132</c:v>
                </c:pt>
                <c:pt idx="93">
                  <c:v>1.4900000000000091</c:v>
                </c:pt>
                <c:pt idx="94">
                  <c:v>1.5060000000000002</c:v>
                </c:pt>
                <c:pt idx="95">
                  <c:v>1.5229999999999961</c:v>
                </c:pt>
                <c:pt idx="96">
                  <c:v>1.539999999999992</c:v>
                </c:pt>
                <c:pt idx="97">
                  <c:v>1.5560000000000116</c:v>
                </c:pt>
                <c:pt idx="98">
                  <c:v>1.5730000000000075</c:v>
                </c:pt>
                <c:pt idx="99">
                  <c:v>1.5889999999999986</c:v>
                </c:pt>
                <c:pt idx="100">
                  <c:v>1.6059999999999945</c:v>
                </c:pt>
                <c:pt idx="101">
                  <c:v>1.6229999999999905</c:v>
                </c:pt>
                <c:pt idx="102">
                  <c:v>1.63900000000001</c:v>
                </c:pt>
                <c:pt idx="103">
                  <c:v>1.6560000000000059</c:v>
                </c:pt>
                <c:pt idx="104">
                  <c:v>1.671999999999997</c:v>
                </c:pt>
                <c:pt idx="105">
                  <c:v>1.688999999999993</c:v>
                </c:pt>
                <c:pt idx="106">
                  <c:v>1.7059999999999889</c:v>
                </c:pt>
                <c:pt idx="107">
                  <c:v>1.7220000000000084</c:v>
                </c:pt>
                <c:pt idx="108">
                  <c:v>1.7390000000000043</c:v>
                </c:pt>
                <c:pt idx="109">
                  <c:v>1.7549999999999955</c:v>
                </c:pt>
                <c:pt idx="110">
                  <c:v>1.7719999999999914</c:v>
                </c:pt>
                <c:pt idx="111">
                  <c:v>1.7890000000000157</c:v>
                </c:pt>
                <c:pt idx="112">
                  <c:v>1.8050000000000068</c:v>
                </c:pt>
                <c:pt idx="113">
                  <c:v>1.8220000000000027</c:v>
                </c:pt>
                <c:pt idx="114">
                  <c:v>1.8379999999999939</c:v>
                </c:pt>
                <c:pt idx="115">
                  <c:v>1.8549999999999898</c:v>
                </c:pt>
                <c:pt idx="116">
                  <c:v>1.8720000000000141</c:v>
                </c:pt>
                <c:pt idx="117">
                  <c:v>1.8880000000000052</c:v>
                </c:pt>
                <c:pt idx="118">
                  <c:v>1.9050000000000011</c:v>
                </c:pt>
                <c:pt idx="119">
                  <c:v>1.9209999999999923</c:v>
                </c:pt>
                <c:pt idx="120">
                  <c:v>1.9379999999999882</c:v>
                </c:pt>
                <c:pt idx="121">
                  <c:v>1.9550000000000125</c:v>
                </c:pt>
                <c:pt idx="122">
                  <c:v>1.9710000000000036</c:v>
                </c:pt>
                <c:pt idx="123">
                  <c:v>1.9879999999999995</c:v>
                </c:pt>
                <c:pt idx="124">
                  <c:v>2.0039999999999907</c:v>
                </c:pt>
                <c:pt idx="125">
                  <c:v>2.021000000000015</c:v>
                </c:pt>
                <c:pt idx="126">
                  <c:v>2.0380000000000109</c:v>
                </c:pt>
                <c:pt idx="127">
                  <c:v>2.054000000000002</c:v>
                </c:pt>
                <c:pt idx="128">
                  <c:v>2.070999999999998</c:v>
                </c:pt>
                <c:pt idx="129">
                  <c:v>2.0869999999999891</c:v>
                </c:pt>
                <c:pt idx="130">
                  <c:v>2.1040000000000134</c:v>
                </c:pt>
                <c:pt idx="131">
                  <c:v>2.1210000000000093</c:v>
                </c:pt>
                <c:pt idx="132">
                  <c:v>2.1370000000000005</c:v>
                </c:pt>
                <c:pt idx="133">
                  <c:v>2.1539999999999964</c:v>
                </c:pt>
                <c:pt idx="134">
                  <c:v>2.1709999999999923</c:v>
                </c:pt>
                <c:pt idx="135">
                  <c:v>2.1870000000000118</c:v>
                </c:pt>
                <c:pt idx="136">
                  <c:v>2.2040000000000077</c:v>
                </c:pt>
                <c:pt idx="137">
                  <c:v>2.2199999999999989</c:v>
                </c:pt>
                <c:pt idx="138">
                  <c:v>2.2369999999999948</c:v>
                </c:pt>
                <c:pt idx="139">
                  <c:v>2.2539999999999907</c:v>
                </c:pt>
                <c:pt idx="140">
                  <c:v>2.2700000000000102</c:v>
                </c:pt>
                <c:pt idx="141">
                  <c:v>2.2870000000000061</c:v>
                </c:pt>
                <c:pt idx="142">
                  <c:v>2.3029999999999973</c:v>
                </c:pt>
                <c:pt idx="143">
                  <c:v>2.3199999999999932</c:v>
                </c:pt>
                <c:pt idx="144">
                  <c:v>2.3369999999999891</c:v>
                </c:pt>
                <c:pt idx="145">
                  <c:v>2.3530000000000086</c:v>
                </c:pt>
                <c:pt idx="146">
                  <c:v>2.3700000000000045</c:v>
                </c:pt>
                <c:pt idx="147">
                  <c:v>2.3870000000000005</c:v>
                </c:pt>
                <c:pt idx="148">
                  <c:v>2.4029999999999916</c:v>
                </c:pt>
                <c:pt idx="149">
                  <c:v>2.4199999999999875</c:v>
                </c:pt>
                <c:pt idx="150">
                  <c:v>2.436000000000007</c:v>
                </c:pt>
                <c:pt idx="151">
                  <c:v>2.453000000000003</c:v>
                </c:pt>
                <c:pt idx="152">
                  <c:v>2.4689999999999941</c:v>
                </c:pt>
                <c:pt idx="153">
                  <c:v>2.48599999999999</c:v>
                </c:pt>
                <c:pt idx="154">
                  <c:v>2.5030000000000143</c:v>
                </c:pt>
                <c:pt idx="155">
                  <c:v>2.5190000000000055</c:v>
                </c:pt>
                <c:pt idx="156">
                  <c:v>2.5360000000000014</c:v>
                </c:pt>
                <c:pt idx="157">
                  <c:v>2.5409999999999968</c:v>
                </c:pt>
                <c:pt idx="158">
                  <c:v>2.5440000000000111</c:v>
                </c:pt>
                <c:pt idx="159">
                  <c:v>2.546999999999997</c:v>
                </c:pt>
                <c:pt idx="160">
                  <c:v>2.5500000000000114</c:v>
                </c:pt>
                <c:pt idx="161">
                  <c:v>2.5519999999999925</c:v>
                </c:pt>
                <c:pt idx="162">
                  <c:v>2.5550000000000068</c:v>
                </c:pt>
                <c:pt idx="163">
                  <c:v>2.5579999999999927</c:v>
                </c:pt>
                <c:pt idx="164">
                  <c:v>2.561000000000007</c:v>
                </c:pt>
                <c:pt idx="165">
                  <c:v>2.5629999999999882</c:v>
                </c:pt>
                <c:pt idx="166">
                  <c:v>2.5660000000000025</c:v>
                </c:pt>
                <c:pt idx="167">
                  <c:v>2.5689999999999884</c:v>
                </c:pt>
                <c:pt idx="168">
                  <c:v>2.5720000000000027</c:v>
                </c:pt>
                <c:pt idx="169">
                  <c:v>2.5740000000000123</c:v>
                </c:pt>
                <c:pt idx="170">
                  <c:v>2.5769999999999982</c:v>
                </c:pt>
                <c:pt idx="171">
                  <c:v>2.5800000000000125</c:v>
                </c:pt>
                <c:pt idx="172">
                  <c:v>2.5829999999999984</c:v>
                </c:pt>
                <c:pt idx="173">
                  <c:v>2.585000000000008</c:v>
                </c:pt>
                <c:pt idx="174">
                  <c:v>2.5879999999999939</c:v>
                </c:pt>
                <c:pt idx="175">
                  <c:v>2.5910000000000082</c:v>
                </c:pt>
                <c:pt idx="176">
                  <c:v>2.5939999999999941</c:v>
                </c:pt>
                <c:pt idx="177">
                  <c:v>2.5960000000000036</c:v>
                </c:pt>
                <c:pt idx="178">
                  <c:v>2.5989999999999895</c:v>
                </c:pt>
                <c:pt idx="179">
                  <c:v>2.6020000000000039</c:v>
                </c:pt>
                <c:pt idx="180">
                  <c:v>2.6049999999999898</c:v>
                </c:pt>
                <c:pt idx="181">
                  <c:v>2.6080000000000041</c:v>
                </c:pt>
                <c:pt idx="182">
                  <c:v>2.6100000000000136</c:v>
                </c:pt>
                <c:pt idx="183">
                  <c:v>2.6129999999999995</c:v>
                </c:pt>
                <c:pt idx="184">
                  <c:v>2.6160000000000139</c:v>
                </c:pt>
                <c:pt idx="185">
                  <c:v>2.6189999999999998</c:v>
                </c:pt>
                <c:pt idx="186">
                  <c:v>2.6210000000000093</c:v>
                </c:pt>
                <c:pt idx="187">
                  <c:v>2.6239999999999952</c:v>
                </c:pt>
                <c:pt idx="188">
                  <c:v>2.6270000000000095</c:v>
                </c:pt>
                <c:pt idx="189">
                  <c:v>2.6299999999999955</c:v>
                </c:pt>
                <c:pt idx="190">
                  <c:v>2.6330000000000098</c:v>
                </c:pt>
                <c:pt idx="191">
                  <c:v>2.6349999999999909</c:v>
                </c:pt>
                <c:pt idx="192">
                  <c:v>2.6380000000000052</c:v>
                </c:pt>
                <c:pt idx="193">
                  <c:v>2.6409999999999911</c:v>
                </c:pt>
                <c:pt idx="194">
                  <c:v>2.6440000000000055</c:v>
                </c:pt>
                <c:pt idx="195">
                  <c:v>2.646000000000015</c:v>
                </c:pt>
                <c:pt idx="196">
                  <c:v>2.6490000000000009</c:v>
                </c:pt>
                <c:pt idx="197">
                  <c:v>2.6520000000000152</c:v>
                </c:pt>
                <c:pt idx="198">
                  <c:v>2.6550000000000011</c:v>
                </c:pt>
                <c:pt idx="199">
                  <c:v>2.6570000000000107</c:v>
                </c:pt>
                <c:pt idx="200">
                  <c:v>2.6599999999999966</c:v>
                </c:pt>
                <c:pt idx="201">
                  <c:v>2.6630000000000109</c:v>
                </c:pt>
                <c:pt idx="202">
                  <c:v>2.6659999999999968</c:v>
                </c:pt>
                <c:pt idx="203">
                  <c:v>2.6690000000000111</c:v>
                </c:pt>
                <c:pt idx="204">
                  <c:v>2.6709999999999923</c:v>
                </c:pt>
                <c:pt idx="205">
                  <c:v>2.6740000000000066</c:v>
                </c:pt>
                <c:pt idx="206">
                  <c:v>2.6769999999999925</c:v>
                </c:pt>
                <c:pt idx="207">
                  <c:v>2.6800000000000068</c:v>
                </c:pt>
                <c:pt idx="208">
                  <c:v>2.6819999999999879</c:v>
                </c:pt>
                <c:pt idx="209">
                  <c:v>2.6850000000000023</c:v>
                </c:pt>
                <c:pt idx="210">
                  <c:v>2.6879999999999882</c:v>
                </c:pt>
                <c:pt idx="211">
                  <c:v>2.6910000000000025</c:v>
                </c:pt>
                <c:pt idx="212">
                  <c:v>2.6930000000000121</c:v>
                </c:pt>
                <c:pt idx="213">
                  <c:v>2.695999999999998</c:v>
                </c:pt>
                <c:pt idx="214">
                  <c:v>2.6990000000000123</c:v>
                </c:pt>
                <c:pt idx="215">
                  <c:v>2.7019999999999982</c:v>
                </c:pt>
                <c:pt idx="216">
                  <c:v>2.7040000000000077</c:v>
                </c:pt>
                <c:pt idx="217">
                  <c:v>2.7069999999999936</c:v>
                </c:pt>
                <c:pt idx="218">
                  <c:v>2.710000000000008</c:v>
                </c:pt>
                <c:pt idx="219">
                  <c:v>2.7129999999999939</c:v>
                </c:pt>
                <c:pt idx="220">
                  <c:v>2.7160000000000082</c:v>
                </c:pt>
                <c:pt idx="221">
                  <c:v>2.7179999999999893</c:v>
                </c:pt>
                <c:pt idx="222">
                  <c:v>2.7210000000000036</c:v>
                </c:pt>
                <c:pt idx="223">
                  <c:v>2.7239999999999895</c:v>
                </c:pt>
                <c:pt idx="224">
                  <c:v>2.7270000000000039</c:v>
                </c:pt>
                <c:pt idx="225">
                  <c:v>2.7299999999999898</c:v>
                </c:pt>
                <c:pt idx="226">
                  <c:v>2.7319999999999993</c:v>
                </c:pt>
                <c:pt idx="227">
                  <c:v>2.7350000000000136</c:v>
                </c:pt>
                <c:pt idx="228">
                  <c:v>2.7379999999999995</c:v>
                </c:pt>
                <c:pt idx="229">
                  <c:v>2.7410000000000139</c:v>
                </c:pt>
                <c:pt idx="230">
                  <c:v>2.742999999999995</c:v>
                </c:pt>
                <c:pt idx="231">
                  <c:v>2.7460000000000093</c:v>
                </c:pt>
                <c:pt idx="232">
                  <c:v>2.7489999999999952</c:v>
                </c:pt>
                <c:pt idx="233">
                  <c:v>2.7510000000000048</c:v>
                </c:pt>
                <c:pt idx="234">
                  <c:v>2.7539999999999907</c:v>
                </c:pt>
                <c:pt idx="235">
                  <c:v>2.757000000000005</c:v>
                </c:pt>
                <c:pt idx="236">
                  <c:v>2.7599999999999909</c:v>
                </c:pt>
                <c:pt idx="237">
                  <c:v>2.7630000000000052</c:v>
                </c:pt>
                <c:pt idx="238">
                  <c:v>2.7650000000000148</c:v>
                </c:pt>
                <c:pt idx="239">
                  <c:v>2.7680000000000007</c:v>
                </c:pt>
                <c:pt idx="240">
                  <c:v>2.771000000000015</c:v>
                </c:pt>
                <c:pt idx="241">
                  <c:v>2.7740000000000009</c:v>
                </c:pt>
                <c:pt idx="242">
                  <c:v>2.7760000000000105</c:v>
                </c:pt>
                <c:pt idx="243">
                  <c:v>2.7789999999999964</c:v>
                </c:pt>
                <c:pt idx="244">
                  <c:v>2.7820000000000107</c:v>
                </c:pt>
                <c:pt idx="245">
                  <c:v>2.7849999999999966</c:v>
                </c:pt>
                <c:pt idx="246">
                  <c:v>2.7880000000000109</c:v>
                </c:pt>
                <c:pt idx="247">
                  <c:v>2.789999999999992</c:v>
                </c:pt>
                <c:pt idx="248">
                  <c:v>2.7930000000000064</c:v>
                </c:pt>
                <c:pt idx="249">
                  <c:v>2.7959999999999923</c:v>
                </c:pt>
                <c:pt idx="250">
                  <c:v>2.7990000000000066</c:v>
                </c:pt>
                <c:pt idx="251">
                  <c:v>2.8019999999999925</c:v>
                </c:pt>
                <c:pt idx="252">
                  <c:v>2.804000000000002</c:v>
                </c:pt>
                <c:pt idx="253">
                  <c:v>2.8069999999999879</c:v>
                </c:pt>
                <c:pt idx="254">
                  <c:v>2.8100000000000023</c:v>
                </c:pt>
                <c:pt idx="255">
                  <c:v>2.8129999999999882</c:v>
                </c:pt>
                <c:pt idx="256">
                  <c:v>2.8149999999999977</c:v>
                </c:pt>
                <c:pt idx="257">
                  <c:v>2.8180000000000121</c:v>
                </c:pt>
                <c:pt idx="258">
                  <c:v>2.820999999999998</c:v>
                </c:pt>
                <c:pt idx="259">
                  <c:v>2.8240000000000123</c:v>
                </c:pt>
                <c:pt idx="260">
                  <c:v>2.8259999999999934</c:v>
                </c:pt>
                <c:pt idx="261">
                  <c:v>2.8290000000000077</c:v>
                </c:pt>
                <c:pt idx="262">
                  <c:v>2.8319999999999936</c:v>
                </c:pt>
                <c:pt idx="263">
                  <c:v>2.835000000000008</c:v>
                </c:pt>
                <c:pt idx="264">
                  <c:v>2.8369999999999891</c:v>
                </c:pt>
                <c:pt idx="265">
                  <c:v>2.8400000000000034</c:v>
                </c:pt>
                <c:pt idx="266">
                  <c:v>2.8429999999999893</c:v>
                </c:pt>
                <c:pt idx="267">
                  <c:v>2.8460000000000036</c:v>
                </c:pt>
                <c:pt idx="268">
                  <c:v>2.8489999999999895</c:v>
                </c:pt>
                <c:pt idx="269">
                  <c:v>2.8509999999999991</c:v>
                </c:pt>
                <c:pt idx="270">
                  <c:v>2.8540000000000134</c:v>
                </c:pt>
                <c:pt idx="271">
                  <c:v>2.8569999999999993</c:v>
                </c:pt>
                <c:pt idx="272">
                  <c:v>2.8600000000000136</c:v>
                </c:pt>
                <c:pt idx="273">
                  <c:v>2.8619999999999948</c:v>
                </c:pt>
                <c:pt idx="274">
                  <c:v>2.8650000000000091</c:v>
                </c:pt>
                <c:pt idx="275">
                  <c:v>2.867999999999995</c:v>
                </c:pt>
                <c:pt idx="276">
                  <c:v>2.8710000000000093</c:v>
                </c:pt>
                <c:pt idx="277">
                  <c:v>2.8739999999999952</c:v>
                </c:pt>
                <c:pt idx="278">
                  <c:v>2.8760000000000048</c:v>
                </c:pt>
                <c:pt idx="279">
                  <c:v>2.8789999999999907</c:v>
                </c:pt>
                <c:pt idx="280">
                  <c:v>2.882000000000005</c:v>
                </c:pt>
                <c:pt idx="281">
                  <c:v>2.8849999999999909</c:v>
                </c:pt>
                <c:pt idx="282">
                  <c:v>2.8870000000000005</c:v>
                </c:pt>
                <c:pt idx="283">
                  <c:v>2.8900000000000148</c:v>
                </c:pt>
                <c:pt idx="284">
                  <c:v>2.8930000000000007</c:v>
                </c:pt>
                <c:pt idx="285">
                  <c:v>2.896000000000015</c:v>
                </c:pt>
                <c:pt idx="286">
                  <c:v>2.8979999999999961</c:v>
                </c:pt>
                <c:pt idx="287">
                  <c:v>2.9010000000000105</c:v>
                </c:pt>
                <c:pt idx="288">
                  <c:v>2.9039999999999964</c:v>
                </c:pt>
                <c:pt idx="289">
                  <c:v>2.9070000000000107</c:v>
                </c:pt>
                <c:pt idx="290">
                  <c:v>2.9089999999999918</c:v>
                </c:pt>
                <c:pt idx="291">
                  <c:v>2.9120000000000061</c:v>
                </c:pt>
                <c:pt idx="292">
                  <c:v>2.914999999999992</c:v>
                </c:pt>
                <c:pt idx="293">
                  <c:v>2.9180000000000064</c:v>
                </c:pt>
                <c:pt idx="294">
                  <c:v>2.9209999999999923</c:v>
                </c:pt>
                <c:pt idx="295">
                  <c:v>2.9230000000000018</c:v>
                </c:pt>
                <c:pt idx="296">
                  <c:v>2.9259999999999877</c:v>
                </c:pt>
                <c:pt idx="297">
                  <c:v>2.929000000000002</c:v>
                </c:pt>
                <c:pt idx="298">
                  <c:v>2.9319999999999879</c:v>
                </c:pt>
                <c:pt idx="299">
                  <c:v>2.9339999999999975</c:v>
                </c:pt>
                <c:pt idx="300">
                  <c:v>2.9370000000000118</c:v>
                </c:pt>
                <c:pt idx="301">
                  <c:v>2.9399999999999977</c:v>
                </c:pt>
                <c:pt idx="302">
                  <c:v>2.9430000000000121</c:v>
                </c:pt>
                <c:pt idx="303">
                  <c:v>2.945999999999998</c:v>
                </c:pt>
                <c:pt idx="304">
                  <c:v>2.9480000000000075</c:v>
                </c:pt>
                <c:pt idx="305">
                  <c:v>2.9509999999999934</c:v>
                </c:pt>
                <c:pt idx="306">
                  <c:v>2.9540000000000077</c:v>
                </c:pt>
                <c:pt idx="307">
                  <c:v>2.9569999999999936</c:v>
                </c:pt>
                <c:pt idx="308">
                  <c:v>2.9590000000000032</c:v>
                </c:pt>
                <c:pt idx="309">
                  <c:v>2.9619999999999891</c:v>
                </c:pt>
                <c:pt idx="310">
                  <c:v>2.9650000000000034</c:v>
                </c:pt>
                <c:pt idx="311">
                  <c:v>2.9679999999999893</c:v>
                </c:pt>
                <c:pt idx="312">
                  <c:v>2.9710000000000036</c:v>
                </c:pt>
                <c:pt idx="313">
                  <c:v>2.9730000000000132</c:v>
                </c:pt>
                <c:pt idx="314">
                  <c:v>2.9759999999999991</c:v>
                </c:pt>
                <c:pt idx="315">
                  <c:v>2.9790000000000134</c:v>
                </c:pt>
                <c:pt idx="316">
                  <c:v>2.9819999999999993</c:v>
                </c:pt>
                <c:pt idx="317">
                  <c:v>2.9840000000000089</c:v>
                </c:pt>
                <c:pt idx="318">
                  <c:v>2.9869999999999948</c:v>
                </c:pt>
                <c:pt idx="319">
                  <c:v>2.9900000000000091</c:v>
                </c:pt>
                <c:pt idx="320">
                  <c:v>2.992999999999995</c:v>
                </c:pt>
                <c:pt idx="321">
                  <c:v>2.9960000000000093</c:v>
                </c:pt>
                <c:pt idx="322">
                  <c:v>2.9979999999999905</c:v>
                </c:pt>
                <c:pt idx="323">
                  <c:v>3.0010000000000048</c:v>
                </c:pt>
                <c:pt idx="324">
                  <c:v>3.0039999999999907</c:v>
                </c:pt>
                <c:pt idx="325">
                  <c:v>3.007000000000005</c:v>
                </c:pt>
                <c:pt idx="326">
                  <c:v>3.0090000000000146</c:v>
                </c:pt>
                <c:pt idx="327">
                  <c:v>3.0120000000000005</c:v>
                </c:pt>
                <c:pt idx="328">
                  <c:v>3.0150000000000148</c:v>
                </c:pt>
                <c:pt idx="329">
                  <c:v>3.0169999999999959</c:v>
                </c:pt>
                <c:pt idx="330">
                  <c:v>3.0200000000000102</c:v>
                </c:pt>
                <c:pt idx="331">
                  <c:v>3.0229999999999961</c:v>
                </c:pt>
                <c:pt idx="332">
                  <c:v>3.0260000000000105</c:v>
                </c:pt>
                <c:pt idx="333">
                  <c:v>3.0289999999999964</c:v>
                </c:pt>
                <c:pt idx="334">
                  <c:v>3.0310000000000059</c:v>
                </c:pt>
                <c:pt idx="335">
                  <c:v>3.0339999999999918</c:v>
                </c:pt>
                <c:pt idx="336">
                  <c:v>3.0370000000000061</c:v>
                </c:pt>
                <c:pt idx="337">
                  <c:v>3.039999999999992</c:v>
                </c:pt>
                <c:pt idx="338">
                  <c:v>3.0420000000000016</c:v>
                </c:pt>
                <c:pt idx="339">
                  <c:v>3.0449999999999875</c:v>
                </c:pt>
                <c:pt idx="340">
                  <c:v>3.0480000000000018</c:v>
                </c:pt>
                <c:pt idx="341">
                  <c:v>3.0509999999999877</c:v>
                </c:pt>
                <c:pt idx="342">
                  <c:v>3.0860000000000127</c:v>
                </c:pt>
                <c:pt idx="343">
                  <c:v>3.1189999999999998</c:v>
                </c:pt>
                <c:pt idx="344">
                  <c:v>3.1520000000000152</c:v>
                </c:pt>
                <c:pt idx="345">
                  <c:v>3.1850000000000023</c:v>
                </c:pt>
                <c:pt idx="346">
                  <c:v>3.2189999999999941</c:v>
                </c:pt>
                <c:pt idx="347">
                  <c:v>3.2520000000000095</c:v>
                </c:pt>
                <c:pt idx="348">
                  <c:v>3.2849999999999966</c:v>
                </c:pt>
                <c:pt idx="349">
                  <c:v>3.3180000000000121</c:v>
                </c:pt>
                <c:pt idx="350">
                  <c:v>3.3520000000000039</c:v>
                </c:pt>
                <c:pt idx="351">
                  <c:v>3.3849999999999909</c:v>
                </c:pt>
                <c:pt idx="352">
                  <c:v>3.4180000000000064</c:v>
                </c:pt>
                <c:pt idx="353">
                  <c:v>3.4509999999999934</c:v>
                </c:pt>
                <c:pt idx="354">
                  <c:v>3.4840000000000089</c:v>
                </c:pt>
                <c:pt idx="355">
                  <c:v>3.5180000000000007</c:v>
                </c:pt>
                <c:pt idx="356">
                  <c:v>3.5509999999999877</c:v>
                </c:pt>
                <c:pt idx="357">
                  <c:v>3.5840000000000032</c:v>
                </c:pt>
                <c:pt idx="358">
                  <c:v>3.6169999999999902</c:v>
                </c:pt>
                <c:pt idx="359">
                  <c:v>3.6500000000000057</c:v>
                </c:pt>
                <c:pt idx="360">
                  <c:v>3.6999999999999886</c:v>
                </c:pt>
                <c:pt idx="361">
                  <c:v>3.717000000000013</c:v>
                </c:pt>
                <c:pt idx="362">
                  <c:v>3.75</c:v>
                </c:pt>
                <c:pt idx="363">
                  <c:v>3.7830000000000155</c:v>
                </c:pt>
                <c:pt idx="364">
                  <c:v>3.8160000000000025</c:v>
                </c:pt>
                <c:pt idx="365">
                  <c:v>3.8499999999999943</c:v>
                </c:pt>
                <c:pt idx="366">
                  <c:v>3.8830000000000098</c:v>
                </c:pt>
                <c:pt idx="367">
                  <c:v>3.9159999999999968</c:v>
                </c:pt>
                <c:pt idx="368">
                  <c:v>3.9490000000000123</c:v>
                </c:pt>
                <c:pt idx="369">
                  <c:v>3.9819999999999993</c:v>
                </c:pt>
                <c:pt idx="370">
                  <c:v>4.0159999999999911</c:v>
                </c:pt>
                <c:pt idx="371">
                  <c:v>4.0490000000000066</c:v>
                </c:pt>
                <c:pt idx="372">
                  <c:v>4.0819999999999936</c:v>
                </c:pt>
                <c:pt idx="373">
                  <c:v>4.1150000000000091</c:v>
                </c:pt>
                <c:pt idx="374">
                  <c:v>4.1479999999999961</c:v>
                </c:pt>
                <c:pt idx="375">
                  <c:v>4.1819999999999879</c:v>
                </c:pt>
                <c:pt idx="376">
                  <c:v>4.2150000000000034</c:v>
                </c:pt>
                <c:pt idx="377">
                  <c:v>4.2479999999999905</c:v>
                </c:pt>
                <c:pt idx="378">
                  <c:v>4.2810000000000059</c:v>
                </c:pt>
                <c:pt idx="379">
                  <c:v>4.3149999999999977</c:v>
                </c:pt>
                <c:pt idx="380">
                  <c:v>4.3480000000000132</c:v>
                </c:pt>
                <c:pt idx="381">
                  <c:v>4.3810000000000002</c:v>
                </c:pt>
                <c:pt idx="382">
                  <c:v>4.4140000000000157</c:v>
                </c:pt>
                <c:pt idx="383">
                  <c:v>4.4470000000000027</c:v>
                </c:pt>
                <c:pt idx="384">
                  <c:v>4.4809999999999945</c:v>
                </c:pt>
                <c:pt idx="385">
                  <c:v>4.51400000000001</c:v>
                </c:pt>
                <c:pt idx="386">
                  <c:v>4.546999999999997</c:v>
                </c:pt>
                <c:pt idx="387">
                  <c:v>4.5800000000000125</c:v>
                </c:pt>
                <c:pt idx="388">
                  <c:v>4.6140000000000043</c:v>
                </c:pt>
                <c:pt idx="389">
                  <c:v>4.6469999999999914</c:v>
                </c:pt>
                <c:pt idx="390">
                  <c:v>4.6800000000000068</c:v>
                </c:pt>
                <c:pt idx="391">
                  <c:v>4.7129999999999939</c:v>
                </c:pt>
                <c:pt idx="392">
                  <c:v>4.7460000000000093</c:v>
                </c:pt>
                <c:pt idx="393">
                  <c:v>4.7789999999999964</c:v>
                </c:pt>
                <c:pt idx="394">
                  <c:v>4.8129999999999882</c:v>
                </c:pt>
                <c:pt idx="395">
                  <c:v>4.8460000000000036</c:v>
                </c:pt>
                <c:pt idx="396">
                  <c:v>4.8789999999999907</c:v>
                </c:pt>
                <c:pt idx="397">
                  <c:v>4.9120000000000061</c:v>
                </c:pt>
                <c:pt idx="398">
                  <c:v>4.9449999999999932</c:v>
                </c:pt>
                <c:pt idx="399">
                  <c:v>4.9790000000000134</c:v>
                </c:pt>
                <c:pt idx="400">
                  <c:v>5.0120000000000005</c:v>
                </c:pt>
                <c:pt idx="401">
                  <c:v>5.0449999999999875</c:v>
                </c:pt>
                <c:pt idx="402">
                  <c:v>5.078000000000003</c:v>
                </c:pt>
                <c:pt idx="403">
                  <c:v>5.1119999999999948</c:v>
                </c:pt>
                <c:pt idx="404">
                  <c:v>5.1450000000000102</c:v>
                </c:pt>
                <c:pt idx="405">
                  <c:v>5.1779999999999973</c:v>
                </c:pt>
                <c:pt idx="406">
                  <c:v>5.2110000000000127</c:v>
                </c:pt>
                <c:pt idx="407">
                  <c:v>5.2439999999999998</c:v>
                </c:pt>
                <c:pt idx="408">
                  <c:v>5.2779999999999916</c:v>
                </c:pt>
                <c:pt idx="409">
                  <c:v>5.311000000000007</c:v>
                </c:pt>
                <c:pt idx="410">
                  <c:v>5.3439999999999941</c:v>
                </c:pt>
                <c:pt idx="411">
                  <c:v>5.3770000000000095</c:v>
                </c:pt>
                <c:pt idx="412">
                  <c:v>5.4099999999999966</c:v>
                </c:pt>
                <c:pt idx="413">
                  <c:v>5.4439999999999884</c:v>
                </c:pt>
                <c:pt idx="414">
                  <c:v>5.4770000000000039</c:v>
                </c:pt>
                <c:pt idx="415">
                  <c:v>5.5099999999999909</c:v>
                </c:pt>
                <c:pt idx="416">
                  <c:v>5.5430000000000064</c:v>
                </c:pt>
                <c:pt idx="417">
                  <c:v>5.5759999999999934</c:v>
                </c:pt>
                <c:pt idx="418">
                  <c:v>5.6100000000000136</c:v>
                </c:pt>
                <c:pt idx="419">
                  <c:v>5.6430000000000007</c:v>
                </c:pt>
                <c:pt idx="420">
                  <c:v>5.6759999999999877</c:v>
                </c:pt>
                <c:pt idx="421">
                  <c:v>5.7090000000000032</c:v>
                </c:pt>
                <c:pt idx="422">
                  <c:v>5.7419999999999902</c:v>
                </c:pt>
                <c:pt idx="423">
                  <c:v>5.7760000000000105</c:v>
                </c:pt>
                <c:pt idx="424">
                  <c:v>5.8089999999999975</c:v>
                </c:pt>
                <c:pt idx="425">
                  <c:v>5.842000000000013</c:v>
                </c:pt>
                <c:pt idx="426">
                  <c:v>5.875</c:v>
                </c:pt>
                <c:pt idx="427">
                  <c:v>5.9080000000000155</c:v>
                </c:pt>
                <c:pt idx="428">
                  <c:v>5.9420000000000073</c:v>
                </c:pt>
                <c:pt idx="429">
                  <c:v>5.9749999999999943</c:v>
                </c:pt>
                <c:pt idx="430">
                  <c:v>6.0080000000000098</c:v>
                </c:pt>
                <c:pt idx="431">
                  <c:v>6.0409999999999968</c:v>
                </c:pt>
                <c:pt idx="432">
                  <c:v>6.0740000000000123</c:v>
                </c:pt>
                <c:pt idx="433">
                  <c:v>6.1080000000000041</c:v>
                </c:pt>
                <c:pt idx="434">
                  <c:v>6.1409999999999911</c:v>
                </c:pt>
                <c:pt idx="435">
                  <c:v>6.1740000000000066</c:v>
                </c:pt>
                <c:pt idx="436">
                  <c:v>6.2069999999999936</c:v>
                </c:pt>
                <c:pt idx="437">
                  <c:v>6.2400000000000091</c:v>
                </c:pt>
                <c:pt idx="438">
                  <c:v>6.2740000000000009</c:v>
                </c:pt>
                <c:pt idx="439">
                  <c:v>6.3069999999999879</c:v>
                </c:pt>
                <c:pt idx="440">
                  <c:v>6.3400000000000034</c:v>
                </c:pt>
                <c:pt idx="441">
                  <c:v>6.3729999999999905</c:v>
                </c:pt>
                <c:pt idx="442">
                  <c:v>6.4070000000000107</c:v>
                </c:pt>
                <c:pt idx="443">
                  <c:v>6.4399999999999977</c:v>
                </c:pt>
                <c:pt idx="444">
                  <c:v>6.4730000000000132</c:v>
                </c:pt>
                <c:pt idx="445">
                  <c:v>6.5060000000000002</c:v>
                </c:pt>
                <c:pt idx="446">
                  <c:v>6.5390000000000157</c:v>
                </c:pt>
                <c:pt idx="447">
                  <c:v>6.5730000000000075</c:v>
                </c:pt>
                <c:pt idx="448">
                  <c:v>6.6059999999999945</c:v>
                </c:pt>
                <c:pt idx="449">
                  <c:v>6.63900000000001</c:v>
                </c:pt>
                <c:pt idx="450">
                  <c:v>6.671999999999997</c:v>
                </c:pt>
                <c:pt idx="451">
                  <c:v>6.7050000000000125</c:v>
                </c:pt>
                <c:pt idx="452">
                  <c:v>6.7390000000000043</c:v>
                </c:pt>
                <c:pt idx="453">
                  <c:v>6.7719999999999914</c:v>
                </c:pt>
                <c:pt idx="454">
                  <c:v>6.8050000000000068</c:v>
                </c:pt>
                <c:pt idx="455">
                  <c:v>6.8379999999999939</c:v>
                </c:pt>
                <c:pt idx="456">
                  <c:v>6.8710000000000093</c:v>
                </c:pt>
                <c:pt idx="457">
                  <c:v>6.9050000000000011</c:v>
                </c:pt>
                <c:pt idx="458">
                  <c:v>6.9379999999999882</c:v>
                </c:pt>
                <c:pt idx="459">
                  <c:v>6.9710000000000036</c:v>
                </c:pt>
                <c:pt idx="460">
                  <c:v>7.0039999999999907</c:v>
                </c:pt>
                <c:pt idx="461">
                  <c:v>7.0380000000000109</c:v>
                </c:pt>
                <c:pt idx="462">
                  <c:v>7.070999999999998</c:v>
                </c:pt>
                <c:pt idx="463">
                  <c:v>7.1040000000000134</c:v>
                </c:pt>
                <c:pt idx="464">
                  <c:v>7.1370000000000005</c:v>
                </c:pt>
                <c:pt idx="465">
                  <c:v>7.1709999999999923</c:v>
                </c:pt>
                <c:pt idx="466">
                  <c:v>7.2040000000000077</c:v>
                </c:pt>
                <c:pt idx="467">
                  <c:v>7.2369999999999948</c:v>
                </c:pt>
                <c:pt idx="468">
                  <c:v>7.2700000000000102</c:v>
                </c:pt>
                <c:pt idx="469">
                  <c:v>7.3029999999999973</c:v>
                </c:pt>
                <c:pt idx="470">
                  <c:v>7.3369999999999891</c:v>
                </c:pt>
                <c:pt idx="471">
                  <c:v>7.3700000000000045</c:v>
                </c:pt>
                <c:pt idx="472">
                  <c:v>7.4029999999999916</c:v>
                </c:pt>
                <c:pt idx="473">
                  <c:v>7.436000000000007</c:v>
                </c:pt>
                <c:pt idx="474">
                  <c:v>7.4689999999999941</c:v>
                </c:pt>
                <c:pt idx="475">
                  <c:v>7.5020000000000095</c:v>
                </c:pt>
                <c:pt idx="476">
                  <c:v>7.5360000000000014</c:v>
                </c:pt>
                <c:pt idx="477">
                  <c:v>7.5689999999999884</c:v>
                </c:pt>
                <c:pt idx="478">
                  <c:v>7.6020000000000039</c:v>
                </c:pt>
                <c:pt idx="479">
                  <c:v>7.6349999999999909</c:v>
                </c:pt>
                <c:pt idx="480">
                  <c:v>7.6680000000000064</c:v>
                </c:pt>
                <c:pt idx="481">
                  <c:v>7.7009999999999934</c:v>
                </c:pt>
                <c:pt idx="482">
                  <c:v>7.7350000000000136</c:v>
                </c:pt>
                <c:pt idx="483">
                  <c:v>7.7680000000000007</c:v>
                </c:pt>
                <c:pt idx="484">
                  <c:v>7.8009999999999877</c:v>
                </c:pt>
                <c:pt idx="485">
                  <c:v>7.8340000000000032</c:v>
                </c:pt>
                <c:pt idx="486">
                  <c:v>7.867999999999995</c:v>
                </c:pt>
                <c:pt idx="487">
                  <c:v>7.9010000000000105</c:v>
                </c:pt>
                <c:pt idx="488">
                  <c:v>7.9339999999999975</c:v>
                </c:pt>
                <c:pt idx="489">
                  <c:v>7.967000000000013</c:v>
                </c:pt>
                <c:pt idx="490">
                  <c:v>8</c:v>
                </c:pt>
                <c:pt idx="491">
                  <c:v>8.0339999999999918</c:v>
                </c:pt>
                <c:pt idx="492">
                  <c:v>8.0670000000000073</c:v>
                </c:pt>
                <c:pt idx="493">
                  <c:v>8.0999999999999943</c:v>
                </c:pt>
                <c:pt idx="494">
                  <c:v>8.1330000000000098</c:v>
                </c:pt>
                <c:pt idx="495">
                  <c:v>8.1670000000000016</c:v>
                </c:pt>
                <c:pt idx="496">
                  <c:v>8.1999999999999886</c:v>
                </c:pt>
                <c:pt idx="497">
                  <c:v>8.2330000000000041</c:v>
                </c:pt>
                <c:pt idx="498">
                  <c:v>8.2659999999999911</c:v>
                </c:pt>
                <c:pt idx="499">
                  <c:v>8.2990000000000066</c:v>
                </c:pt>
                <c:pt idx="500">
                  <c:v>8.3329999999999984</c:v>
                </c:pt>
                <c:pt idx="501">
                  <c:v>8.3660000000000139</c:v>
                </c:pt>
                <c:pt idx="502">
                  <c:v>8.3990000000000009</c:v>
                </c:pt>
                <c:pt idx="503">
                  <c:v>8.4319999999999879</c:v>
                </c:pt>
                <c:pt idx="504">
                  <c:v>8.4650000000000034</c:v>
                </c:pt>
                <c:pt idx="505">
                  <c:v>8.4989999999999952</c:v>
                </c:pt>
                <c:pt idx="506">
                  <c:v>8.5320000000000107</c:v>
                </c:pt>
                <c:pt idx="507">
                  <c:v>8.5649999999999977</c:v>
                </c:pt>
                <c:pt idx="508">
                  <c:v>8.5980000000000132</c:v>
                </c:pt>
                <c:pt idx="509">
                  <c:v>8.632000000000005</c:v>
                </c:pt>
                <c:pt idx="510">
                  <c:v>8.664999999999992</c:v>
                </c:pt>
                <c:pt idx="511">
                  <c:v>8.6980000000000075</c:v>
                </c:pt>
                <c:pt idx="512">
                  <c:v>8.7309999999999945</c:v>
                </c:pt>
                <c:pt idx="513">
                  <c:v>8.76400000000001</c:v>
                </c:pt>
                <c:pt idx="514">
                  <c:v>8.7980000000000018</c:v>
                </c:pt>
                <c:pt idx="515">
                  <c:v>8.8309999999999889</c:v>
                </c:pt>
                <c:pt idx="516">
                  <c:v>8.8640000000000043</c:v>
                </c:pt>
                <c:pt idx="517">
                  <c:v>8.8969999999999914</c:v>
                </c:pt>
                <c:pt idx="518">
                  <c:v>8.9300000000000068</c:v>
                </c:pt>
                <c:pt idx="519">
                  <c:v>8.9639999999999986</c:v>
                </c:pt>
                <c:pt idx="520">
                  <c:v>8.9970000000000141</c:v>
                </c:pt>
                <c:pt idx="521">
                  <c:v>9.0300000000000011</c:v>
                </c:pt>
                <c:pt idx="522">
                  <c:v>9.0629999999999882</c:v>
                </c:pt>
                <c:pt idx="523">
                  <c:v>9.0970000000000084</c:v>
                </c:pt>
                <c:pt idx="524">
                  <c:v>9.1299999999999955</c:v>
                </c:pt>
                <c:pt idx="525">
                  <c:v>9.1630000000000109</c:v>
                </c:pt>
                <c:pt idx="526">
                  <c:v>9.195999999999998</c:v>
                </c:pt>
                <c:pt idx="527">
                  <c:v>9.2290000000000134</c:v>
                </c:pt>
                <c:pt idx="528">
                  <c:v>9.2620000000000005</c:v>
                </c:pt>
                <c:pt idx="529">
                  <c:v>9.2959999999999923</c:v>
                </c:pt>
                <c:pt idx="530">
                  <c:v>9.3290000000000077</c:v>
                </c:pt>
                <c:pt idx="531">
                  <c:v>9.3619999999999948</c:v>
                </c:pt>
                <c:pt idx="532">
                  <c:v>9.3950000000000102</c:v>
                </c:pt>
                <c:pt idx="533">
                  <c:v>9.4279999999999973</c:v>
                </c:pt>
                <c:pt idx="534">
                  <c:v>9.4619999999999891</c:v>
                </c:pt>
                <c:pt idx="535">
                  <c:v>9.4950000000000045</c:v>
                </c:pt>
                <c:pt idx="536">
                  <c:v>9.5279999999999916</c:v>
                </c:pt>
                <c:pt idx="537">
                  <c:v>9.561000000000007</c:v>
                </c:pt>
                <c:pt idx="538">
                  <c:v>9.5949999999999989</c:v>
                </c:pt>
                <c:pt idx="539">
                  <c:v>9.6280000000000143</c:v>
                </c:pt>
                <c:pt idx="540">
                  <c:v>9.6610000000000014</c:v>
                </c:pt>
                <c:pt idx="541">
                  <c:v>9.6939999999999884</c:v>
                </c:pt>
                <c:pt idx="542">
                  <c:v>9.7270000000000039</c:v>
                </c:pt>
                <c:pt idx="543">
                  <c:v>9.7599999999999909</c:v>
                </c:pt>
                <c:pt idx="544">
                  <c:v>9.7940000000000111</c:v>
                </c:pt>
                <c:pt idx="545">
                  <c:v>9.8269999999999982</c:v>
                </c:pt>
                <c:pt idx="546">
                  <c:v>9.8600000000000136</c:v>
                </c:pt>
                <c:pt idx="547">
                  <c:v>9.8930000000000007</c:v>
                </c:pt>
                <c:pt idx="548">
                  <c:v>9.9269999999999925</c:v>
                </c:pt>
                <c:pt idx="549">
                  <c:v>9.960000000000008</c:v>
                </c:pt>
                <c:pt idx="550">
                  <c:v>9.992999999999995</c:v>
                </c:pt>
                <c:pt idx="551">
                  <c:v>10.02600000000001</c:v>
                </c:pt>
                <c:pt idx="552">
                  <c:v>10.058999999999997</c:v>
                </c:pt>
                <c:pt idx="553">
                  <c:v>10.092999999999989</c:v>
                </c:pt>
                <c:pt idx="554">
                  <c:v>10.126000000000005</c:v>
                </c:pt>
                <c:pt idx="555">
                  <c:v>10.158999999999992</c:v>
                </c:pt>
                <c:pt idx="556">
                  <c:v>10.192000000000007</c:v>
                </c:pt>
                <c:pt idx="557">
                  <c:v>10.224999999999994</c:v>
                </c:pt>
                <c:pt idx="558">
                  <c:v>10.259000000000015</c:v>
                </c:pt>
                <c:pt idx="559">
                  <c:v>10.292000000000002</c:v>
                </c:pt>
                <c:pt idx="560">
                  <c:v>10.324999999999989</c:v>
                </c:pt>
                <c:pt idx="561">
                  <c:v>10.358000000000004</c:v>
                </c:pt>
                <c:pt idx="562">
                  <c:v>10.391999999999996</c:v>
                </c:pt>
                <c:pt idx="563">
                  <c:v>10.425000000000011</c:v>
                </c:pt>
                <c:pt idx="564">
                  <c:v>10.457999999999998</c:v>
                </c:pt>
                <c:pt idx="565">
                  <c:v>10.491000000000014</c:v>
                </c:pt>
                <c:pt idx="566">
                  <c:v>10.524000000000001</c:v>
                </c:pt>
                <c:pt idx="567">
                  <c:v>10.557999999999993</c:v>
                </c:pt>
                <c:pt idx="568">
                  <c:v>10.591000000000008</c:v>
                </c:pt>
                <c:pt idx="569">
                  <c:v>10.623999999999995</c:v>
                </c:pt>
                <c:pt idx="570">
                  <c:v>10.657000000000011</c:v>
                </c:pt>
                <c:pt idx="571">
                  <c:v>10.689999999999998</c:v>
                </c:pt>
                <c:pt idx="572">
                  <c:v>10.72399999999999</c:v>
                </c:pt>
                <c:pt idx="573">
                  <c:v>10.757000000000005</c:v>
                </c:pt>
                <c:pt idx="574">
                  <c:v>10.789999999999992</c:v>
                </c:pt>
                <c:pt idx="575">
                  <c:v>10.823000000000008</c:v>
                </c:pt>
                <c:pt idx="576">
                  <c:v>10.856999999999999</c:v>
                </c:pt>
                <c:pt idx="577">
                  <c:v>10.890000000000015</c:v>
                </c:pt>
                <c:pt idx="578">
                  <c:v>10.923000000000002</c:v>
                </c:pt>
                <c:pt idx="579">
                  <c:v>10.955999999999989</c:v>
                </c:pt>
                <c:pt idx="580">
                  <c:v>10.989000000000004</c:v>
                </c:pt>
                <c:pt idx="581">
                  <c:v>11.021999999999991</c:v>
                </c:pt>
                <c:pt idx="582">
                  <c:v>11.056000000000012</c:v>
                </c:pt>
                <c:pt idx="583">
                  <c:v>11.088999999999999</c:v>
                </c:pt>
                <c:pt idx="584">
                  <c:v>11.122000000000014</c:v>
                </c:pt>
                <c:pt idx="585">
                  <c:v>11.155000000000001</c:v>
                </c:pt>
                <c:pt idx="586">
                  <c:v>11.188999999999993</c:v>
                </c:pt>
                <c:pt idx="587">
                  <c:v>11.222000000000008</c:v>
                </c:pt>
                <c:pt idx="588">
                  <c:v>11.254999999999995</c:v>
                </c:pt>
                <c:pt idx="589">
                  <c:v>11.288000000000011</c:v>
                </c:pt>
                <c:pt idx="590">
                  <c:v>11.320999999999998</c:v>
                </c:pt>
                <c:pt idx="591">
                  <c:v>11.35499999999999</c:v>
                </c:pt>
                <c:pt idx="592">
                  <c:v>11.388000000000005</c:v>
                </c:pt>
                <c:pt idx="593">
                  <c:v>11.420999999999992</c:v>
                </c:pt>
                <c:pt idx="594">
                  <c:v>11.454000000000008</c:v>
                </c:pt>
                <c:pt idx="595">
                  <c:v>11.486999999999995</c:v>
                </c:pt>
                <c:pt idx="596">
                  <c:v>11.521000000000015</c:v>
                </c:pt>
                <c:pt idx="597">
                  <c:v>11.554000000000002</c:v>
                </c:pt>
                <c:pt idx="598">
                  <c:v>11.586999999999989</c:v>
                </c:pt>
                <c:pt idx="599">
                  <c:v>11.620000000000005</c:v>
                </c:pt>
                <c:pt idx="600">
                  <c:v>11.652999999999992</c:v>
                </c:pt>
                <c:pt idx="601">
                  <c:v>11.687000000000012</c:v>
                </c:pt>
                <c:pt idx="602">
                  <c:v>11.719999999999999</c:v>
                </c:pt>
                <c:pt idx="603">
                  <c:v>11.753000000000014</c:v>
                </c:pt>
                <c:pt idx="604">
                  <c:v>11.786000000000001</c:v>
                </c:pt>
                <c:pt idx="605">
                  <c:v>11.818999999999988</c:v>
                </c:pt>
                <c:pt idx="606">
                  <c:v>11.853000000000009</c:v>
                </c:pt>
                <c:pt idx="607">
                  <c:v>11.885999999999996</c:v>
                </c:pt>
                <c:pt idx="608">
                  <c:v>11.919000000000011</c:v>
                </c:pt>
                <c:pt idx="609">
                  <c:v>11.951999999999998</c:v>
                </c:pt>
                <c:pt idx="610">
                  <c:v>11.98599999999999</c:v>
                </c:pt>
                <c:pt idx="611">
                  <c:v>12.019000000000005</c:v>
                </c:pt>
                <c:pt idx="612">
                  <c:v>12.051999999999992</c:v>
                </c:pt>
                <c:pt idx="613">
                  <c:v>12.085000000000008</c:v>
                </c:pt>
                <c:pt idx="614">
                  <c:v>12.117999999999995</c:v>
                </c:pt>
                <c:pt idx="615">
                  <c:v>12.15100000000001</c:v>
                </c:pt>
                <c:pt idx="616">
                  <c:v>12.185000000000002</c:v>
                </c:pt>
                <c:pt idx="617">
                  <c:v>12.217999999999989</c:v>
                </c:pt>
                <c:pt idx="618">
                  <c:v>12.251000000000005</c:v>
                </c:pt>
                <c:pt idx="619">
                  <c:v>12.283999999999992</c:v>
                </c:pt>
                <c:pt idx="620">
                  <c:v>12.317000000000007</c:v>
                </c:pt>
                <c:pt idx="621">
                  <c:v>12.350999999999999</c:v>
                </c:pt>
                <c:pt idx="622">
                  <c:v>12.384000000000015</c:v>
                </c:pt>
                <c:pt idx="623">
                  <c:v>12.417000000000002</c:v>
                </c:pt>
                <c:pt idx="624">
                  <c:v>12.449999999999989</c:v>
                </c:pt>
                <c:pt idx="625">
                  <c:v>12.484000000000009</c:v>
                </c:pt>
                <c:pt idx="626">
                  <c:v>12.516999999999996</c:v>
                </c:pt>
                <c:pt idx="627">
                  <c:v>12.550000000000011</c:v>
                </c:pt>
                <c:pt idx="628">
                  <c:v>12.582999999999998</c:v>
                </c:pt>
                <c:pt idx="629">
                  <c:v>12.616000000000014</c:v>
                </c:pt>
                <c:pt idx="630">
                  <c:v>12.650000000000006</c:v>
                </c:pt>
                <c:pt idx="631">
                  <c:v>12.682999999999993</c:v>
                </c:pt>
                <c:pt idx="632">
                  <c:v>12.716000000000008</c:v>
                </c:pt>
                <c:pt idx="633">
                  <c:v>12.748999999999995</c:v>
                </c:pt>
                <c:pt idx="634">
                  <c:v>12.783000000000015</c:v>
                </c:pt>
                <c:pt idx="635">
                  <c:v>12.816000000000003</c:v>
                </c:pt>
                <c:pt idx="636">
                  <c:v>12.84899999999999</c:v>
                </c:pt>
                <c:pt idx="637">
                  <c:v>12.882000000000005</c:v>
                </c:pt>
                <c:pt idx="638">
                  <c:v>12.914999999999992</c:v>
                </c:pt>
                <c:pt idx="639">
                  <c:v>12.949000000000012</c:v>
                </c:pt>
                <c:pt idx="640">
                  <c:v>12.981999999999999</c:v>
                </c:pt>
                <c:pt idx="641">
                  <c:v>13.015000000000015</c:v>
                </c:pt>
                <c:pt idx="642">
                  <c:v>13.048000000000002</c:v>
                </c:pt>
                <c:pt idx="643">
                  <c:v>13.080999999999989</c:v>
                </c:pt>
                <c:pt idx="644">
                  <c:v>13.115000000000009</c:v>
                </c:pt>
                <c:pt idx="645">
                  <c:v>13.147999999999996</c:v>
                </c:pt>
                <c:pt idx="646">
                  <c:v>13.181000000000012</c:v>
                </c:pt>
                <c:pt idx="647">
                  <c:v>13.213999999999999</c:v>
                </c:pt>
                <c:pt idx="648">
                  <c:v>13.247000000000014</c:v>
                </c:pt>
                <c:pt idx="649">
                  <c:v>13.281000000000006</c:v>
                </c:pt>
                <c:pt idx="650">
                  <c:v>13.313999999999993</c:v>
                </c:pt>
                <c:pt idx="651">
                  <c:v>13.347000000000008</c:v>
                </c:pt>
                <c:pt idx="652">
                  <c:v>13.379999999999995</c:v>
                </c:pt>
                <c:pt idx="653">
                  <c:v>13.414000000000016</c:v>
                </c:pt>
                <c:pt idx="654">
                  <c:v>13.447000000000003</c:v>
                </c:pt>
                <c:pt idx="655">
                  <c:v>13.47999999999999</c:v>
                </c:pt>
                <c:pt idx="656">
                  <c:v>13.513000000000005</c:v>
                </c:pt>
                <c:pt idx="657">
                  <c:v>13.545999999999992</c:v>
                </c:pt>
                <c:pt idx="658">
                  <c:v>13.580000000000013</c:v>
                </c:pt>
                <c:pt idx="659">
                  <c:v>13.613</c:v>
                </c:pt>
                <c:pt idx="660">
                  <c:v>13.646000000000015</c:v>
                </c:pt>
                <c:pt idx="661">
                  <c:v>13.679000000000002</c:v>
                </c:pt>
                <c:pt idx="662">
                  <c:v>13.711999999999989</c:v>
                </c:pt>
                <c:pt idx="663">
                  <c:v>13.745000000000005</c:v>
                </c:pt>
                <c:pt idx="664">
                  <c:v>13.778999999999996</c:v>
                </c:pt>
                <c:pt idx="665">
                  <c:v>13.812000000000012</c:v>
                </c:pt>
                <c:pt idx="666">
                  <c:v>13.844999999999999</c:v>
                </c:pt>
                <c:pt idx="667">
                  <c:v>13.878000000000014</c:v>
                </c:pt>
                <c:pt idx="668">
                  <c:v>13.912000000000006</c:v>
                </c:pt>
                <c:pt idx="669">
                  <c:v>13.944999999999993</c:v>
                </c:pt>
                <c:pt idx="670">
                  <c:v>13.978000000000009</c:v>
                </c:pt>
                <c:pt idx="671">
                  <c:v>14.010999999999996</c:v>
                </c:pt>
                <c:pt idx="672">
                  <c:v>14.044999999999987</c:v>
                </c:pt>
                <c:pt idx="673">
                  <c:v>14.078000000000003</c:v>
                </c:pt>
                <c:pt idx="674">
                  <c:v>14.11099999999999</c:v>
                </c:pt>
                <c:pt idx="675">
                  <c:v>14.144000000000005</c:v>
                </c:pt>
                <c:pt idx="676">
                  <c:v>14.176999999999992</c:v>
                </c:pt>
                <c:pt idx="677">
                  <c:v>14.210000000000008</c:v>
                </c:pt>
                <c:pt idx="678">
                  <c:v>14.244</c:v>
                </c:pt>
                <c:pt idx="679">
                  <c:v>14.277000000000015</c:v>
                </c:pt>
                <c:pt idx="680">
                  <c:v>14.310000000000002</c:v>
                </c:pt>
                <c:pt idx="681">
                  <c:v>14.342999999999989</c:v>
                </c:pt>
                <c:pt idx="682">
                  <c:v>14.376000000000005</c:v>
                </c:pt>
                <c:pt idx="683">
                  <c:v>14.409999999999997</c:v>
                </c:pt>
                <c:pt idx="684">
                  <c:v>14.443000000000012</c:v>
                </c:pt>
                <c:pt idx="685">
                  <c:v>14.475999999999999</c:v>
                </c:pt>
                <c:pt idx="686">
                  <c:v>14.509000000000015</c:v>
                </c:pt>
                <c:pt idx="687">
                  <c:v>14.543000000000006</c:v>
                </c:pt>
                <c:pt idx="688">
                  <c:v>14.575999999999993</c:v>
                </c:pt>
                <c:pt idx="689">
                  <c:v>14.609000000000009</c:v>
                </c:pt>
                <c:pt idx="690">
                  <c:v>14.641999999999996</c:v>
                </c:pt>
                <c:pt idx="691">
                  <c:v>14.675000000000011</c:v>
                </c:pt>
                <c:pt idx="692">
                  <c:v>14.709000000000003</c:v>
                </c:pt>
                <c:pt idx="693">
                  <c:v>14.74199999999999</c:v>
                </c:pt>
                <c:pt idx="694">
                  <c:v>14.775000000000006</c:v>
                </c:pt>
                <c:pt idx="695">
                  <c:v>14.807999999999993</c:v>
                </c:pt>
                <c:pt idx="696">
                  <c:v>14.841000000000008</c:v>
                </c:pt>
                <c:pt idx="697">
                  <c:v>14.875</c:v>
                </c:pt>
                <c:pt idx="698">
                  <c:v>14.908000000000015</c:v>
                </c:pt>
                <c:pt idx="699">
                  <c:v>14.941000000000003</c:v>
                </c:pt>
                <c:pt idx="700">
                  <c:v>14.97399999999999</c:v>
                </c:pt>
                <c:pt idx="701">
                  <c:v>15.00800000000001</c:v>
                </c:pt>
                <c:pt idx="702">
                  <c:v>15.040999999999997</c:v>
                </c:pt>
                <c:pt idx="703">
                  <c:v>15.074000000000012</c:v>
                </c:pt>
                <c:pt idx="704">
                  <c:v>15.106999999999999</c:v>
                </c:pt>
                <c:pt idx="705">
                  <c:v>15.140999999999991</c:v>
                </c:pt>
                <c:pt idx="706">
                  <c:v>15.174000000000007</c:v>
                </c:pt>
                <c:pt idx="707">
                  <c:v>15.206999999999994</c:v>
                </c:pt>
                <c:pt idx="708">
                  <c:v>15.240000000000009</c:v>
                </c:pt>
                <c:pt idx="709">
                  <c:v>15.272999999999996</c:v>
                </c:pt>
                <c:pt idx="710">
                  <c:v>15.306000000000012</c:v>
                </c:pt>
                <c:pt idx="711">
                  <c:v>15.340000000000003</c:v>
                </c:pt>
                <c:pt idx="712">
                  <c:v>15.37299999999999</c:v>
                </c:pt>
                <c:pt idx="713">
                  <c:v>15.406000000000006</c:v>
                </c:pt>
                <c:pt idx="714">
                  <c:v>15.438999999999993</c:v>
                </c:pt>
                <c:pt idx="715">
                  <c:v>15.473000000000013</c:v>
                </c:pt>
                <c:pt idx="716">
                  <c:v>15.506</c:v>
                </c:pt>
                <c:pt idx="717">
                  <c:v>15.539000000000016</c:v>
                </c:pt>
                <c:pt idx="718">
                  <c:v>15.572000000000003</c:v>
                </c:pt>
                <c:pt idx="719">
                  <c:v>15.60499999999999</c:v>
                </c:pt>
                <c:pt idx="720">
                  <c:v>15.63900000000001</c:v>
                </c:pt>
                <c:pt idx="721">
                  <c:v>15.671999999999997</c:v>
                </c:pt>
                <c:pt idx="722">
                  <c:v>15.705000000000013</c:v>
                </c:pt>
                <c:pt idx="723">
                  <c:v>15.738</c:v>
                </c:pt>
                <c:pt idx="724">
                  <c:v>15.771000000000015</c:v>
                </c:pt>
                <c:pt idx="725">
                  <c:v>15.805000000000007</c:v>
                </c:pt>
                <c:pt idx="726">
                  <c:v>15.837999999999994</c:v>
                </c:pt>
                <c:pt idx="727">
                  <c:v>15.871000000000009</c:v>
                </c:pt>
                <c:pt idx="728">
                  <c:v>15.903999999999996</c:v>
                </c:pt>
                <c:pt idx="729">
                  <c:v>15.937000000000012</c:v>
                </c:pt>
                <c:pt idx="730">
                  <c:v>15.971000000000004</c:v>
                </c:pt>
                <c:pt idx="731">
                  <c:v>16.003999999999991</c:v>
                </c:pt>
                <c:pt idx="732">
                  <c:v>16.037000000000006</c:v>
                </c:pt>
                <c:pt idx="733">
                  <c:v>16.069999999999993</c:v>
                </c:pt>
                <c:pt idx="734">
                  <c:v>16.103000000000009</c:v>
                </c:pt>
                <c:pt idx="735">
                  <c:v>16.135999999999996</c:v>
                </c:pt>
                <c:pt idx="736">
                  <c:v>16.169999999999987</c:v>
                </c:pt>
                <c:pt idx="737">
                  <c:v>16.203000000000003</c:v>
                </c:pt>
                <c:pt idx="738">
                  <c:v>16.23599999999999</c:v>
                </c:pt>
                <c:pt idx="739">
                  <c:v>16.269000000000005</c:v>
                </c:pt>
                <c:pt idx="740">
                  <c:v>16.302999999999997</c:v>
                </c:pt>
                <c:pt idx="741">
                  <c:v>16.336000000000013</c:v>
                </c:pt>
                <c:pt idx="742">
                  <c:v>16.369</c:v>
                </c:pt>
                <c:pt idx="743">
                  <c:v>16.402000000000015</c:v>
                </c:pt>
                <c:pt idx="744">
                  <c:v>16.435000000000002</c:v>
                </c:pt>
                <c:pt idx="745">
                  <c:v>16.467999999999989</c:v>
                </c:pt>
                <c:pt idx="746">
                  <c:v>16.50200000000001</c:v>
                </c:pt>
                <c:pt idx="747">
                  <c:v>16.534999999999997</c:v>
                </c:pt>
                <c:pt idx="748">
                  <c:v>16.568000000000012</c:v>
                </c:pt>
                <c:pt idx="749">
                  <c:v>16.600999999999999</c:v>
                </c:pt>
                <c:pt idx="750">
                  <c:v>16.634999999999991</c:v>
                </c:pt>
                <c:pt idx="751">
                  <c:v>16.668000000000006</c:v>
                </c:pt>
                <c:pt idx="752">
                  <c:v>16.700999999999993</c:v>
                </c:pt>
                <c:pt idx="753">
                  <c:v>16.734000000000009</c:v>
                </c:pt>
                <c:pt idx="754">
                  <c:v>16.766999999999996</c:v>
                </c:pt>
                <c:pt idx="755">
                  <c:v>16.800999999999988</c:v>
                </c:pt>
                <c:pt idx="756">
                  <c:v>16.834000000000003</c:v>
                </c:pt>
                <c:pt idx="757">
                  <c:v>16.86699999999999</c:v>
                </c:pt>
                <c:pt idx="758">
                  <c:v>16.900000000000006</c:v>
                </c:pt>
                <c:pt idx="759">
                  <c:v>16.933999999999997</c:v>
                </c:pt>
                <c:pt idx="760">
                  <c:v>16.967000000000013</c:v>
                </c:pt>
                <c:pt idx="761">
                  <c:v>17</c:v>
                </c:pt>
                <c:pt idx="762">
                  <c:v>17.033000000000015</c:v>
                </c:pt>
                <c:pt idx="763">
                  <c:v>17.066000000000003</c:v>
                </c:pt>
                <c:pt idx="764">
                  <c:v>17.099999999999994</c:v>
                </c:pt>
                <c:pt idx="765">
                  <c:v>17.13300000000001</c:v>
                </c:pt>
                <c:pt idx="766">
                  <c:v>17.165999999999997</c:v>
                </c:pt>
                <c:pt idx="767">
                  <c:v>17.199000000000012</c:v>
                </c:pt>
                <c:pt idx="768">
                  <c:v>17.231999999999999</c:v>
                </c:pt>
                <c:pt idx="769">
                  <c:v>17.265999999999991</c:v>
                </c:pt>
                <c:pt idx="770">
                  <c:v>17.299000000000007</c:v>
                </c:pt>
                <c:pt idx="771">
                  <c:v>17.331999999999994</c:v>
                </c:pt>
                <c:pt idx="772">
                  <c:v>17.365000000000009</c:v>
                </c:pt>
                <c:pt idx="773">
                  <c:v>17.397999999999996</c:v>
                </c:pt>
                <c:pt idx="774">
                  <c:v>17.431000000000012</c:v>
                </c:pt>
                <c:pt idx="775">
                  <c:v>17.465000000000003</c:v>
                </c:pt>
                <c:pt idx="776">
                  <c:v>17.49799999999999</c:v>
                </c:pt>
                <c:pt idx="777">
                  <c:v>17.531000000000006</c:v>
                </c:pt>
                <c:pt idx="778">
                  <c:v>17.563999999999993</c:v>
                </c:pt>
                <c:pt idx="779">
                  <c:v>17.598000000000013</c:v>
                </c:pt>
                <c:pt idx="780">
                  <c:v>17.631</c:v>
                </c:pt>
                <c:pt idx="781">
                  <c:v>17.664000000000016</c:v>
                </c:pt>
                <c:pt idx="782">
                  <c:v>17.697000000000003</c:v>
                </c:pt>
                <c:pt idx="783">
                  <c:v>17.730999999999995</c:v>
                </c:pt>
                <c:pt idx="784">
                  <c:v>17.76400000000001</c:v>
                </c:pt>
                <c:pt idx="785">
                  <c:v>17.796999999999997</c:v>
                </c:pt>
                <c:pt idx="786">
                  <c:v>17.830000000000013</c:v>
                </c:pt>
                <c:pt idx="787">
                  <c:v>17.863</c:v>
                </c:pt>
                <c:pt idx="788">
                  <c:v>17.896999999999991</c:v>
                </c:pt>
                <c:pt idx="789">
                  <c:v>17.930000000000007</c:v>
                </c:pt>
                <c:pt idx="790">
                  <c:v>17.962999999999994</c:v>
                </c:pt>
                <c:pt idx="791">
                  <c:v>17.996000000000009</c:v>
                </c:pt>
                <c:pt idx="792">
                  <c:v>18.028999999999996</c:v>
                </c:pt>
                <c:pt idx="793">
                  <c:v>18.062000000000012</c:v>
                </c:pt>
                <c:pt idx="794">
                  <c:v>18.096000000000004</c:v>
                </c:pt>
                <c:pt idx="795">
                  <c:v>18.128999999999991</c:v>
                </c:pt>
                <c:pt idx="796">
                  <c:v>18.162000000000006</c:v>
                </c:pt>
                <c:pt idx="797">
                  <c:v>18.194999999999993</c:v>
                </c:pt>
                <c:pt idx="798">
                  <c:v>18.229000000000013</c:v>
                </c:pt>
                <c:pt idx="799">
                  <c:v>18.262</c:v>
                </c:pt>
                <c:pt idx="800">
                  <c:v>18.294999999999987</c:v>
                </c:pt>
                <c:pt idx="801">
                  <c:v>18.328000000000003</c:v>
                </c:pt>
                <c:pt idx="802">
                  <c:v>18.36099999999999</c:v>
                </c:pt>
                <c:pt idx="803">
                  <c:v>18.39500000000001</c:v>
                </c:pt>
                <c:pt idx="804">
                  <c:v>18.427999999999997</c:v>
                </c:pt>
                <c:pt idx="805">
                  <c:v>18.461000000000013</c:v>
                </c:pt>
                <c:pt idx="806">
                  <c:v>18.494</c:v>
                </c:pt>
                <c:pt idx="807">
                  <c:v>18.527000000000015</c:v>
                </c:pt>
                <c:pt idx="808">
                  <c:v>18.560000000000002</c:v>
                </c:pt>
                <c:pt idx="809">
                  <c:v>18.593999999999994</c:v>
                </c:pt>
                <c:pt idx="810">
                  <c:v>18.62700000000001</c:v>
                </c:pt>
                <c:pt idx="811">
                  <c:v>18.659999999999997</c:v>
                </c:pt>
                <c:pt idx="812">
                  <c:v>18.693999999999988</c:v>
                </c:pt>
                <c:pt idx="813">
                  <c:v>18.727000000000004</c:v>
                </c:pt>
                <c:pt idx="814">
                  <c:v>18.759999999999991</c:v>
                </c:pt>
                <c:pt idx="815">
                  <c:v>18.793000000000006</c:v>
                </c:pt>
                <c:pt idx="816">
                  <c:v>18.825999999999993</c:v>
                </c:pt>
                <c:pt idx="817">
                  <c:v>18.860000000000014</c:v>
                </c:pt>
                <c:pt idx="818">
                  <c:v>18.893000000000001</c:v>
                </c:pt>
                <c:pt idx="819">
                  <c:v>18.925999999999988</c:v>
                </c:pt>
                <c:pt idx="820">
                  <c:v>18.959000000000003</c:v>
                </c:pt>
                <c:pt idx="821">
                  <c:v>18.992999999999995</c:v>
                </c:pt>
                <c:pt idx="822">
                  <c:v>19.02600000000001</c:v>
                </c:pt>
                <c:pt idx="823">
                  <c:v>19.058999999999997</c:v>
                </c:pt>
                <c:pt idx="824">
                  <c:v>19.092000000000013</c:v>
                </c:pt>
                <c:pt idx="825">
                  <c:v>19.125</c:v>
                </c:pt>
                <c:pt idx="826">
                  <c:v>19.158000000000015</c:v>
                </c:pt>
                <c:pt idx="827">
                  <c:v>19.192000000000007</c:v>
                </c:pt>
                <c:pt idx="828">
                  <c:v>19.224999999999994</c:v>
                </c:pt>
                <c:pt idx="829">
                  <c:v>19.25800000000001</c:v>
                </c:pt>
                <c:pt idx="830">
                  <c:v>19.290999999999997</c:v>
                </c:pt>
                <c:pt idx="831">
                  <c:v>19.324999999999989</c:v>
                </c:pt>
                <c:pt idx="832">
                  <c:v>19.358000000000004</c:v>
                </c:pt>
                <c:pt idx="833">
                  <c:v>19.390999999999991</c:v>
                </c:pt>
                <c:pt idx="834">
                  <c:v>19.424000000000007</c:v>
                </c:pt>
                <c:pt idx="835">
                  <c:v>19.456999999999994</c:v>
                </c:pt>
                <c:pt idx="836">
                  <c:v>19.491000000000014</c:v>
                </c:pt>
                <c:pt idx="837">
                  <c:v>19.524000000000001</c:v>
                </c:pt>
                <c:pt idx="838">
                  <c:v>19.556999999999988</c:v>
                </c:pt>
                <c:pt idx="839">
                  <c:v>19.590000000000003</c:v>
                </c:pt>
                <c:pt idx="840">
                  <c:v>19.623999999999995</c:v>
                </c:pt>
                <c:pt idx="841">
                  <c:v>19.657000000000011</c:v>
                </c:pt>
                <c:pt idx="842">
                  <c:v>19.689999999999998</c:v>
                </c:pt>
                <c:pt idx="843">
                  <c:v>19.723000000000013</c:v>
                </c:pt>
                <c:pt idx="844">
                  <c:v>19.756</c:v>
                </c:pt>
                <c:pt idx="845">
                  <c:v>19.789999999999992</c:v>
                </c:pt>
                <c:pt idx="846">
                  <c:v>19.823000000000008</c:v>
                </c:pt>
                <c:pt idx="847">
                  <c:v>19.855999999999995</c:v>
                </c:pt>
                <c:pt idx="848">
                  <c:v>19.88900000000001</c:v>
                </c:pt>
                <c:pt idx="849">
                  <c:v>19.921999999999997</c:v>
                </c:pt>
                <c:pt idx="850">
                  <c:v>19.955999999999989</c:v>
                </c:pt>
                <c:pt idx="851">
                  <c:v>19.989000000000004</c:v>
                </c:pt>
                <c:pt idx="852">
                  <c:v>20.021999999999991</c:v>
                </c:pt>
                <c:pt idx="853">
                  <c:v>20.055000000000007</c:v>
                </c:pt>
                <c:pt idx="854">
                  <c:v>20.087999999999994</c:v>
                </c:pt>
                <c:pt idx="855">
                  <c:v>20.122000000000014</c:v>
                </c:pt>
                <c:pt idx="856">
                  <c:v>20.155000000000001</c:v>
                </c:pt>
                <c:pt idx="857">
                  <c:v>20.187999999999988</c:v>
                </c:pt>
                <c:pt idx="858">
                  <c:v>20.221000000000004</c:v>
                </c:pt>
                <c:pt idx="859">
                  <c:v>20.253999999999991</c:v>
                </c:pt>
                <c:pt idx="860">
                  <c:v>20.288000000000011</c:v>
                </c:pt>
                <c:pt idx="861">
                  <c:v>20.320999999999998</c:v>
                </c:pt>
                <c:pt idx="862">
                  <c:v>20.354000000000013</c:v>
                </c:pt>
                <c:pt idx="863">
                  <c:v>20.387</c:v>
                </c:pt>
                <c:pt idx="864">
                  <c:v>20.419999999999987</c:v>
                </c:pt>
                <c:pt idx="865">
                  <c:v>20.454000000000008</c:v>
                </c:pt>
                <c:pt idx="866">
                  <c:v>20.486999999999995</c:v>
                </c:pt>
                <c:pt idx="867">
                  <c:v>20.52000000000001</c:v>
                </c:pt>
                <c:pt idx="868">
                  <c:v>20.552999999999997</c:v>
                </c:pt>
                <c:pt idx="869">
                  <c:v>20.586999999999989</c:v>
                </c:pt>
                <c:pt idx="870">
                  <c:v>20.620000000000005</c:v>
                </c:pt>
                <c:pt idx="871">
                  <c:v>20.652999999999992</c:v>
                </c:pt>
                <c:pt idx="872">
                  <c:v>20.686000000000007</c:v>
                </c:pt>
                <c:pt idx="873">
                  <c:v>20.718999999999994</c:v>
                </c:pt>
                <c:pt idx="874">
                  <c:v>20.75200000000001</c:v>
                </c:pt>
                <c:pt idx="875">
                  <c:v>20.786000000000001</c:v>
                </c:pt>
                <c:pt idx="876">
                  <c:v>20.818999999999988</c:v>
                </c:pt>
                <c:pt idx="877">
                  <c:v>20.852000000000004</c:v>
                </c:pt>
                <c:pt idx="878">
                  <c:v>20.884999999999991</c:v>
                </c:pt>
                <c:pt idx="879">
                  <c:v>20.918000000000006</c:v>
                </c:pt>
                <c:pt idx="880">
                  <c:v>20.951999999999998</c:v>
                </c:pt>
                <c:pt idx="881">
                  <c:v>20.985000000000014</c:v>
                </c:pt>
                <c:pt idx="882">
                  <c:v>21.018000000000001</c:v>
                </c:pt>
                <c:pt idx="883">
                  <c:v>21.050999999999988</c:v>
                </c:pt>
                <c:pt idx="884">
                  <c:v>21.084000000000003</c:v>
                </c:pt>
                <c:pt idx="885">
                  <c:v>21.117999999999995</c:v>
                </c:pt>
                <c:pt idx="886">
                  <c:v>21.15100000000001</c:v>
                </c:pt>
                <c:pt idx="887">
                  <c:v>21.183999999999997</c:v>
                </c:pt>
                <c:pt idx="888">
                  <c:v>21.217000000000013</c:v>
                </c:pt>
                <c:pt idx="889">
                  <c:v>21.25</c:v>
                </c:pt>
              </c:numCache>
            </c:numRef>
          </c:xVal>
          <c:yVal>
            <c:numRef>
              <c:f>Sheet1!$AB$10:$AB$899</c:f>
              <c:numCache>
                <c:formatCode>General</c:formatCode>
                <c:ptCount val="890"/>
                <c:pt idx="0">
                  <c:v>-360.79816894999999</c:v>
                </c:pt>
                <c:pt idx="1">
                  <c:v>-360.79816894999999</c:v>
                </c:pt>
                <c:pt idx="2">
                  <c:v>-360.79816894999999</c:v>
                </c:pt>
                <c:pt idx="3">
                  <c:v>-360.79816894999999</c:v>
                </c:pt>
                <c:pt idx="4">
                  <c:v>-360.79816894999999</c:v>
                </c:pt>
                <c:pt idx="5">
                  <c:v>-360.79816894999999</c:v>
                </c:pt>
                <c:pt idx="6">
                  <c:v>-360.79816894999999</c:v>
                </c:pt>
                <c:pt idx="7">
                  <c:v>-360.79816894999999</c:v>
                </c:pt>
                <c:pt idx="8">
                  <c:v>-360.79816894999999</c:v>
                </c:pt>
                <c:pt idx="9">
                  <c:v>-360.79816894999999</c:v>
                </c:pt>
                <c:pt idx="10">
                  <c:v>-360.79816894999999</c:v>
                </c:pt>
                <c:pt idx="11">
                  <c:v>-360.79816894999999</c:v>
                </c:pt>
                <c:pt idx="12">
                  <c:v>-360.79816894999999</c:v>
                </c:pt>
                <c:pt idx="13">
                  <c:v>146.84699999999998</c:v>
                </c:pt>
                <c:pt idx="14">
                  <c:v>146.84699999999998</c:v>
                </c:pt>
                <c:pt idx="15">
                  <c:v>146.84699999999998</c:v>
                </c:pt>
                <c:pt idx="16">
                  <c:v>146.84699999999998</c:v>
                </c:pt>
                <c:pt idx="17">
                  <c:v>146.84699999999998</c:v>
                </c:pt>
                <c:pt idx="18">
                  <c:v>146.84699999999998</c:v>
                </c:pt>
                <c:pt idx="19">
                  <c:v>146.84699999999998</c:v>
                </c:pt>
                <c:pt idx="20">
                  <c:v>146.84699999999998</c:v>
                </c:pt>
                <c:pt idx="21">
                  <c:v>146.84699999999998</c:v>
                </c:pt>
                <c:pt idx="22">
                  <c:v>146.84699999999998</c:v>
                </c:pt>
                <c:pt idx="23">
                  <c:v>146.84699999999998</c:v>
                </c:pt>
                <c:pt idx="24">
                  <c:v>146.84699999999998</c:v>
                </c:pt>
                <c:pt idx="25">
                  <c:v>146.84699999999998</c:v>
                </c:pt>
                <c:pt idx="26">
                  <c:v>146.84699999999998</c:v>
                </c:pt>
                <c:pt idx="27">
                  <c:v>146.84699999999998</c:v>
                </c:pt>
                <c:pt idx="28">
                  <c:v>146.84699999999998</c:v>
                </c:pt>
                <c:pt idx="29">
                  <c:v>146.84699999999998</c:v>
                </c:pt>
                <c:pt idx="30">
                  <c:v>146.84699999999998</c:v>
                </c:pt>
                <c:pt idx="31">
                  <c:v>146.84699999999998</c:v>
                </c:pt>
                <c:pt idx="32">
                  <c:v>146.84699999999998</c:v>
                </c:pt>
                <c:pt idx="33">
                  <c:v>146.84699999999998</c:v>
                </c:pt>
                <c:pt idx="34">
                  <c:v>146.84699999999998</c:v>
                </c:pt>
                <c:pt idx="35">
                  <c:v>146.84699999999998</c:v>
                </c:pt>
                <c:pt idx="36">
                  <c:v>146.84699999999998</c:v>
                </c:pt>
                <c:pt idx="37">
                  <c:v>146.84699999999998</c:v>
                </c:pt>
                <c:pt idx="38">
                  <c:v>146.84699999999998</c:v>
                </c:pt>
                <c:pt idx="39">
                  <c:v>146.84699999999998</c:v>
                </c:pt>
                <c:pt idx="40">
                  <c:v>146.84699999999998</c:v>
                </c:pt>
                <c:pt idx="41">
                  <c:v>146.84699999999998</c:v>
                </c:pt>
                <c:pt idx="42">
                  <c:v>146.84699999999998</c:v>
                </c:pt>
                <c:pt idx="43">
                  <c:v>146.84699999999998</c:v>
                </c:pt>
                <c:pt idx="44">
                  <c:v>146.84699999999998</c:v>
                </c:pt>
                <c:pt idx="45">
                  <c:v>146.84699999999998</c:v>
                </c:pt>
                <c:pt idx="46">
                  <c:v>146.84699999999998</c:v>
                </c:pt>
                <c:pt idx="47">
                  <c:v>146.84699999999998</c:v>
                </c:pt>
                <c:pt idx="48">
                  <c:v>146.84699999999998</c:v>
                </c:pt>
                <c:pt idx="49">
                  <c:v>146.84699999999998</c:v>
                </c:pt>
                <c:pt idx="50">
                  <c:v>146.84699999999998</c:v>
                </c:pt>
                <c:pt idx="51">
                  <c:v>146.84699999999998</c:v>
                </c:pt>
                <c:pt idx="52">
                  <c:v>146.84699999999998</c:v>
                </c:pt>
                <c:pt idx="53">
                  <c:v>146.84699999999998</c:v>
                </c:pt>
                <c:pt idx="54">
                  <c:v>146.84699999999998</c:v>
                </c:pt>
                <c:pt idx="55">
                  <c:v>146.84699999999998</c:v>
                </c:pt>
                <c:pt idx="56">
                  <c:v>146.84699999999998</c:v>
                </c:pt>
                <c:pt idx="57">
                  <c:v>146.84699999999998</c:v>
                </c:pt>
                <c:pt idx="58">
                  <c:v>146.84699999999998</c:v>
                </c:pt>
                <c:pt idx="59">
                  <c:v>146.84699999999998</c:v>
                </c:pt>
                <c:pt idx="60">
                  <c:v>146.84699999999998</c:v>
                </c:pt>
                <c:pt idx="61">
                  <c:v>146.84699999999998</c:v>
                </c:pt>
                <c:pt idx="62">
                  <c:v>146.84699999999998</c:v>
                </c:pt>
                <c:pt idx="63">
                  <c:v>146.84699999999998</c:v>
                </c:pt>
                <c:pt idx="64">
                  <c:v>146.84699999999998</c:v>
                </c:pt>
                <c:pt idx="65">
                  <c:v>146.84699999999998</c:v>
                </c:pt>
                <c:pt idx="66">
                  <c:v>146.84699999999998</c:v>
                </c:pt>
                <c:pt idx="67">
                  <c:v>146.84699999999998</c:v>
                </c:pt>
                <c:pt idx="68">
                  <c:v>146.84699999999998</c:v>
                </c:pt>
                <c:pt idx="69">
                  <c:v>146.84699999999998</c:v>
                </c:pt>
                <c:pt idx="70">
                  <c:v>146.84699999999998</c:v>
                </c:pt>
                <c:pt idx="71">
                  <c:v>146.84699999999998</c:v>
                </c:pt>
                <c:pt idx="72">
                  <c:v>146.84699999999998</c:v>
                </c:pt>
                <c:pt idx="73">
                  <c:v>146.84699999999998</c:v>
                </c:pt>
                <c:pt idx="74">
                  <c:v>146.84699999999998</c:v>
                </c:pt>
                <c:pt idx="75">
                  <c:v>146.84699999999998</c:v>
                </c:pt>
                <c:pt idx="76">
                  <c:v>146.84699999999998</c:v>
                </c:pt>
                <c:pt idx="77">
                  <c:v>146.84699999999998</c:v>
                </c:pt>
                <c:pt idx="78">
                  <c:v>146.84699999999998</c:v>
                </c:pt>
                <c:pt idx="79">
                  <c:v>146.84699999999998</c:v>
                </c:pt>
                <c:pt idx="80">
                  <c:v>146.84699999999998</c:v>
                </c:pt>
                <c:pt idx="81">
                  <c:v>146.84699999999998</c:v>
                </c:pt>
                <c:pt idx="82">
                  <c:v>146.84699999999998</c:v>
                </c:pt>
                <c:pt idx="83">
                  <c:v>146.84699999999998</c:v>
                </c:pt>
                <c:pt idx="84">
                  <c:v>146.84699999999998</c:v>
                </c:pt>
                <c:pt idx="85">
                  <c:v>146.84699999999998</c:v>
                </c:pt>
                <c:pt idx="86">
                  <c:v>146.84699999999998</c:v>
                </c:pt>
                <c:pt idx="87">
                  <c:v>146.84699999999998</c:v>
                </c:pt>
                <c:pt idx="88">
                  <c:v>146.84699999999998</c:v>
                </c:pt>
                <c:pt idx="89">
                  <c:v>146.84699999999998</c:v>
                </c:pt>
                <c:pt idx="90">
                  <c:v>146.84699999999998</c:v>
                </c:pt>
                <c:pt idx="91">
                  <c:v>146.84699999999998</c:v>
                </c:pt>
                <c:pt idx="92">
                  <c:v>146.84699999999998</c:v>
                </c:pt>
                <c:pt idx="93">
                  <c:v>146.84699999999998</c:v>
                </c:pt>
                <c:pt idx="94">
                  <c:v>146.84699999999998</c:v>
                </c:pt>
                <c:pt idx="95">
                  <c:v>146.84699999999998</c:v>
                </c:pt>
                <c:pt idx="96">
                  <c:v>146.84699999999998</c:v>
                </c:pt>
                <c:pt idx="97">
                  <c:v>146.84699999999998</c:v>
                </c:pt>
                <c:pt idx="98">
                  <c:v>146.84699999999998</c:v>
                </c:pt>
                <c:pt idx="99">
                  <c:v>146.84699999999998</c:v>
                </c:pt>
                <c:pt idx="100">
                  <c:v>146.84699999999998</c:v>
                </c:pt>
                <c:pt idx="101">
                  <c:v>146.84699999999998</c:v>
                </c:pt>
                <c:pt idx="102">
                  <c:v>146.84699999999998</c:v>
                </c:pt>
                <c:pt idx="103">
                  <c:v>146.84699999999998</c:v>
                </c:pt>
                <c:pt idx="104">
                  <c:v>146.84699999999998</c:v>
                </c:pt>
                <c:pt idx="105">
                  <c:v>146.84699999999998</c:v>
                </c:pt>
                <c:pt idx="106">
                  <c:v>146.84699999999998</c:v>
                </c:pt>
                <c:pt idx="107">
                  <c:v>146.84699999999998</c:v>
                </c:pt>
                <c:pt idx="108">
                  <c:v>146.84699999999998</c:v>
                </c:pt>
                <c:pt idx="109">
                  <c:v>146.84699999999998</c:v>
                </c:pt>
                <c:pt idx="110">
                  <c:v>146.84699999999998</c:v>
                </c:pt>
                <c:pt idx="111">
                  <c:v>146.84699999999998</c:v>
                </c:pt>
                <c:pt idx="112">
                  <c:v>146.84699999999998</c:v>
                </c:pt>
                <c:pt idx="113">
                  <c:v>146.84699999999998</c:v>
                </c:pt>
                <c:pt idx="114">
                  <c:v>146.84699999999998</c:v>
                </c:pt>
                <c:pt idx="115">
                  <c:v>146.84699999999998</c:v>
                </c:pt>
                <c:pt idx="116">
                  <c:v>146.84699999999998</c:v>
                </c:pt>
                <c:pt idx="117">
                  <c:v>146.84699999999998</c:v>
                </c:pt>
                <c:pt idx="118">
                  <c:v>146.84699999999998</c:v>
                </c:pt>
                <c:pt idx="119">
                  <c:v>146.84699999999998</c:v>
                </c:pt>
                <c:pt idx="120">
                  <c:v>146.84699999999998</c:v>
                </c:pt>
                <c:pt idx="121">
                  <c:v>146.84699999999998</c:v>
                </c:pt>
                <c:pt idx="122">
                  <c:v>146.84699999999998</c:v>
                </c:pt>
                <c:pt idx="123">
                  <c:v>146.84699999999998</c:v>
                </c:pt>
                <c:pt idx="124">
                  <c:v>146.84699999999998</c:v>
                </c:pt>
                <c:pt idx="125">
                  <c:v>146.84699999999998</c:v>
                </c:pt>
                <c:pt idx="126">
                  <c:v>146.84699999999998</c:v>
                </c:pt>
                <c:pt idx="127">
                  <c:v>146.84699999999998</c:v>
                </c:pt>
                <c:pt idx="128">
                  <c:v>146.84699999999998</c:v>
                </c:pt>
                <c:pt idx="129">
                  <c:v>146.84699999999998</c:v>
                </c:pt>
                <c:pt idx="130">
                  <c:v>146.84699999999998</c:v>
                </c:pt>
                <c:pt idx="131">
                  <c:v>146.84699999999998</c:v>
                </c:pt>
                <c:pt idx="132">
                  <c:v>146.84699999999998</c:v>
                </c:pt>
                <c:pt idx="133">
                  <c:v>146.84699999999998</c:v>
                </c:pt>
                <c:pt idx="134">
                  <c:v>146.84699999999998</c:v>
                </c:pt>
                <c:pt idx="135">
                  <c:v>146.84699999999998</c:v>
                </c:pt>
                <c:pt idx="136">
                  <c:v>146.84699999999998</c:v>
                </c:pt>
                <c:pt idx="137">
                  <c:v>146.84699999999998</c:v>
                </c:pt>
                <c:pt idx="138">
                  <c:v>146.84699999999998</c:v>
                </c:pt>
                <c:pt idx="139">
                  <c:v>146.84699999999998</c:v>
                </c:pt>
                <c:pt idx="140">
                  <c:v>146.84699999999998</c:v>
                </c:pt>
                <c:pt idx="141">
                  <c:v>146.84699999999998</c:v>
                </c:pt>
                <c:pt idx="142">
                  <c:v>146.84699999999998</c:v>
                </c:pt>
                <c:pt idx="143">
                  <c:v>146.84699999999998</c:v>
                </c:pt>
                <c:pt idx="144">
                  <c:v>146.84699999999998</c:v>
                </c:pt>
                <c:pt idx="145">
                  <c:v>146.84699999999998</c:v>
                </c:pt>
                <c:pt idx="146">
                  <c:v>146.84699999999998</c:v>
                </c:pt>
                <c:pt idx="147">
                  <c:v>146.84699999999998</c:v>
                </c:pt>
                <c:pt idx="148">
                  <c:v>146.84699999999998</c:v>
                </c:pt>
                <c:pt idx="149">
                  <c:v>146.84699999999998</c:v>
                </c:pt>
                <c:pt idx="150">
                  <c:v>146.84699999999998</c:v>
                </c:pt>
                <c:pt idx="151">
                  <c:v>146.84699999999998</c:v>
                </c:pt>
                <c:pt idx="152">
                  <c:v>146.84699999999998</c:v>
                </c:pt>
                <c:pt idx="153">
                  <c:v>146.84699999999998</c:v>
                </c:pt>
                <c:pt idx="154">
                  <c:v>146.84699999999998</c:v>
                </c:pt>
                <c:pt idx="155">
                  <c:v>146.84699999999998</c:v>
                </c:pt>
                <c:pt idx="156">
                  <c:v>146.84699999999998</c:v>
                </c:pt>
                <c:pt idx="157">
                  <c:v>146.84699999999998</c:v>
                </c:pt>
                <c:pt idx="158">
                  <c:v>146.84699999999998</c:v>
                </c:pt>
                <c:pt idx="159">
                  <c:v>146.84699999999998</c:v>
                </c:pt>
                <c:pt idx="160">
                  <c:v>146.84699999999998</c:v>
                </c:pt>
                <c:pt idx="161">
                  <c:v>146.84699999999998</c:v>
                </c:pt>
                <c:pt idx="162">
                  <c:v>146.84699999999998</c:v>
                </c:pt>
                <c:pt idx="163">
                  <c:v>146.84699999999998</c:v>
                </c:pt>
                <c:pt idx="164">
                  <c:v>146.84699999999998</c:v>
                </c:pt>
                <c:pt idx="165">
                  <c:v>146.84699999999998</c:v>
                </c:pt>
                <c:pt idx="166">
                  <c:v>146.84699999999998</c:v>
                </c:pt>
                <c:pt idx="167">
                  <c:v>146.84699999999998</c:v>
                </c:pt>
                <c:pt idx="168">
                  <c:v>146.84699999999998</c:v>
                </c:pt>
                <c:pt idx="169">
                  <c:v>146.84699999999998</c:v>
                </c:pt>
                <c:pt idx="170">
                  <c:v>146.84699999999998</c:v>
                </c:pt>
                <c:pt idx="171">
                  <c:v>146.84699999999998</c:v>
                </c:pt>
                <c:pt idx="172">
                  <c:v>146.84699999999998</c:v>
                </c:pt>
                <c:pt idx="173">
                  <c:v>146.84699999999998</c:v>
                </c:pt>
                <c:pt idx="174">
                  <c:v>146.84699999999998</c:v>
                </c:pt>
                <c:pt idx="175">
                  <c:v>146.84699999999998</c:v>
                </c:pt>
                <c:pt idx="176">
                  <c:v>146.84699999999998</c:v>
                </c:pt>
                <c:pt idx="177">
                  <c:v>146.84699999999998</c:v>
                </c:pt>
                <c:pt idx="178">
                  <c:v>146.84699999999998</c:v>
                </c:pt>
                <c:pt idx="179">
                  <c:v>146.84699999999998</c:v>
                </c:pt>
                <c:pt idx="180">
                  <c:v>146.84699999999998</c:v>
                </c:pt>
                <c:pt idx="181">
                  <c:v>146.84699999999998</c:v>
                </c:pt>
                <c:pt idx="182">
                  <c:v>146.84699999999998</c:v>
                </c:pt>
                <c:pt idx="183">
                  <c:v>146.84699999999998</c:v>
                </c:pt>
                <c:pt idx="184">
                  <c:v>146.84699999999998</c:v>
                </c:pt>
                <c:pt idx="185">
                  <c:v>146.84699999999998</c:v>
                </c:pt>
                <c:pt idx="186">
                  <c:v>146.149</c:v>
                </c:pt>
                <c:pt idx="187">
                  <c:v>142.39699999999999</c:v>
                </c:pt>
                <c:pt idx="188">
                  <c:v>141.79199999999997</c:v>
                </c:pt>
                <c:pt idx="189">
                  <c:v>141.048</c:v>
                </c:pt>
                <c:pt idx="190">
                  <c:v>139.822</c:v>
                </c:pt>
                <c:pt idx="191">
                  <c:v>139.07799999999997</c:v>
                </c:pt>
                <c:pt idx="192">
                  <c:v>138.19400000000002</c:v>
                </c:pt>
                <c:pt idx="193">
                  <c:v>137.46499999999997</c:v>
                </c:pt>
                <c:pt idx="194">
                  <c:v>136.45699999999999</c:v>
                </c:pt>
                <c:pt idx="195">
                  <c:v>135.72899999999998</c:v>
                </c:pt>
                <c:pt idx="196">
                  <c:v>134.75200000000001</c:v>
                </c:pt>
                <c:pt idx="197">
                  <c:v>133.86799999999999</c:v>
                </c:pt>
                <c:pt idx="198">
                  <c:v>133.09199999999998</c:v>
                </c:pt>
                <c:pt idx="199">
                  <c:v>132.255</c:v>
                </c:pt>
                <c:pt idx="200">
                  <c:v>131.40199999999999</c:v>
                </c:pt>
                <c:pt idx="201">
                  <c:v>130.62700000000001</c:v>
                </c:pt>
                <c:pt idx="202">
                  <c:v>129.89799999999997</c:v>
                </c:pt>
                <c:pt idx="203">
                  <c:v>129.15299999999996</c:v>
                </c:pt>
                <c:pt idx="204">
                  <c:v>128.39400000000001</c:v>
                </c:pt>
                <c:pt idx="205">
                  <c:v>127.77299999999998</c:v>
                </c:pt>
                <c:pt idx="206">
                  <c:v>127.02900000000001</c:v>
                </c:pt>
                <c:pt idx="207">
                  <c:v>126.42399999999999</c:v>
                </c:pt>
                <c:pt idx="208">
                  <c:v>125.80399999999999</c:v>
                </c:pt>
                <c:pt idx="209">
                  <c:v>125.06000000000002</c:v>
                </c:pt>
                <c:pt idx="210">
                  <c:v>124.563</c:v>
                </c:pt>
                <c:pt idx="211">
                  <c:v>123.943</c:v>
                </c:pt>
                <c:pt idx="212">
                  <c:v>123.32299999999999</c:v>
                </c:pt>
                <c:pt idx="213">
                  <c:v>122.67100000000001</c:v>
                </c:pt>
                <c:pt idx="214">
                  <c:v>122.20599999999997</c:v>
                </c:pt>
                <c:pt idx="215">
                  <c:v>121.58600000000003</c:v>
                </c:pt>
                <c:pt idx="216">
                  <c:v>121.08999999999999</c:v>
                </c:pt>
                <c:pt idx="217">
                  <c:v>120.59299999999998</c:v>
                </c:pt>
                <c:pt idx="218">
                  <c:v>120.08200000000001</c:v>
                </c:pt>
                <c:pt idx="219">
                  <c:v>119.58499999999999</c:v>
                </c:pt>
                <c:pt idx="220">
                  <c:v>115.98800000000001</c:v>
                </c:pt>
                <c:pt idx="221">
                  <c:v>104.29500000000003</c:v>
                </c:pt>
                <c:pt idx="222">
                  <c:v>87.65600000000002</c:v>
                </c:pt>
                <c:pt idx="223">
                  <c:v>69.575000000000003</c:v>
                </c:pt>
                <c:pt idx="224">
                  <c:v>61.774000000000015</c:v>
                </c:pt>
                <c:pt idx="225">
                  <c:v>57.183999999999983</c:v>
                </c:pt>
                <c:pt idx="226">
                  <c:v>52.392999999999986</c:v>
                </c:pt>
                <c:pt idx="227">
                  <c:v>48.113000000000014</c:v>
                </c:pt>
                <c:pt idx="228">
                  <c:v>44.250999999999991</c:v>
                </c:pt>
                <c:pt idx="229">
                  <c:v>40.048999999999992</c:v>
                </c:pt>
                <c:pt idx="230">
                  <c:v>35.442999999999998</c:v>
                </c:pt>
                <c:pt idx="231">
                  <c:v>31.736999999999981</c:v>
                </c:pt>
                <c:pt idx="232">
                  <c:v>27.178000000000011</c:v>
                </c:pt>
                <c:pt idx="233">
                  <c:v>23.053000000000011</c:v>
                </c:pt>
                <c:pt idx="234">
                  <c:v>18.959000000000017</c:v>
                </c:pt>
                <c:pt idx="235">
                  <c:v>14.709999999999994</c:v>
                </c:pt>
                <c:pt idx="236">
                  <c:v>10.151000000000025</c:v>
                </c:pt>
                <c:pt idx="237">
                  <c:v>5.9169999999999874</c:v>
                </c:pt>
                <c:pt idx="238">
                  <c:v>1.9780000000000229</c:v>
                </c:pt>
                <c:pt idx="239">
                  <c:v>-2.5029999999999717</c:v>
                </c:pt>
                <c:pt idx="240">
                  <c:v>-7.1090000000000231</c:v>
                </c:pt>
                <c:pt idx="241">
                  <c:v>-12.163999999999973</c:v>
                </c:pt>
                <c:pt idx="242">
                  <c:v>-17.018000000000015</c:v>
                </c:pt>
                <c:pt idx="243">
                  <c:v>-22.11999999999999</c:v>
                </c:pt>
                <c:pt idx="244">
                  <c:v>-27.299000000000021</c:v>
                </c:pt>
                <c:pt idx="245">
                  <c:v>-32.540999999999983</c:v>
                </c:pt>
                <c:pt idx="246">
                  <c:v>-38.448999999999998</c:v>
                </c:pt>
                <c:pt idx="247">
                  <c:v>-44.357000000000014</c:v>
                </c:pt>
                <c:pt idx="248">
                  <c:v>-50.389999999999972</c:v>
                </c:pt>
                <c:pt idx="249">
                  <c:v>-56.60799999999999</c:v>
                </c:pt>
                <c:pt idx="250">
                  <c:v>-61.817999999999969</c:v>
                </c:pt>
                <c:pt idx="251">
                  <c:v>-64.408000000000001</c:v>
                </c:pt>
                <c:pt idx="252">
                  <c:v>-66.641000000000005</c:v>
                </c:pt>
                <c:pt idx="253">
                  <c:v>-68.610999999999976</c:v>
                </c:pt>
                <c:pt idx="254">
                  <c:v>-70.239000000000019</c:v>
                </c:pt>
                <c:pt idx="255">
                  <c:v>-71.619000000000014</c:v>
                </c:pt>
                <c:pt idx="256">
                  <c:v>-72.86</c:v>
                </c:pt>
                <c:pt idx="257">
                  <c:v>-73.944999999999979</c:v>
                </c:pt>
                <c:pt idx="258">
                  <c:v>-74.937999999999974</c:v>
                </c:pt>
                <c:pt idx="259">
                  <c:v>-76.069999999999979</c:v>
                </c:pt>
                <c:pt idx="260">
                  <c:v>-77.061999999999998</c:v>
                </c:pt>
                <c:pt idx="261">
                  <c:v>-77.915000000000006</c:v>
                </c:pt>
                <c:pt idx="262">
                  <c:v>-78.799000000000021</c:v>
                </c:pt>
                <c:pt idx="263">
                  <c:v>-79.542999999999992</c:v>
                </c:pt>
                <c:pt idx="264">
                  <c:v>-80.271999999999977</c:v>
                </c:pt>
                <c:pt idx="265">
                  <c:v>-81.047000000000011</c:v>
                </c:pt>
                <c:pt idx="266">
                  <c:v>-81.775999999999996</c:v>
                </c:pt>
                <c:pt idx="267">
                  <c:v>-82.396999999999977</c:v>
                </c:pt>
                <c:pt idx="268">
                  <c:v>-83.126000000000019</c:v>
                </c:pt>
                <c:pt idx="269">
                  <c:v>-83.746000000000024</c:v>
                </c:pt>
                <c:pt idx="270">
                  <c:v>-84.365999999999971</c:v>
                </c:pt>
                <c:pt idx="271">
                  <c:v>-85.016999999999982</c:v>
                </c:pt>
                <c:pt idx="272">
                  <c:v>-85.638000000000019</c:v>
                </c:pt>
                <c:pt idx="273">
                  <c:v>-86.258000000000024</c:v>
                </c:pt>
                <c:pt idx="274">
                  <c:v>-86.831999999999979</c:v>
                </c:pt>
                <c:pt idx="275">
                  <c:v>-87.343000000000004</c:v>
                </c:pt>
                <c:pt idx="276">
                  <c:v>-87.840000000000018</c:v>
                </c:pt>
                <c:pt idx="277">
                  <c:v>-88.335999999999999</c:v>
                </c:pt>
                <c:pt idx="278">
                  <c:v>-88.723999999999975</c:v>
                </c:pt>
                <c:pt idx="279">
                  <c:v>-89.234999999999999</c:v>
                </c:pt>
                <c:pt idx="280">
                  <c:v>-89.468000000000004</c:v>
                </c:pt>
                <c:pt idx="281">
                  <c:v>-89.840000000000018</c:v>
                </c:pt>
                <c:pt idx="282">
                  <c:v>-90.196999999999989</c:v>
                </c:pt>
                <c:pt idx="283">
                  <c:v>-90.460000000000022</c:v>
                </c:pt>
                <c:pt idx="284">
                  <c:v>-90.583999999999989</c:v>
                </c:pt>
                <c:pt idx="285">
                  <c:v>-91.081000000000003</c:v>
                </c:pt>
                <c:pt idx="286">
                  <c:v>-91.468000000000004</c:v>
                </c:pt>
                <c:pt idx="287">
                  <c:v>-91.701000000000008</c:v>
                </c:pt>
                <c:pt idx="288">
                  <c:v>-92.088999999999984</c:v>
                </c:pt>
                <c:pt idx="289">
                  <c:v>-92.321000000000012</c:v>
                </c:pt>
                <c:pt idx="290">
                  <c:v>-92.708999999999989</c:v>
                </c:pt>
                <c:pt idx="291">
                  <c:v>-92.941999999999993</c:v>
                </c:pt>
                <c:pt idx="292">
                  <c:v>-93.283000000000001</c:v>
                </c:pt>
                <c:pt idx="293">
                  <c:v>-93.561999999999998</c:v>
                </c:pt>
                <c:pt idx="294">
                  <c:v>-93.826000000000008</c:v>
                </c:pt>
                <c:pt idx="295">
                  <c:v>-94.167000000000016</c:v>
                </c:pt>
                <c:pt idx="296">
                  <c:v>-94.446000000000012</c:v>
                </c:pt>
                <c:pt idx="297">
                  <c:v>-94.677999999999983</c:v>
                </c:pt>
                <c:pt idx="298">
                  <c:v>-95.020000000000024</c:v>
                </c:pt>
                <c:pt idx="299">
                  <c:v>-95.299000000000021</c:v>
                </c:pt>
                <c:pt idx="300">
                  <c:v>-95.530999999999992</c:v>
                </c:pt>
                <c:pt idx="301">
                  <c:v>-95.903000000000006</c:v>
                </c:pt>
                <c:pt idx="302">
                  <c:v>-96.182999999999979</c:v>
                </c:pt>
                <c:pt idx="303">
                  <c:v>-96.415000000000006</c:v>
                </c:pt>
                <c:pt idx="304">
                  <c:v>-96.64800000000001</c:v>
                </c:pt>
                <c:pt idx="305">
                  <c:v>-96.910999999999987</c:v>
                </c:pt>
                <c:pt idx="306">
                  <c:v>-97.268000000000015</c:v>
                </c:pt>
                <c:pt idx="307">
                  <c:v>-97.532000000000025</c:v>
                </c:pt>
                <c:pt idx="308">
                  <c:v>-97.763999999999996</c:v>
                </c:pt>
                <c:pt idx="309">
                  <c:v>-98.028000000000006</c:v>
                </c:pt>
                <c:pt idx="310">
                  <c:v>-98.26100000000001</c:v>
                </c:pt>
                <c:pt idx="311">
                  <c:v>-98.492999999999981</c:v>
                </c:pt>
                <c:pt idx="312">
                  <c:v>-98.771999999999977</c:v>
                </c:pt>
                <c:pt idx="313">
                  <c:v>-98.881000000000014</c:v>
                </c:pt>
                <c:pt idx="314">
                  <c:v>-99.112999999999985</c:v>
                </c:pt>
                <c:pt idx="315">
                  <c:v>-99.376999999999995</c:v>
                </c:pt>
                <c:pt idx="316">
                  <c:v>-99.655999999999992</c:v>
                </c:pt>
                <c:pt idx="317">
                  <c:v>-99.888999999999996</c:v>
                </c:pt>
                <c:pt idx="318">
                  <c:v>-100.12100000000002</c:v>
                </c:pt>
                <c:pt idx="319">
                  <c:v>-100.38499999999998</c:v>
                </c:pt>
                <c:pt idx="320">
                  <c:v>-100.61799999999998</c:v>
                </c:pt>
                <c:pt idx="321">
                  <c:v>-100.89699999999998</c:v>
                </c:pt>
                <c:pt idx="322">
                  <c:v>-101.00499999999998</c:v>
                </c:pt>
                <c:pt idx="323">
                  <c:v>-101.31600000000002</c:v>
                </c:pt>
                <c:pt idx="324">
                  <c:v>-101.47099999999999</c:v>
                </c:pt>
                <c:pt idx="325">
                  <c:v>-101.73400000000002</c:v>
                </c:pt>
                <c:pt idx="326">
                  <c:v>-101.96699999999997</c:v>
                </c:pt>
                <c:pt idx="327">
                  <c:v>-102.24600000000002</c:v>
                </c:pt>
                <c:pt idx="328">
                  <c:v>-102.47899999999997</c:v>
                </c:pt>
                <c:pt idx="329">
                  <c:v>-102.634</c:v>
                </c:pt>
                <c:pt idx="330">
                  <c:v>-102.86599999999997</c:v>
                </c:pt>
                <c:pt idx="331">
                  <c:v>-103.09899999999998</c:v>
                </c:pt>
                <c:pt idx="332">
                  <c:v>-103.36200000000001</c:v>
                </c:pt>
                <c:pt idx="333">
                  <c:v>-103.59500000000001</c:v>
                </c:pt>
                <c:pt idx="334">
                  <c:v>-103.85900000000002</c:v>
                </c:pt>
                <c:pt idx="335">
                  <c:v>-104.09099999999999</c:v>
                </c:pt>
                <c:pt idx="336">
                  <c:v>-104.21500000000002</c:v>
                </c:pt>
                <c:pt idx="337">
                  <c:v>-104.47899999999997</c:v>
                </c:pt>
                <c:pt idx="338">
                  <c:v>-104.60299999999999</c:v>
                </c:pt>
                <c:pt idx="339">
                  <c:v>-104.71199999999997</c:v>
                </c:pt>
                <c:pt idx="340">
                  <c:v>-104.71199999999997</c:v>
                </c:pt>
                <c:pt idx="341">
                  <c:v>-104.836</c:v>
                </c:pt>
                <c:pt idx="342">
                  <c:v>-106.33999999999999</c:v>
                </c:pt>
                <c:pt idx="343">
                  <c:v>-107.79799999999999</c:v>
                </c:pt>
                <c:pt idx="344">
                  <c:v>-109.53400000000001</c:v>
                </c:pt>
                <c:pt idx="345">
                  <c:v>-111.163</c:v>
                </c:pt>
                <c:pt idx="346">
                  <c:v>-112.27900000000001</c:v>
                </c:pt>
                <c:pt idx="347">
                  <c:v>-113.008</c:v>
                </c:pt>
                <c:pt idx="348">
                  <c:v>-114.14</c:v>
                </c:pt>
                <c:pt idx="349">
                  <c:v>-115.25699999999999</c:v>
                </c:pt>
                <c:pt idx="350">
                  <c:v>-116.63699999999999</c:v>
                </c:pt>
                <c:pt idx="351">
                  <c:v>-117.38099999999999</c:v>
                </c:pt>
                <c:pt idx="352">
                  <c:v>-117.877</c:v>
                </c:pt>
                <c:pt idx="353">
                  <c:v>-118.60600000000001</c:v>
                </c:pt>
                <c:pt idx="354">
                  <c:v>-119.73799999999999</c:v>
                </c:pt>
                <c:pt idx="355">
                  <c:v>-120.855</c:v>
                </c:pt>
                <c:pt idx="356">
                  <c:v>-121.35099999999998</c:v>
                </c:pt>
                <c:pt idx="357">
                  <c:v>-121.70799999999998</c:v>
                </c:pt>
                <c:pt idx="358">
                  <c:v>-122.32799999999999</c:v>
                </c:pt>
                <c:pt idx="359">
                  <c:v>-123.212</c:v>
                </c:pt>
                <c:pt idx="360">
                  <c:v>-124.06499999999998</c:v>
                </c:pt>
                <c:pt idx="361">
                  <c:v>-124.21999999999998</c:v>
                </c:pt>
                <c:pt idx="362">
                  <c:v>-124.71599999999999</c:v>
                </c:pt>
                <c:pt idx="363">
                  <c:v>-125.44500000000001</c:v>
                </c:pt>
                <c:pt idx="364">
                  <c:v>-126.29799999999999</c:v>
                </c:pt>
                <c:pt idx="365">
                  <c:v>-126.06499999999998</c:v>
                </c:pt>
                <c:pt idx="366">
                  <c:v>-126.45299999999999</c:v>
                </c:pt>
                <c:pt idx="367">
                  <c:v>-126.91799999999999</c:v>
                </c:pt>
                <c:pt idx="368">
                  <c:v>-127.693</c:v>
                </c:pt>
                <c:pt idx="369">
                  <c:v>-128.267</c:v>
                </c:pt>
                <c:pt idx="370">
                  <c:v>-128.298</c:v>
                </c:pt>
                <c:pt idx="371">
                  <c:v>-128.53100000000001</c:v>
                </c:pt>
                <c:pt idx="372">
                  <c:v>-129.04199999999997</c:v>
                </c:pt>
                <c:pt idx="373">
                  <c:v>-129.77100000000002</c:v>
                </c:pt>
                <c:pt idx="374">
                  <c:v>-130.392</c:v>
                </c:pt>
                <c:pt idx="375">
                  <c:v>-130.26799999999997</c:v>
                </c:pt>
                <c:pt idx="376">
                  <c:v>-130.62400000000002</c:v>
                </c:pt>
                <c:pt idx="377">
                  <c:v>-131.12</c:v>
                </c:pt>
                <c:pt idx="378">
                  <c:v>-131.89600000000002</c:v>
                </c:pt>
                <c:pt idx="379">
                  <c:v>-132.23700000000002</c:v>
                </c:pt>
                <c:pt idx="380">
                  <c:v>-132.12799999999999</c:v>
                </c:pt>
                <c:pt idx="381">
                  <c:v>-132.392</c:v>
                </c:pt>
                <c:pt idx="382">
                  <c:v>-132.98099999999999</c:v>
                </c:pt>
                <c:pt idx="383">
                  <c:v>-133.63299999999998</c:v>
                </c:pt>
                <c:pt idx="384">
                  <c:v>-133.75700000000001</c:v>
                </c:pt>
                <c:pt idx="385">
                  <c:v>-133.63299999999998</c:v>
                </c:pt>
                <c:pt idx="386">
                  <c:v>-133.97399999999999</c:v>
                </c:pt>
                <c:pt idx="387">
                  <c:v>-134.48599999999999</c:v>
                </c:pt>
                <c:pt idx="388">
                  <c:v>-135.214</c:v>
                </c:pt>
                <c:pt idx="389">
                  <c:v>-135.10599999999999</c:v>
                </c:pt>
                <c:pt idx="390">
                  <c:v>-135.214</c:v>
                </c:pt>
                <c:pt idx="391">
                  <c:v>-135.49399999999997</c:v>
                </c:pt>
                <c:pt idx="392">
                  <c:v>-136.09800000000001</c:v>
                </c:pt>
                <c:pt idx="393">
                  <c:v>-136.61000000000001</c:v>
                </c:pt>
                <c:pt idx="394">
                  <c:v>-136.33100000000002</c:v>
                </c:pt>
                <c:pt idx="395">
                  <c:v>-136.45499999999998</c:v>
                </c:pt>
                <c:pt idx="396">
                  <c:v>-136.95100000000002</c:v>
                </c:pt>
                <c:pt idx="397">
                  <c:v>-137.57099999999997</c:v>
                </c:pt>
                <c:pt idx="398">
                  <c:v>-137.72700000000003</c:v>
                </c:pt>
                <c:pt idx="399">
                  <c:v>-137.57099999999997</c:v>
                </c:pt>
                <c:pt idx="400">
                  <c:v>-137.83499999999998</c:v>
                </c:pt>
                <c:pt idx="401">
                  <c:v>-138.19200000000001</c:v>
                </c:pt>
                <c:pt idx="402">
                  <c:v>-138.96700000000004</c:v>
                </c:pt>
                <c:pt idx="403">
                  <c:v>-138.45499999999998</c:v>
                </c:pt>
                <c:pt idx="404">
                  <c:v>-138.45499999999998</c:v>
                </c:pt>
                <c:pt idx="405">
                  <c:v>-138.68800000000005</c:v>
                </c:pt>
                <c:pt idx="406">
                  <c:v>-139.19999999999999</c:v>
                </c:pt>
                <c:pt idx="407">
                  <c:v>-139.92900000000003</c:v>
                </c:pt>
                <c:pt idx="408">
                  <c:v>-139.58700000000005</c:v>
                </c:pt>
                <c:pt idx="409">
                  <c:v>-139.58700000000005</c:v>
                </c:pt>
                <c:pt idx="410">
                  <c:v>-139.80500000000001</c:v>
                </c:pt>
                <c:pt idx="411">
                  <c:v>-140.31599999999997</c:v>
                </c:pt>
                <c:pt idx="412">
                  <c:v>-141.04500000000002</c:v>
                </c:pt>
                <c:pt idx="413">
                  <c:v>-140.70400000000001</c:v>
                </c:pt>
                <c:pt idx="414">
                  <c:v>-140.70400000000001</c:v>
                </c:pt>
                <c:pt idx="415">
                  <c:v>-141.04500000000002</c:v>
                </c:pt>
                <c:pt idx="416">
                  <c:v>-141.541</c:v>
                </c:pt>
                <c:pt idx="417">
                  <c:v>-141.82</c:v>
                </c:pt>
                <c:pt idx="418">
                  <c:v>-141.541</c:v>
                </c:pt>
                <c:pt idx="419">
                  <c:v>-141.541</c:v>
                </c:pt>
                <c:pt idx="420">
                  <c:v>-141.92900000000003</c:v>
                </c:pt>
                <c:pt idx="421">
                  <c:v>-142.44099999999997</c:v>
                </c:pt>
                <c:pt idx="422">
                  <c:v>-142.44099999999997</c:v>
                </c:pt>
                <c:pt idx="423">
                  <c:v>-142.31700000000001</c:v>
                </c:pt>
                <c:pt idx="424">
                  <c:v>-142.31700000000001</c:v>
                </c:pt>
                <c:pt idx="425">
                  <c:v>-142.673</c:v>
                </c:pt>
                <c:pt idx="426">
                  <c:v>-143.17000000000002</c:v>
                </c:pt>
                <c:pt idx="427">
                  <c:v>-143.32499999999999</c:v>
                </c:pt>
                <c:pt idx="428">
                  <c:v>-143.17000000000002</c:v>
                </c:pt>
                <c:pt idx="429">
                  <c:v>-143.29400000000004</c:v>
                </c:pt>
                <c:pt idx="430">
                  <c:v>-143.55700000000002</c:v>
                </c:pt>
                <c:pt idx="431">
                  <c:v>-144.05400000000003</c:v>
                </c:pt>
                <c:pt idx="432">
                  <c:v>-144.178</c:v>
                </c:pt>
                <c:pt idx="433">
                  <c:v>-144.05400000000003</c:v>
                </c:pt>
                <c:pt idx="434">
                  <c:v>-144.178</c:v>
                </c:pt>
                <c:pt idx="435">
                  <c:v>-144.41000000000003</c:v>
                </c:pt>
                <c:pt idx="436">
                  <c:v>-145.03000000000003</c:v>
                </c:pt>
                <c:pt idx="437">
                  <c:v>-144.798</c:v>
                </c:pt>
                <c:pt idx="438">
                  <c:v>-144.67400000000004</c:v>
                </c:pt>
                <c:pt idx="439">
                  <c:v>-144.64299999999997</c:v>
                </c:pt>
                <c:pt idx="440">
                  <c:v>-145.18599999999998</c:v>
                </c:pt>
                <c:pt idx="441">
                  <c:v>-145.75900000000001</c:v>
                </c:pt>
                <c:pt idx="442">
                  <c:v>-145.63500000000005</c:v>
                </c:pt>
                <c:pt idx="443">
                  <c:v>-145.40300000000002</c:v>
                </c:pt>
                <c:pt idx="444">
                  <c:v>-145.63500000000005</c:v>
                </c:pt>
                <c:pt idx="445">
                  <c:v>-146.02300000000002</c:v>
                </c:pt>
                <c:pt idx="446">
                  <c:v>-146.64299999999997</c:v>
                </c:pt>
                <c:pt idx="447">
                  <c:v>-146.14699999999999</c:v>
                </c:pt>
                <c:pt idx="448">
                  <c:v>-146.14699999999999</c:v>
                </c:pt>
                <c:pt idx="449">
                  <c:v>-146.25600000000003</c:v>
                </c:pt>
                <c:pt idx="450">
                  <c:v>-146.767</c:v>
                </c:pt>
                <c:pt idx="451">
                  <c:v>-146.92200000000003</c:v>
                </c:pt>
                <c:pt idx="452">
                  <c:v>-146.767</c:v>
                </c:pt>
                <c:pt idx="453">
                  <c:v>-146.767</c:v>
                </c:pt>
                <c:pt idx="454">
                  <c:v>-147.15500000000003</c:v>
                </c:pt>
                <c:pt idx="455">
                  <c:v>-147.65100000000001</c:v>
                </c:pt>
                <c:pt idx="456">
                  <c:v>-147.26400000000001</c:v>
                </c:pt>
                <c:pt idx="457">
                  <c:v>-147.26400000000001</c:v>
                </c:pt>
                <c:pt idx="458">
                  <c:v>-147.37200000000001</c:v>
                </c:pt>
                <c:pt idx="459">
                  <c:v>-147.76000000000005</c:v>
                </c:pt>
                <c:pt idx="460">
                  <c:v>-148.38000000000005</c:v>
                </c:pt>
                <c:pt idx="461">
                  <c:v>-147.99200000000002</c:v>
                </c:pt>
                <c:pt idx="462">
                  <c:v>-147.88400000000001</c:v>
                </c:pt>
                <c:pt idx="463">
                  <c:v>-148.14699999999999</c:v>
                </c:pt>
                <c:pt idx="464">
                  <c:v>-148.65900000000005</c:v>
                </c:pt>
                <c:pt idx="465">
                  <c:v>-148.76799999999997</c:v>
                </c:pt>
                <c:pt idx="466">
                  <c:v>-148.50400000000002</c:v>
                </c:pt>
                <c:pt idx="467">
                  <c:v>-148.50400000000002</c:v>
                </c:pt>
                <c:pt idx="468">
                  <c:v>-148.76799999999997</c:v>
                </c:pt>
                <c:pt idx="469">
                  <c:v>-149.26400000000001</c:v>
                </c:pt>
                <c:pt idx="470">
                  <c:v>-149</c:v>
                </c:pt>
                <c:pt idx="471">
                  <c:v>-148.892</c:v>
                </c:pt>
                <c:pt idx="472">
                  <c:v>-148.892</c:v>
                </c:pt>
                <c:pt idx="473">
                  <c:v>-149.233</c:v>
                </c:pt>
                <c:pt idx="474">
                  <c:v>-149.72899999999998</c:v>
                </c:pt>
                <c:pt idx="475">
                  <c:v>-149.49700000000001</c:v>
                </c:pt>
                <c:pt idx="476">
                  <c:v>-149.233</c:v>
                </c:pt>
                <c:pt idx="477">
                  <c:v>-149.38799999999998</c:v>
                </c:pt>
                <c:pt idx="478">
                  <c:v>-149.72899999999998</c:v>
                </c:pt>
                <c:pt idx="479">
                  <c:v>-150.11700000000002</c:v>
                </c:pt>
                <c:pt idx="480">
                  <c:v>-150.24100000000004</c:v>
                </c:pt>
                <c:pt idx="481">
                  <c:v>-150.11700000000002</c:v>
                </c:pt>
                <c:pt idx="482">
                  <c:v>-150.11700000000002</c:v>
                </c:pt>
                <c:pt idx="483">
                  <c:v>-150.34899999999999</c:v>
                </c:pt>
                <c:pt idx="484">
                  <c:v>-150.86100000000005</c:v>
                </c:pt>
                <c:pt idx="485">
                  <c:v>-150.86100000000005</c:v>
                </c:pt>
                <c:pt idx="486">
                  <c:v>-150.62900000000002</c:v>
                </c:pt>
                <c:pt idx="487">
                  <c:v>-150.58200000000005</c:v>
                </c:pt>
                <c:pt idx="488">
                  <c:v>-150.86100000000005</c:v>
                </c:pt>
                <c:pt idx="489">
                  <c:v>-151.35700000000003</c:v>
                </c:pt>
                <c:pt idx="490">
                  <c:v>-151.233</c:v>
                </c:pt>
                <c:pt idx="491">
                  <c:v>-150.96999999999997</c:v>
                </c:pt>
                <c:pt idx="492">
                  <c:v>-151.125</c:v>
                </c:pt>
                <c:pt idx="493">
                  <c:v>-151.35700000000003</c:v>
                </c:pt>
                <c:pt idx="494">
                  <c:v>-151.85399999999998</c:v>
                </c:pt>
                <c:pt idx="495">
                  <c:v>-151.745</c:v>
                </c:pt>
                <c:pt idx="496">
                  <c:v>-151.69900000000001</c:v>
                </c:pt>
                <c:pt idx="497">
                  <c:v>-151.745</c:v>
                </c:pt>
                <c:pt idx="498">
                  <c:v>-152.08600000000001</c:v>
                </c:pt>
                <c:pt idx="499">
                  <c:v>-152.59800000000001</c:v>
                </c:pt>
                <c:pt idx="500">
                  <c:v>-152.20999999999998</c:v>
                </c:pt>
                <c:pt idx="501">
                  <c:v>-152.08600000000001</c:v>
                </c:pt>
                <c:pt idx="502">
                  <c:v>-152.24100000000004</c:v>
                </c:pt>
                <c:pt idx="503">
                  <c:v>-152.59800000000001</c:v>
                </c:pt>
                <c:pt idx="504">
                  <c:v>-152.98600000000005</c:v>
                </c:pt>
                <c:pt idx="505">
                  <c:v>-152.47399999999999</c:v>
                </c:pt>
                <c:pt idx="506">
                  <c:v>-152.36500000000001</c:v>
                </c:pt>
                <c:pt idx="507">
                  <c:v>-152.59800000000001</c:v>
                </c:pt>
                <c:pt idx="508">
                  <c:v>-152.83100000000002</c:v>
                </c:pt>
                <c:pt idx="509">
                  <c:v>-153.327</c:v>
                </c:pt>
                <c:pt idx="510">
                  <c:v>-152.83100000000002</c:v>
                </c:pt>
                <c:pt idx="511">
                  <c:v>-152.70700000000005</c:v>
                </c:pt>
                <c:pt idx="512">
                  <c:v>-152.98600000000005</c:v>
                </c:pt>
                <c:pt idx="513">
                  <c:v>-153.327</c:v>
                </c:pt>
                <c:pt idx="514">
                  <c:v>-153.82300000000004</c:v>
                </c:pt>
                <c:pt idx="515">
                  <c:v>-153.327</c:v>
                </c:pt>
                <c:pt idx="516">
                  <c:v>-153.327</c:v>
                </c:pt>
                <c:pt idx="517">
                  <c:v>-153.435</c:v>
                </c:pt>
                <c:pt idx="518">
                  <c:v>-153.82300000000004</c:v>
                </c:pt>
                <c:pt idx="519">
                  <c:v>-154.05599999999998</c:v>
                </c:pt>
                <c:pt idx="520">
                  <c:v>-153.71499999999997</c:v>
                </c:pt>
                <c:pt idx="521">
                  <c:v>-153.58999999999997</c:v>
                </c:pt>
                <c:pt idx="522">
                  <c:v>-153.82300000000004</c:v>
                </c:pt>
                <c:pt idx="523">
                  <c:v>-154.10200000000003</c:v>
                </c:pt>
                <c:pt idx="524">
                  <c:v>-154.33499999999998</c:v>
                </c:pt>
                <c:pt idx="525">
                  <c:v>-153.947</c:v>
                </c:pt>
                <c:pt idx="526">
                  <c:v>-153.947</c:v>
                </c:pt>
                <c:pt idx="527">
                  <c:v>-154.05599999999998</c:v>
                </c:pt>
                <c:pt idx="528">
                  <c:v>-154.44300000000004</c:v>
                </c:pt>
                <c:pt idx="529">
                  <c:v>-154.44300000000004</c:v>
                </c:pt>
                <c:pt idx="530">
                  <c:v>-154.21100000000001</c:v>
                </c:pt>
                <c:pt idx="531">
                  <c:v>-154.21100000000001</c:v>
                </c:pt>
                <c:pt idx="532">
                  <c:v>-154.44300000000004</c:v>
                </c:pt>
                <c:pt idx="533">
                  <c:v>-154.83100000000002</c:v>
                </c:pt>
                <c:pt idx="534">
                  <c:v>-154.95499999999998</c:v>
                </c:pt>
                <c:pt idx="535">
                  <c:v>-154.56700000000001</c:v>
                </c:pt>
                <c:pt idx="536">
                  <c:v>-154.56700000000001</c:v>
                </c:pt>
                <c:pt idx="537">
                  <c:v>-154.83100000000002</c:v>
                </c:pt>
                <c:pt idx="538">
                  <c:v>-155.21899999999999</c:v>
                </c:pt>
                <c:pt idx="539">
                  <c:v>-155.06400000000002</c:v>
                </c:pt>
                <c:pt idx="540">
                  <c:v>-154.95499999999998</c:v>
                </c:pt>
                <c:pt idx="541">
                  <c:v>-154.95499999999998</c:v>
                </c:pt>
                <c:pt idx="542">
                  <c:v>-155.21899999999999</c:v>
                </c:pt>
                <c:pt idx="543">
                  <c:v>-155.839</c:v>
                </c:pt>
                <c:pt idx="544">
                  <c:v>-155.21899999999999</c:v>
                </c:pt>
                <c:pt idx="545">
                  <c:v>-155.06400000000002</c:v>
                </c:pt>
                <c:pt idx="546">
                  <c:v>-155.09499999999997</c:v>
                </c:pt>
                <c:pt idx="547">
                  <c:v>-155.45100000000002</c:v>
                </c:pt>
                <c:pt idx="548">
                  <c:v>-155.94800000000004</c:v>
                </c:pt>
                <c:pt idx="549">
                  <c:v>-155.56</c:v>
                </c:pt>
                <c:pt idx="550">
                  <c:v>-155.56</c:v>
                </c:pt>
                <c:pt idx="551">
                  <c:v>-155.56</c:v>
                </c:pt>
                <c:pt idx="552">
                  <c:v>-155.94800000000004</c:v>
                </c:pt>
                <c:pt idx="553">
                  <c:v>-156.30400000000003</c:v>
                </c:pt>
                <c:pt idx="554">
                  <c:v>-155.94800000000004</c:v>
                </c:pt>
                <c:pt idx="555">
                  <c:v>-155.94800000000004</c:v>
                </c:pt>
                <c:pt idx="556">
                  <c:v>-156.072</c:v>
                </c:pt>
                <c:pt idx="557">
                  <c:v>-156.56800000000004</c:v>
                </c:pt>
                <c:pt idx="558">
                  <c:v>-156.459</c:v>
                </c:pt>
                <c:pt idx="559">
                  <c:v>-156.18</c:v>
                </c:pt>
                <c:pt idx="560">
                  <c:v>-156.18</c:v>
                </c:pt>
                <c:pt idx="561">
                  <c:v>-156.459</c:v>
                </c:pt>
                <c:pt idx="562">
                  <c:v>-156.95600000000002</c:v>
                </c:pt>
                <c:pt idx="563">
                  <c:v>-156.56800000000004</c:v>
                </c:pt>
                <c:pt idx="564">
                  <c:v>-156.459</c:v>
                </c:pt>
                <c:pt idx="565">
                  <c:v>-156.56800000000004</c:v>
                </c:pt>
                <c:pt idx="566">
                  <c:v>-156.80099999999999</c:v>
                </c:pt>
                <c:pt idx="567">
                  <c:v>-157.29700000000003</c:v>
                </c:pt>
                <c:pt idx="568">
                  <c:v>-156.80099999999999</c:v>
                </c:pt>
                <c:pt idx="569">
                  <c:v>-156.80099999999999</c:v>
                </c:pt>
                <c:pt idx="570">
                  <c:v>-157.06400000000002</c:v>
                </c:pt>
                <c:pt idx="571">
                  <c:v>-157.57600000000002</c:v>
                </c:pt>
                <c:pt idx="572">
                  <c:v>-157.18800000000005</c:v>
                </c:pt>
                <c:pt idx="573">
                  <c:v>-157.06400000000002</c:v>
                </c:pt>
                <c:pt idx="574">
                  <c:v>-157.06400000000002</c:v>
                </c:pt>
                <c:pt idx="575">
                  <c:v>-157.29700000000003</c:v>
                </c:pt>
                <c:pt idx="576">
                  <c:v>-157.91699999999997</c:v>
                </c:pt>
                <c:pt idx="577">
                  <c:v>-157.57600000000002</c:v>
                </c:pt>
                <c:pt idx="578">
                  <c:v>-157.452</c:v>
                </c:pt>
                <c:pt idx="579">
                  <c:v>-157.42099999999999</c:v>
                </c:pt>
                <c:pt idx="580">
                  <c:v>-157.68400000000003</c:v>
                </c:pt>
                <c:pt idx="581">
                  <c:v>-158.19599999999997</c:v>
                </c:pt>
                <c:pt idx="582">
                  <c:v>-157.68400000000003</c:v>
                </c:pt>
                <c:pt idx="583">
                  <c:v>-157.57600000000002</c:v>
                </c:pt>
                <c:pt idx="584">
                  <c:v>-157.57600000000002</c:v>
                </c:pt>
                <c:pt idx="585">
                  <c:v>-157.91699999999997</c:v>
                </c:pt>
                <c:pt idx="586">
                  <c:v>-158.42900000000003</c:v>
                </c:pt>
                <c:pt idx="587">
                  <c:v>-158.041</c:v>
                </c:pt>
                <c:pt idx="588">
                  <c:v>-157.91699999999997</c:v>
                </c:pt>
                <c:pt idx="589">
                  <c:v>-157.91699999999997</c:v>
                </c:pt>
                <c:pt idx="590">
                  <c:v>-158.19599999999997</c:v>
                </c:pt>
                <c:pt idx="591">
                  <c:v>-158.661</c:v>
                </c:pt>
                <c:pt idx="592">
                  <c:v>-158.42900000000003</c:v>
                </c:pt>
                <c:pt idx="593">
                  <c:v>-158.041</c:v>
                </c:pt>
                <c:pt idx="594">
                  <c:v>-158.041</c:v>
                </c:pt>
                <c:pt idx="595">
                  <c:v>-158.30500000000001</c:v>
                </c:pt>
                <c:pt idx="596">
                  <c:v>-158.661</c:v>
                </c:pt>
                <c:pt idx="597">
                  <c:v>-158.53699999999998</c:v>
                </c:pt>
                <c:pt idx="598">
                  <c:v>-158.30500000000001</c:v>
                </c:pt>
                <c:pt idx="599">
                  <c:v>-158.30500000000001</c:v>
                </c:pt>
                <c:pt idx="600">
                  <c:v>-158.42900000000003</c:v>
                </c:pt>
                <c:pt idx="601">
                  <c:v>-158.80099999999999</c:v>
                </c:pt>
                <c:pt idx="602">
                  <c:v>-159.26600000000002</c:v>
                </c:pt>
                <c:pt idx="603">
                  <c:v>-158.661</c:v>
                </c:pt>
                <c:pt idx="604">
                  <c:v>-158.53699999999998</c:v>
                </c:pt>
                <c:pt idx="605">
                  <c:v>-158.661</c:v>
                </c:pt>
                <c:pt idx="606">
                  <c:v>-159.03400000000005</c:v>
                </c:pt>
                <c:pt idx="607">
                  <c:v>-159.54500000000002</c:v>
                </c:pt>
                <c:pt idx="608">
                  <c:v>-159.03400000000005</c:v>
                </c:pt>
                <c:pt idx="609">
                  <c:v>-158.92500000000001</c:v>
                </c:pt>
                <c:pt idx="610">
                  <c:v>-159.03400000000005</c:v>
                </c:pt>
                <c:pt idx="611">
                  <c:v>-159.26600000000002</c:v>
                </c:pt>
                <c:pt idx="612">
                  <c:v>-159.77800000000002</c:v>
                </c:pt>
                <c:pt idx="613">
                  <c:v>-159.26600000000002</c:v>
                </c:pt>
                <c:pt idx="614">
                  <c:v>-159.15800000000002</c:v>
                </c:pt>
                <c:pt idx="615">
                  <c:v>-159.15800000000002</c:v>
                </c:pt>
                <c:pt idx="616">
                  <c:v>-159.54500000000002</c:v>
                </c:pt>
                <c:pt idx="617">
                  <c:v>-160.04199999999997</c:v>
                </c:pt>
                <c:pt idx="618">
                  <c:v>-159.65400000000005</c:v>
                </c:pt>
                <c:pt idx="619">
                  <c:v>-159.65400000000005</c:v>
                </c:pt>
                <c:pt idx="620">
                  <c:v>-159.65400000000005</c:v>
                </c:pt>
                <c:pt idx="621">
                  <c:v>-160.04199999999997</c:v>
                </c:pt>
                <c:pt idx="622">
                  <c:v>-160.166</c:v>
                </c:pt>
                <c:pt idx="623">
                  <c:v>-159.77800000000002</c:v>
                </c:pt>
                <c:pt idx="624">
                  <c:v>-159.65400000000005</c:v>
                </c:pt>
                <c:pt idx="625">
                  <c:v>-159.93300000000005</c:v>
                </c:pt>
                <c:pt idx="626">
                  <c:v>-160.166</c:v>
                </c:pt>
                <c:pt idx="627">
                  <c:v>-160.39800000000002</c:v>
                </c:pt>
                <c:pt idx="628">
                  <c:v>-160.04199999999997</c:v>
                </c:pt>
                <c:pt idx="629">
                  <c:v>-159.93300000000005</c:v>
                </c:pt>
                <c:pt idx="630">
                  <c:v>-160.04199999999997</c:v>
                </c:pt>
                <c:pt idx="631">
                  <c:v>-160.42900000000003</c:v>
                </c:pt>
                <c:pt idx="632">
                  <c:v>-160.50700000000001</c:v>
                </c:pt>
                <c:pt idx="633">
                  <c:v>-160.274</c:v>
                </c:pt>
                <c:pt idx="634">
                  <c:v>-160.274</c:v>
                </c:pt>
                <c:pt idx="635">
                  <c:v>-160.553</c:v>
                </c:pt>
                <c:pt idx="636">
                  <c:v>-161.00299999999999</c:v>
                </c:pt>
                <c:pt idx="637">
                  <c:v>-160.66199999999998</c:v>
                </c:pt>
                <c:pt idx="638">
                  <c:v>-160.553</c:v>
                </c:pt>
                <c:pt idx="639">
                  <c:v>-160.39800000000002</c:v>
                </c:pt>
                <c:pt idx="640">
                  <c:v>-160.77000000000004</c:v>
                </c:pt>
                <c:pt idx="641">
                  <c:v>-161.28199999999998</c:v>
                </c:pt>
                <c:pt idx="642">
                  <c:v>-160.89400000000001</c:v>
                </c:pt>
                <c:pt idx="643">
                  <c:v>-160.66199999999998</c:v>
                </c:pt>
                <c:pt idx="644">
                  <c:v>-160.77000000000004</c:v>
                </c:pt>
                <c:pt idx="645">
                  <c:v>-161.00299999999999</c:v>
                </c:pt>
                <c:pt idx="646">
                  <c:v>-161.39100000000002</c:v>
                </c:pt>
                <c:pt idx="647">
                  <c:v>-160.89400000000001</c:v>
                </c:pt>
                <c:pt idx="648">
                  <c:v>-160.66199999999998</c:v>
                </c:pt>
                <c:pt idx="649">
                  <c:v>-160.77000000000004</c:v>
                </c:pt>
                <c:pt idx="650">
                  <c:v>-161.04900000000004</c:v>
                </c:pt>
                <c:pt idx="651">
                  <c:v>-161.67000000000002</c:v>
                </c:pt>
                <c:pt idx="652">
                  <c:v>-161.15800000000002</c:v>
                </c:pt>
                <c:pt idx="653">
                  <c:v>-161.15800000000002</c:v>
                </c:pt>
                <c:pt idx="654">
                  <c:v>-161.28199999999998</c:v>
                </c:pt>
                <c:pt idx="655">
                  <c:v>-161.67000000000002</c:v>
                </c:pt>
                <c:pt idx="656">
                  <c:v>-161.54599999999999</c:v>
                </c:pt>
                <c:pt idx="657">
                  <c:v>-161.28199999999998</c:v>
                </c:pt>
                <c:pt idx="658">
                  <c:v>-161.28199999999998</c:v>
                </c:pt>
                <c:pt idx="659">
                  <c:v>-161.39100000000002</c:v>
                </c:pt>
                <c:pt idx="660">
                  <c:v>-161.77800000000002</c:v>
                </c:pt>
                <c:pt idx="661">
                  <c:v>-161.77800000000002</c:v>
                </c:pt>
                <c:pt idx="662">
                  <c:v>-161.51500000000004</c:v>
                </c:pt>
                <c:pt idx="663">
                  <c:v>-161.39100000000002</c:v>
                </c:pt>
                <c:pt idx="664">
                  <c:v>-161.51500000000004</c:v>
                </c:pt>
                <c:pt idx="665">
                  <c:v>-161.77800000000002</c:v>
                </c:pt>
                <c:pt idx="666">
                  <c:v>-162.01100000000002</c:v>
                </c:pt>
                <c:pt idx="667">
                  <c:v>-161.67000000000002</c:v>
                </c:pt>
                <c:pt idx="668">
                  <c:v>-161.51500000000004</c:v>
                </c:pt>
                <c:pt idx="669">
                  <c:v>-161.67000000000002</c:v>
                </c:pt>
                <c:pt idx="670">
                  <c:v>-162.01100000000002</c:v>
                </c:pt>
                <c:pt idx="671">
                  <c:v>-162.13500000000005</c:v>
                </c:pt>
                <c:pt idx="672">
                  <c:v>-161.77800000000002</c:v>
                </c:pt>
                <c:pt idx="673">
                  <c:v>-161.77800000000002</c:v>
                </c:pt>
                <c:pt idx="674">
                  <c:v>-161.90199999999999</c:v>
                </c:pt>
                <c:pt idx="675">
                  <c:v>-162.13500000000005</c:v>
                </c:pt>
                <c:pt idx="676">
                  <c:v>-162.63100000000003</c:v>
                </c:pt>
                <c:pt idx="677">
                  <c:v>-162.01100000000002</c:v>
                </c:pt>
                <c:pt idx="678">
                  <c:v>-162.01100000000002</c:v>
                </c:pt>
                <c:pt idx="679">
                  <c:v>-162.01100000000002</c:v>
                </c:pt>
                <c:pt idx="680">
                  <c:v>-162.399</c:v>
                </c:pt>
                <c:pt idx="681">
                  <c:v>-162.63100000000003</c:v>
                </c:pt>
                <c:pt idx="682">
                  <c:v>-162.13500000000005</c:v>
                </c:pt>
                <c:pt idx="683">
                  <c:v>-162.13500000000005</c:v>
                </c:pt>
                <c:pt idx="684">
                  <c:v>-162.166</c:v>
                </c:pt>
                <c:pt idx="685">
                  <c:v>-162.52300000000002</c:v>
                </c:pt>
                <c:pt idx="686">
                  <c:v>-162.89500000000004</c:v>
                </c:pt>
                <c:pt idx="687">
                  <c:v>-162.52300000000002</c:v>
                </c:pt>
                <c:pt idx="688">
                  <c:v>-162.399</c:v>
                </c:pt>
                <c:pt idx="689">
                  <c:v>-162.63100000000003</c:v>
                </c:pt>
                <c:pt idx="690">
                  <c:v>-162.89500000000004</c:v>
                </c:pt>
                <c:pt idx="691">
                  <c:v>-163.01900000000001</c:v>
                </c:pt>
                <c:pt idx="692">
                  <c:v>-162.63100000000003</c:v>
                </c:pt>
                <c:pt idx="693">
                  <c:v>-162.52300000000002</c:v>
                </c:pt>
                <c:pt idx="694">
                  <c:v>-162.786</c:v>
                </c:pt>
                <c:pt idx="695">
                  <c:v>-163.01900000000001</c:v>
                </c:pt>
                <c:pt idx="696">
                  <c:v>-163.25200000000001</c:v>
                </c:pt>
                <c:pt idx="697">
                  <c:v>-162.74</c:v>
                </c:pt>
                <c:pt idx="698">
                  <c:v>-162.63100000000003</c:v>
                </c:pt>
                <c:pt idx="699">
                  <c:v>-162.74</c:v>
                </c:pt>
                <c:pt idx="700">
                  <c:v>-163.01900000000001</c:v>
                </c:pt>
                <c:pt idx="701">
                  <c:v>-163.51500000000004</c:v>
                </c:pt>
                <c:pt idx="702">
                  <c:v>-162.89500000000004</c:v>
                </c:pt>
                <c:pt idx="703">
                  <c:v>-162.74</c:v>
                </c:pt>
                <c:pt idx="704">
                  <c:v>-162.89500000000004</c:v>
                </c:pt>
                <c:pt idx="705">
                  <c:v>-163.12700000000001</c:v>
                </c:pt>
                <c:pt idx="706">
                  <c:v>-163.74799999999999</c:v>
                </c:pt>
                <c:pt idx="707">
                  <c:v>-163.12700000000001</c:v>
                </c:pt>
                <c:pt idx="708">
                  <c:v>-163.01900000000001</c:v>
                </c:pt>
                <c:pt idx="709">
                  <c:v>-163.12700000000001</c:v>
                </c:pt>
                <c:pt idx="710">
                  <c:v>-163.51500000000004</c:v>
                </c:pt>
                <c:pt idx="711">
                  <c:v>-164.02699999999999</c:v>
                </c:pt>
                <c:pt idx="712">
                  <c:v>-163.40699999999998</c:v>
                </c:pt>
                <c:pt idx="713">
                  <c:v>-163.12700000000001</c:v>
                </c:pt>
                <c:pt idx="714">
                  <c:v>-163.12700000000001</c:v>
                </c:pt>
                <c:pt idx="715">
                  <c:v>-163.40699999999998</c:v>
                </c:pt>
                <c:pt idx="716">
                  <c:v>-163.87200000000001</c:v>
                </c:pt>
                <c:pt idx="717">
                  <c:v>-163.63900000000001</c:v>
                </c:pt>
                <c:pt idx="718">
                  <c:v>-163.51500000000004</c:v>
                </c:pt>
                <c:pt idx="719">
                  <c:v>-163.63900000000001</c:v>
                </c:pt>
                <c:pt idx="720">
                  <c:v>-163.90300000000002</c:v>
                </c:pt>
                <c:pt idx="721">
                  <c:v>-164.26000000000005</c:v>
                </c:pt>
                <c:pt idx="722">
                  <c:v>-163.63900000000001</c:v>
                </c:pt>
                <c:pt idx="723">
                  <c:v>-163.63900000000001</c:v>
                </c:pt>
                <c:pt idx="724">
                  <c:v>-163.63900000000001</c:v>
                </c:pt>
                <c:pt idx="725">
                  <c:v>-164.02699999999999</c:v>
                </c:pt>
                <c:pt idx="726">
                  <c:v>-164.49200000000002</c:v>
                </c:pt>
                <c:pt idx="727">
                  <c:v>-164.02699999999999</c:v>
                </c:pt>
                <c:pt idx="728">
                  <c:v>-163.74799999999999</c:v>
                </c:pt>
                <c:pt idx="729">
                  <c:v>-163.74799999999999</c:v>
                </c:pt>
                <c:pt idx="730">
                  <c:v>-164.02699999999999</c:v>
                </c:pt>
                <c:pt idx="731">
                  <c:v>-164.49200000000002</c:v>
                </c:pt>
                <c:pt idx="732">
                  <c:v>-164.13500000000005</c:v>
                </c:pt>
                <c:pt idx="733">
                  <c:v>-164.02699999999999</c:v>
                </c:pt>
                <c:pt idx="734">
                  <c:v>-164.02699999999999</c:v>
                </c:pt>
                <c:pt idx="735">
                  <c:v>-164.26000000000005</c:v>
                </c:pt>
                <c:pt idx="736">
                  <c:v>-164.75600000000003</c:v>
                </c:pt>
                <c:pt idx="737">
                  <c:v>-164.13500000000005</c:v>
                </c:pt>
                <c:pt idx="738">
                  <c:v>-164.02699999999999</c:v>
                </c:pt>
                <c:pt idx="739">
                  <c:v>-164.02699999999999</c:v>
                </c:pt>
                <c:pt idx="740">
                  <c:v>-164.36799999999999</c:v>
                </c:pt>
                <c:pt idx="741">
                  <c:v>-164.75600000000003</c:v>
                </c:pt>
                <c:pt idx="742">
                  <c:v>-164.63200000000001</c:v>
                </c:pt>
                <c:pt idx="743">
                  <c:v>-164.26000000000005</c:v>
                </c:pt>
                <c:pt idx="744">
                  <c:v>-164.26000000000005</c:v>
                </c:pt>
                <c:pt idx="745">
                  <c:v>-164.52300000000002</c:v>
                </c:pt>
                <c:pt idx="746">
                  <c:v>-164.86399999999998</c:v>
                </c:pt>
                <c:pt idx="747">
                  <c:v>-164.75600000000003</c:v>
                </c:pt>
                <c:pt idx="748">
                  <c:v>-164.52300000000002</c:v>
                </c:pt>
                <c:pt idx="749">
                  <c:v>-164.52300000000002</c:v>
                </c:pt>
                <c:pt idx="750">
                  <c:v>-164.63200000000001</c:v>
                </c:pt>
                <c:pt idx="751">
                  <c:v>-165.14299999999997</c:v>
                </c:pt>
                <c:pt idx="752">
                  <c:v>-164.75600000000003</c:v>
                </c:pt>
                <c:pt idx="753">
                  <c:v>-164.63200000000001</c:v>
                </c:pt>
                <c:pt idx="754">
                  <c:v>-164.49200000000002</c:v>
                </c:pt>
                <c:pt idx="755">
                  <c:v>-164.86399999999998</c:v>
                </c:pt>
                <c:pt idx="756">
                  <c:v>-165.25200000000001</c:v>
                </c:pt>
                <c:pt idx="757">
                  <c:v>-164.86399999999998</c:v>
                </c:pt>
                <c:pt idx="758">
                  <c:v>-164.63200000000001</c:v>
                </c:pt>
                <c:pt idx="759">
                  <c:v>-164.75600000000003</c:v>
                </c:pt>
                <c:pt idx="760">
                  <c:v>-164.86399999999998</c:v>
                </c:pt>
                <c:pt idx="761">
                  <c:v>-165.37600000000003</c:v>
                </c:pt>
                <c:pt idx="762">
                  <c:v>-165.14299999999997</c:v>
                </c:pt>
                <c:pt idx="763">
                  <c:v>-164.86399999999998</c:v>
                </c:pt>
                <c:pt idx="764">
                  <c:v>-164.86399999999998</c:v>
                </c:pt>
                <c:pt idx="765">
                  <c:v>-164.988</c:v>
                </c:pt>
                <c:pt idx="766">
                  <c:v>-165.37600000000003</c:v>
                </c:pt>
                <c:pt idx="767">
                  <c:v>-165.37600000000003</c:v>
                </c:pt>
                <c:pt idx="768">
                  <c:v>-164.988</c:v>
                </c:pt>
                <c:pt idx="769">
                  <c:v>-164.86399999999998</c:v>
                </c:pt>
                <c:pt idx="770">
                  <c:v>-165.14299999999997</c:v>
                </c:pt>
                <c:pt idx="771">
                  <c:v>-165.37600000000003</c:v>
                </c:pt>
                <c:pt idx="772">
                  <c:v>-165.60899999999998</c:v>
                </c:pt>
                <c:pt idx="773">
                  <c:v>-165.14299999999997</c:v>
                </c:pt>
                <c:pt idx="774">
                  <c:v>-165.14299999999997</c:v>
                </c:pt>
                <c:pt idx="775">
                  <c:v>-165.25200000000001</c:v>
                </c:pt>
                <c:pt idx="776">
                  <c:v>-165.60899999999998</c:v>
                </c:pt>
                <c:pt idx="777">
                  <c:v>-165.99600000000004</c:v>
                </c:pt>
                <c:pt idx="778">
                  <c:v>-165.48500000000001</c:v>
                </c:pt>
                <c:pt idx="779">
                  <c:v>-165.37600000000003</c:v>
                </c:pt>
                <c:pt idx="780">
                  <c:v>-165.48500000000001</c:v>
                </c:pt>
                <c:pt idx="781">
                  <c:v>-165.87200000000001</c:v>
                </c:pt>
                <c:pt idx="782">
                  <c:v>-165.76400000000001</c:v>
                </c:pt>
                <c:pt idx="783">
                  <c:v>-165.60899999999998</c:v>
                </c:pt>
                <c:pt idx="784">
                  <c:v>-165.60899999999998</c:v>
                </c:pt>
                <c:pt idx="785">
                  <c:v>-165.76400000000001</c:v>
                </c:pt>
                <c:pt idx="786">
                  <c:v>-166.22899999999998</c:v>
                </c:pt>
                <c:pt idx="787">
                  <c:v>-165.87200000000001</c:v>
                </c:pt>
                <c:pt idx="788">
                  <c:v>-165.60899999999998</c:v>
                </c:pt>
                <c:pt idx="789">
                  <c:v>-165.71700000000004</c:v>
                </c:pt>
                <c:pt idx="790">
                  <c:v>-165.87200000000001</c:v>
                </c:pt>
                <c:pt idx="791">
                  <c:v>-166.49299999999999</c:v>
                </c:pt>
                <c:pt idx="792">
                  <c:v>-165.99600000000004</c:v>
                </c:pt>
                <c:pt idx="793">
                  <c:v>-165.87200000000001</c:v>
                </c:pt>
                <c:pt idx="794">
                  <c:v>-165.99600000000004</c:v>
                </c:pt>
                <c:pt idx="795">
                  <c:v>-166.22899999999998</c:v>
                </c:pt>
                <c:pt idx="796">
                  <c:v>-166.601</c:v>
                </c:pt>
                <c:pt idx="797">
                  <c:v>-166.10500000000002</c:v>
                </c:pt>
                <c:pt idx="798">
                  <c:v>-166.10500000000002</c:v>
                </c:pt>
                <c:pt idx="799">
                  <c:v>-166.10500000000002</c:v>
                </c:pt>
                <c:pt idx="800">
                  <c:v>-166.49299999999999</c:v>
                </c:pt>
                <c:pt idx="801">
                  <c:v>-166.38400000000001</c:v>
                </c:pt>
                <c:pt idx="802">
                  <c:v>-166.10500000000002</c:v>
                </c:pt>
                <c:pt idx="803">
                  <c:v>-165.99600000000004</c:v>
                </c:pt>
                <c:pt idx="804">
                  <c:v>-166.10500000000002</c:v>
                </c:pt>
                <c:pt idx="805">
                  <c:v>-166.38400000000001</c:v>
                </c:pt>
                <c:pt idx="806">
                  <c:v>-166.49299999999999</c:v>
                </c:pt>
                <c:pt idx="807">
                  <c:v>-166.10500000000002</c:v>
                </c:pt>
                <c:pt idx="808">
                  <c:v>-166.10500000000002</c:v>
                </c:pt>
                <c:pt idx="809">
                  <c:v>-166.22899999999998</c:v>
                </c:pt>
                <c:pt idx="810">
                  <c:v>-166.601</c:v>
                </c:pt>
                <c:pt idx="811">
                  <c:v>-166.834</c:v>
                </c:pt>
                <c:pt idx="812">
                  <c:v>-166.38400000000001</c:v>
                </c:pt>
                <c:pt idx="813">
                  <c:v>-166.38400000000001</c:v>
                </c:pt>
                <c:pt idx="814">
                  <c:v>-166.38400000000001</c:v>
                </c:pt>
                <c:pt idx="815">
                  <c:v>-166.72500000000002</c:v>
                </c:pt>
                <c:pt idx="816">
                  <c:v>-166.98899999999998</c:v>
                </c:pt>
                <c:pt idx="817">
                  <c:v>-166.49299999999999</c:v>
                </c:pt>
                <c:pt idx="818">
                  <c:v>-166.38400000000001</c:v>
                </c:pt>
                <c:pt idx="819">
                  <c:v>-166.49299999999999</c:v>
                </c:pt>
                <c:pt idx="820">
                  <c:v>-166.601</c:v>
                </c:pt>
                <c:pt idx="821">
                  <c:v>-167.113</c:v>
                </c:pt>
                <c:pt idx="822">
                  <c:v>-166.601</c:v>
                </c:pt>
                <c:pt idx="823">
                  <c:v>-166.49299999999999</c:v>
                </c:pt>
                <c:pt idx="824">
                  <c:v>-166.601</c:v>
                </c:pt>
                <c:pt idx="825">
                  <c:v>-166.98899999999998</c:v>
                </c:pt>
                <c:pt idx="826">
                  <c:v>-166.98899999999998</c:v>
                </c:pt>
                <c:pt idx="827">
                  <c:v>-166.72500000000002</c:v>
                </c:pt>
                <c:pt idx="828">
                  <c:v>-166.72500000000002</c:v>
                </c:pt>
                <c:pt idx="829">
                  <c:v>-166.88000000000005</c:v>
                </c:pt>
                <c:pt idx="830">
                  <c:v>-167.113</c:v>
                </c:pt>
                <c:pt idx="831">
                  <c:v>-167.221</c:v>
                </c:pt>
                <c:pt idx="832">
                  <c:v>-166.88000000000005</c:v>
                </c:pt>
                <c:pt idx="833">
                  <c:v>-166.72500000000002</c:v>
                </c:pt>
                <c:pt idx="834">
                  <c:v>-166.88000000000005</c:v>
                </c:pt>
                <c:pt idx="835">
                  <c:v>-167.113</c:v>
                </c:pt>
                <c:pt idx="836">
                  <c:v>-167.34499999999997</c:v>
                </c:pt>
                <c:pt idx="837">
                  <c:v>-166.834</c:v>
                </c:pt>
                <c:pt idx="838">
                  <c:v>-166.834</c:v>
                </c:pt>
                <c:pt idx="839">
                  <c:v>-166.88000000000005</c:v>
                </c:pt>
                <c:pt idx="840">
                  <c:v>-167.221</c:v>
                </c:pt>
                <c:pt idx="841">
                  <c:v>-167.60899999999998</c:v>
                </c:pt>
                <c:pt idx="842">
                  <c:v>-167.113</c:v>
                </c:pt>
                <c:pt idx="843">
                  <c:v>-166.88000000000005</c:v>
                </c:pt>
                <c:pt idx="844">
                  <c:v>-166.98899999999998</c:v>
                </c:pt>
                <c:pt idx="845">
                  <c:v>-167.221</c:v>
                </c:pt>
                <c:pt idx="846">
                  <c:v>-167.733</c:v>
                </c:pt>
                <c:pt idx="847">
                  <c:v>-167.113</c:v>
                </c:pt>
                <c:pt idx="848">
                  <c:v>-166.98899999999998</c:v>
                </c:pt>
                <c:pt idx="849">
                  <c:v>-167.113</c:v>
                </c:pt>
                <c:pt idx="850">
                  <c:v>-167.221</c:v>
                </c:pt>
                <c:pt idx="851">
                  <c:v>-167.84200000000004</c:v>
                </c:pt>
                <c:pt idx="852">
                  <c:v>-167.221</c:v>
                </c:pt>
                <c:pt idx="853">
                  <c:v>-167.113</c:v>
                </c:pt>
                <c:pt idx="854">
                  <c:v>-167.113</c:v>
                </c:pt>
                <c:pt idx="855">
                  <c:v>-167.221</c:v>
                </c:pt>
                <c:pt idx="856">
                  <c:v>-167.733</c:v>
                </c:pt>
                <c:pt idx="857">
                  <c:v>-167.34499999999997</c:v>
                </c:pt>
                <c:pt idx="858">
                  <c:v>-167.113</c:v>
                </c:pt>
                <c:pt idx="859">
                  <c:v>-166.98899999999998</c:v>
                </c:pt>
                <c:pt idx="860">
                  <c:v>-167.221</c:v>
                </c:pt>
                <c:pt idx="861">
                  <c:v>-167.60899999999998</c:v>
                </c:pt>
                <c:pt idx="862">
                  <c:v>-167.96600000000001</c:v>
                </c:pt>
                <c:pt idx="863">
                  <c:v>-167.50100000000003</c:v>
                </c:pt>
                <c:pt idx="864">
                  <c:v>-167.37600000000003</c:v>
                </c:pt>
                <c:pt idx="865">
                  <c:v>-167.50100000000003</c:v>
                </c:pt>
                <c:pt idx="866">
                  <c:v>-167.84200000000004</c:v>
                </c:pt>
                <c:pt idx="867">
                  <c:v>-168.22899999999998</c:v>
                </c:pt>
                <c:pt idx="868">
                  <c:v>-167.60899999999998</c:v>
                </c:pt>
                <c:pt idx="869">
                  <c:v>-167.50100000000003</c:v>
                </c:pt>
                <c:pt idx="870">
                  <c:v>-167.50100000000003</c:v>
                </c:pt>
                <c:pt idx="871">
                  <c:v>-167.733</c:v>
                </c:pt>
                <c:pt idx="872">
                  <c:v>-168.22899999999998</c:v>
                </c:pt>
                <c:pt idx="873">
                  <c:v>-167.84200000000004</c:v>
                </c:pt>
                <c:pt idx="874">
                  <c:v>-167.60899999999998</c:v>
                </c:pt>
                <c:pt idx="875">
                  <c:v>-167.733</c:v>
                </c:pt>
                <c:pt idx="876">
                  <c:v>-167.84200000000004</c:v>
                </c:pt>
                <c:pt idx="877">
                  <c:v>-168.35300000000001</c:v>
                </c:pt>
                <c:pt idx="878">
                  <c:v>-168.12100000000004</c:v>
                </c:pt>
                <c:pt idx="879">
                  <c:v>-167.99700000000001</c:v>
                </c:pt>
                <c:pt idx="880">
                  <c:v>-167.99700000000001</c:v>
                </c:pt>
                <c:pt idx="881">
                  <c:v>-168.12100000000004</c:v>
                </c:pt>
                <c:pt idx="882">
                  <c:v>-168.46200000000005</c:v>
                </c:pt>
                <c:pt idx="883">
                  <c:v>-168.46200000000005</c:v>
                </c:pt>
                <c:pt idx="884">
                  <c:v>-168.22899999999998</c:v>
                </c:pt>
                <c:pt idx="885">
                  <c:v>-168.22899999999998</c:v>
                </c:pt>
                <c:pt idx="886">
                  <c:v>-168.35300000000001</c:v>
                </c:pt>
                <c:pt idx="887">
                  <c:v>-168.85000000000002</c:v>
                </c:pt>
                <c:pt idx="888">
                  <c:v>-168.35300000000001</c:v>
                </c:pt>
                <c:pt idx="889">
                  <c:v>-168.12100000000004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Sheet1!$AD$9</c:f>
              <c:strCache>
                <c:ptCount val="1"/>
                <c:pt idx="0">
                  <c:v>Volume Rate (mL/hr)</c:v>
                </c:pt>
              </c:strCache>
            </c:strRef>
          </c:tx>
          <c:spPr>
            <a:ln w="15875">
              <a:solidFill>
                <a:schemeClr val="accent1"/>
              </a:solidFill>
            </a:ln>
          </c:spPr>
          <c:marker>
            <c:symbol val="star"/>
            <c:size val="2"/>
          </c:marker>
          <c:trendline>
            <c:trendlineType val="movingAvg"/>
            <c:period val="5"/>
            <c:dispRSqr val="0"/>
            <c:dispEq val="0"/>
          </c:trendline>
          <c:xVal>
            <c:numRef>
              <c:f>Sheet1!$E$11:$E$899</c:f>
              <c:numCache>
                <c:formatCode>General</c:formatCode>
                <c:ptCount val="889"/>
                <c:pt idx="0">
                  <c:v>2.0000000000095497E-3</c:v>
                </c:pt>
                <c:pt idx="1">
                  <c:v>4.9999999999954525E-3</c:v>
                </c:pt>
                <c:pt idx="2">
                  <c:v>8.0000000000097771E-3</c:v>
                </c:pt>
                <c:pt idx="3">
                  <c:v>1.099999999999568E-2</c:v>
                </c:pt>
                <c:pt idx="4">
                  <c:v>1.300000000000523E-2</c:v>
                </c:pt>
                <c:pt idx="5">
                  <c:v>1.5999999999991132E-2</c:v>
                </c:pt>
                <c:pt idx="6">
                  <c:v>1.9000000000005457E-2</c:v>
                </c:pt>
                <c:pt idx="7">
                  <c:v>2.199999999999136E-2</c:v>
                </c:pt>
                <c:pt idx="8">
                  <c:v>2.4000000000000909E-2</c:v>
                </c:pt>
                <c:pt idx="9">
                  <c:v>2.7000000000015234E-2</c:v>
                </c:pt>
                <c:pt idx="10">
                  <c:v>3.0000000000001137E-2</c:v>
                </c:pt>
                <c:pt idx="11">
                  <c:v>3.3000000000015461E-2</c:v>
                </c:pt>
                <c:pt idx="12">
                  <c:v>3.6000000000001364E-2</c:v>
                </c:pt>
                <c:pt idx="13">
                  <c:v>3.9000000000015689E-2</c:v>
                </c:pt>
                <c:pt idx="14">
                  <c:v>4.2000000000001592E-2</c:v>
                </c:pt>
                <c:pt idx="15">
                  <c:v>4.4999999999987494E-2</c:v>
                </c:pt>
                <c:pt idx="16">
                  <c:v>4.8000000000001819E-2</c:v>
                </c:pt>
                <c:pt idx="17">
                  <c:v>5.0000000000011369E-2</c:v>
                </c:pt>
                <c:pt idx="18">
                  <c:v>0.26099999999999568</c:v>
                </c:pt>
                <c:pt idx="19">
                  <c:v>0.27700000000001523</c:v>
                </c:pt>
                <c:pt idx="20">
                  <c:v>0.29400000000001114</c:v>
                </c:pt>
                <c:pt idx="21">
                  <c:v>0.31100000000000705</c:v>
                </c:pt>
                <c:pt idx="22">
                  <c:v>0.32699999999999818</c:v>
                </c:pt>
                <c:pt idx="23">
                  <c:v>0.34399999999999409</c:v>
                </c:pt>
                <c:pt idx="24">
                  <c:v>0.36099999999999</c:v>
                </c:pt>
                <c:pt idx="25">
                  <c:v>0.37700000000000955</c:v>
                </c:pt>
                <c:pt idx="26">
                  <c:v>0.39400000000000546</c:v>
                </c:pt>
                <c:pt idx="27">
                  <c:v>0.40999999999999659</c:v>
                </c:pt>
                <c:pt idx="28">
                  <c:v>0.4269999999999925</c:v>
                </c:pt>
                <c:pt idx="29">
                  <c:v>0.4439999999999884</c:v>
                </c:pt>
                <c:pt idx="30">
                  <c:v>0.46000000000000796</c:v>
                </c:pt>
                <c:pt idx="31">
                  <c:v>0.47700000000000387</c:v>
                </c:pt>
                <c:pt idx="32">
                  <c:v>0.49399999999999977</c:v>
                </c:pt>
                <c:pt idx="33">
                  <c:v>0.50999999999999091</c:v>
                </c:pt>
                <c:pt idx="34">
                  <c:v>0.52700000000001523</c:v>
                </c:pt>
                <c:pt idx="35">
                  <c:v>0.54300000000000637</c:v>
                </c:pt>
                <c:pt idx="36">
                  <c:v>0.56000000000000227</c:v>
                </c:pt>
                <c:pt idx="37">
                  <c:v>0.57699999999999818</c:v>
                </c:pt>
                <c:pt idx="38">
                  <c:v>0.59299999999998931</c:v>
                </c:pt>
                <c:pt idx="39">
                  <c:v>0.61000000000001364</c:v>
                </c:pt>
                <c:pt idx="40">
                  <c:v>0.62600000000000477</c:v>
                </c:pt>
                <c:pt idx="41">
                  <c:v>0.64300000000000068</c:v>
                </c:pt>
                <c:pt idx="42">
                  <c:v>0.65899999999999181</c:v>
                </c:pt>
                <c:pt idx="43">
                  <c:v>0.67599999999998772</c:v>
                </c:pt>
                <c:pt idx="44">
                  <c:v>0.69200000000000728</c:v>
                </c:pt>
                <c:pt idx="45">
                  <c:v>0.70900000000000318</c:v>
                </c:pt>
                <c:pt idx="46">
                  <c:v>0.72599999999999909</c:v>
                </c:pt>
                <c:pt idx="47">
                  <c:v>0.74199999999999022</c:v>
                </c:pt>
                <c:pt idx="48">
                  <c:v>0.75900000000001455</c:v>
                </c:pt>
                <c:pt idx="49">
                  <c:v>0.77600000000001046</c:v>
                </c:pt>
                <c:pt idx="50">
                  <c:v>0.79200000000000159</c:v>
                </c:pt>
                <c:pt idx="51">
                  <c:v>0.8089999999999975</c:v>
                </c:pt>
                <c:pt idx="52">
                  <c:v>0.82499999999998863</c:v>
                </c:pt>
                <c:pt idx="53">
                  <c:v>0.84200000000001296</c:v>
                </c:pt>
                <c:pt idx="54">
                  <c:v>0.85900000000000887</c:v>
                </c:pt>
                <c:pt idx="55">
                  <c:v>0.875</c:v>
                </c:pt>
                <c:pt idx="56">
                  <c:v>0.89199999999999591</c:v>
                </c:pt>
                <c:pt idx="57">
                  <c:v>0.90800000000001546</c:v>
                </c:pt>
                <c:pt idx="58">
                  <c:v>0.92500000000001137</c:v>
                </c:pt>
                <c:pt idx="59">
                  <c:v>0.94200000000000728</c:v>
                </c:pt>
                <c:pt idx="60">
                  <c:v>0.95799999999999841</c:v>
                </c:pt>
                <c:pt idx="61">
                  <c:v>0.97499999999999432</c:v>
                </c:pt>
                <c:pt idx="62">
                  <c:v>0.99100000000001387</c:v>
                </c:pt>
                <c:pt idx="63">
                  <c:v>1.0080000000000098</c:v>
                </c:pt>
                <c:pt idx="64">
                  <c:v>1.0250000000000057</c:v>
                </c:pt>
                <c:pt idx="65">
                  <c:v>1.0409999999999968</c:v>
                </c:pt>
                <c:pt idx="66">
                  <c:v>1.0579999999999927</c:v>
                </c:pt>
                <c:pt idx="67">
                  <c:v>1.0740000000000123</c:v>
                </c:pt>
                <c:pt idx="68">
                  <c:v>1.0910000000000082</c:v>
                </c:pt>
                <c:pt idx="69">
                  <c:v>1.1080000000000041</c:v>
                </c:pt>
                <c:pt idx="70">
                  <c:v>1.1239999999999952</c:v>
                </c:pt>
                <c:pt idx="71">
                  <c:v>1.1409999999999911</c:v>
                </c:pt>
                <c:pt idx="72">
                  <c:v>1.1580000000000155</c:v>
                </c:pt>
                <c:pt idx="73">
                  <c:v>1.1740000000000066</c:v>
                </c:pt>
                <c:pt idx="74">
                  <c:v>1.1910000000000025</c:v>
                </c:pt>
                <c:pt idx="75">
                  <c:v>1.2069999999999936</c:v>
                </c:pt>
                <c:pt idx="76">
                  <c:v>1.2239999999999895</c:v>
                </c:pt>
                <c:pt idx="77">
                  <c:v>1.2400000000000091</c:v>
                </c:pt>
                <c:pt idx="78">
                  <c:v>1.257000000000005</c:v>
                </c:pt>
                <c:pt idx="79">
                  <c:v>1.2740000000000009</c:v>
                </c:pt>
                <c:pt idx="80">
                  <c:v>1.289999999999992</c:v>
                </c:pt>
                <c:pt idx="81">
                  <c:v>1.3069999999999879</c:v>
                </c:pt>
                <c:pt idx="82">
                  <c:v>1.3240000000000123</c:v>
                </c:pt>
                <c:pt idx="83">
                  <c:v>1.3400000000000034</c:v>
                </c:pt>
                <c:pt idx="84">
                  <c:v>1.3569999999999993</c:v>
                </c:pt>
                <c:pt idx="85">
                  <c:v>1.3729999999999905</c:v>
                </c:pt>
                <c:pt idx="86">
                  <c:v>1.3900000000000148</c:v>
                </c:pt>
                <c:pt idx="87">
                  <c:v>1.4070000000000107</c:v>
                </c:pt>
                <c:pt idx="88">
                  <c:v>1.4230000000000018</c:v>
                </c:pt>
                <c:pt idx="89">
                  <c:v>1.4399999999999977</c:v>
                </c:pt>
                <c:pt idx="90">
                  <c:v>1.4559999999999889</c:v>
                </c:pt>
                <c:pt idx="91">
                  <c:v>1.4730000000000132</c:v>
                </c:pt>
                <c:pt idx="92">
                  <c:v>1.4900000000000091</c:v>
                </c:pt>
                <c:pt idx="93">
                  <c:v>1.5060000000000002</c:v>
                </c:pt>
                <c:pt idx="94">
                  <c:v>1.5229999999999961</c:v>
                </c:pt>
                <c:pt idx="95">
                  <c:v>1.539999999999992</c:v>
                </c:pt>
                <c:pt idx="96">
                  <c:v>1.5560000000000116</c:v>
                </c:pt>
                <c:pt idx="97">
                  <c:v>1.5730000000000075</c:v>
                </c:pt>
                <c:pt idx="98">
                  <c:v>1.5889999999999986</c:v>
                </c:pt>
                <c:pt idx="99">
                  <c:v>1.6059999999999945</c:v>
                </c:pt>
                <c:pt idx="100">
                  <c:v>1.6229999999999905</c:v>
                </c:pt>
                <c:pt idx="101">
                  <c:v>1.63900000000001</c:v>
                </c:pt>
                <c:pt idx="102">
                  <c:v>1.6560000000000059</c:v>
                </c:pt>
                <c:pt idx="103">
                  <c:v>1.671999999999997</c:v>
                </c:pt>
                <c:pt idx="104">
                  <c:v>1.688999999999993</c:v>
                </c:pt>
                <c:pt idx="105">
                  <c:v>1.7059999999999889</c:v>
                </c:pt>
                <c:pt idx="106">
                  <c:v>1.7220000000000084</c:v>
                </c:pt>
                <c:pt idx="107">
                  <c:v>1.7390000000000043</c:v>
                </c:pt>
                <c:pt idx="108">
                  <c:v>1.7549999999999955</c:v>
                </c:pt>
                <c:pt idx="109">
                  <c:v>1.7719999999999914</c:v>
                </c:pt>
                <c:pt idx="110">
                  <c:v>1.7890000000000157</c:v>
                </c:pt>
                <c:pt idx="111">
                  <c:v>1.8050000000000068</c:v>
                </c:pt>
                <c:pt idx="112">
                  <c:v>1.8220000000000027</c:v>
                </c:pt>
                <c:pt idx="113">
                  <c:v>1.8379999999999939</c:v>
                </c:pt>
                <c:pt idx="114">
                  <c:v>1.8549999999999898</c:v>
                </c:pt>
                <c:pt idx="115">
                  <c:v>1.8720000000000141</c:v>
                </c:pt>
                <c:pt idx="116">
                  <c:v>1.8880000000000052</c:v>
                </c:pt>
                <c:pt idx="117">
                  <c:v>1.9050000000000011</c:v>
                </c:pt>
                <c:pt idx="118">
                  <c:v>1.9209999999999923</c:v>
                </c:pt>
                <c:pt idx="119">
                  <c:v>1.9379999999999882</c:v>
                </c:pt>
                <c:pt idx="120">
                  <c:v>1.9550000000000125</c:v>
                </c:pt>
                <c:pt idx="121">
                  <c:v>1.9710000000000036</c:v>
                </c:pt>
                <c:pt idx="122">
                  <c:v>1.9879999999999995</c:v>
                </c:pt>
                <c:pt idx="123">
                  <c:v>2.0039999999999907</c:v>
                </c:pt>
                <c:pt idx="124">
                  <c:v>2.021000000000015</c:v>
                </c:pt>
                <c:pt idx="125">
                  <c:v>2.0380000000000109</c:v>
                </c:pt>
                <c:pt idx="126">
                  <c:v>2.054000000000002</c:v>
                </c:pt>
                <c:pt idx="127">
                  <c:v>2.070999999999998</c:v>
                </c:pt>
                <c:pt idx="128">
                  <c:v>2.0869999999999891</c:v>
                </c:pt>
                <c:pt idx="129">
                  <c:v>2.1040000000000134</c:v>
                </c:pt>
                <c:pt idx="130">
                  <c:v>2.1210000000000093</c:v>
                </c:pt>
                <c:pt idx="131">
                  <c:v>2.1370000000000005</c:v>
                </c:pt>
                <c:pt idx="132">
                  <c:v>2.1539999999999964</c:v>
                </c:pt>
                <c:pt idx="133">
                  <c:v>2.1709999999999923</c:v>
                </c:pt>
                <c:pt idx="134">
                  <c:v>2.1870000000000118</c:v>
                </c:pt>
                <c:pt idx="135">
                  <c:v>2.2040000000000077</c:v>
                </c:pt>
                <c:pt idx="136">
                  <c:v>2.2199999999999989</c:v>
                </c:pt>
                <c:pt idx="137">
                  <c:v>2.2369999999999948</c:v>
                </c:pt>
                <c:pt idx="138">
                  <c:v>2.2539999999999907</c:v>
                </c:pt>
                <c:pt idx="139">
                  <c:v>2.2700000000000102</c:v>
                </c:pt>
                <c:pt idx="140">
                  <c:v>2.2870000000000061</c:v>
                </c:pt>
                <c:pt idx="141">
                  <c:v>2.3029999999999973</c:v>
                </c:pt>
                <c:pt idx="142">
                  <c:v>2.3199999999999932</c:v>
                </c:pt>
                <c:pt idx="143">
                  <c:v>2.3369999999999891</c:v>
                </c:pt>
                <c:pt idx="144">
                  <c:v>2.3530000000000086</c:v>
                </c:pt>
                <c:pt idx="145">
                  <c:v>2.3700000000000045</c:v>
                </c:pt>
                <c:pt idx="146">
                  <c:v>2.3870000000000005</c:v>
                </c:pt>
                <c:pt idx="147">
                  <c:v>2.4029999999999916</c:v>
                </c:pt>
                <c:pt idx="148">
                  <c:v>2.4199999999999875</c:v>
                </c:pt>
                <c:pt idx="149">
                  <c:v>2.436000000000007</c:v>
                </c:pt>
                <c:pt idx="150">
                  <c:v>2.453000000000003</c:v>
                </c:pt>
                <c:pt idx="151">
                  <c:v>2.4689999999999941</c:v>
                </c:pt>
                <c:pt idx="152">
                  <c:v>2.48599999999999</c:v>
                </c:pt>
                <c:pt idx="153">
                  <c:v>2.5030000000000143</c:v>
                </c:pt>
                <c:pt idx="154">
                  <c:v>2.5190000000000055</c:v>
                </c:pt>
                <c:pt idx="155">
                  <c:v>2.5360000000000014</c:v>
                </c:pt>
                <c:pt idx="156">
                  <c:v>2.5409999999999968</c:v>
                </c:pt>
                <c:pt idx="157">
                  <c:v>2.5440000000000111</c:v>
                </c:pt>
                <c:pt idx="158">
                  <c:v>2.546999999999997</c:v>
                </c:pt>
                <c:pt idx="159">
                  <c:v>2.5500000000000114</c:v>
                </c:pt>
                <c:pt idx="160">
                  <c:v>2.5519999999999925</c:v>
                </c:pt>
                <c:pt idx="161">
                  <c:v>2.5550000000000068</c:v>
                </c:pt>
                <c:pt idx="162">
                  <c:v>2.5579999999999927</c:v>
                </c:pt>
                <c:pt idx="163">
                  <c:v>2.561000000000007</c:v>
                </c:pt>
                <c:pt idx="164">
                  <c:v>2.5629999999999882</c:v>
                </c:pt>
                <c:pt idx="165">
                  <c:v>2.5660000000000025</c:v>
                </c:pt>
                <c:pt idx="166">
                  <c:v>2.5689999999999884</c:v>
                </c:pt>
                <c:pt idx="167">
                  <c:v>2.5720000000000027</c:v>
                </c:pt>
                <c:pt idx="168">
                  <c:v>2.5740000000000123</c:v>
                </c:pt>
                <c:pt idx="169">
                  <c:v>2.5769999999999982</c:v>
                </c:pt>
                <c:pt idx="170">
                  <c:v>2.5800000000000125</c:v>
                </c:pt>
                <c:pt idx="171">
                  <c:v>2.5829999999999984</c:v>
                </c:pt>
                <c:pt idx="172">
                  <c:v>2.585000000000008</c:v>
                </c:pt>
                <c:pt idx="173">
                  <c:v>2.5879999999999939</c:v>
                </c:pt>
                <c:pt idx="174">
                  <c:v>2.5910000000000082</c:v>
                </c:pt>
                <c:pt idx="175">
                  <c:v>2.5939999999999941</c:v>
                </c:pt>
                <c:pt idx="176">
                  <c:v>2.5960000000000036</c:v>
                </c:pt>
                <c:pt idx="177">
                  <c:v>2.5989999999999895</c:v>
                </c:pt>
                <c:pt idx="178">
                  <c:v>2.6020000000000039</c:v>
                </c:pt>
                <c:pt idx="179">
                  <c:v>2.6049999999999898</c:v>
                </c:pt>
                <c:pt idx="180">
                  <c:v>2.6080000000000041</c:v>
                </c:pt>
                <c:pt idx="181">
                  <c:v>2.6100000000000136</c:v>
                </c:pt>
                <c:pt idx="182">
                  <c:v>2.6129999999999995</c:v>
                </c:pt>
                <c:pt idx="183">
                  <c:v>2.6160000000000139</c:v>
                </c:pt>
                <c:pt idx="184">
                  <c:v>2.6189999999999998</c:v>
                </c:pt>
                <c:pt idx="185">
                  <c:v>2.6210000000000093</c:v>
                </c:pt>
                <c:pt idx="186">
                  <c:v>2.6239999999999952</c:v>
                </c:pt>
                <c:pt idx="187">
                  <c:v>2.6270000000000095</c:v>
                </c:pt>
                <c:pt idx="188">
                  <c:v>2.6299999999999955</c:v>
                </c:pt>
                <c:pt idx="189">
                  <c:v>2.6330000000000098</c:v>
                </c:pt>
                <c:pt idx="190">
                  <c:v>2.6349999999999909</c:v>
                </c:pt>
                <c:pt idx="191">
                  <c:v>2.6380000000000052</c:v>
                </c:pt>
                <c:pt idx="192">
                  <c:v>2.6409999999999911</c:v>
                </c:pt>
                <c:pt idx="193">
                  <c:v>2.6440000000000055</c:v>
                </c:pt>
                <c:pt idx="194">
                  <c:v>2.646000000000015</c:v>
                </c:pt>
                <c:pt idx="195">
                  <c:v>2.6490000000000009</c:v>
                </c:pt>
                <c:pt idx="196">
                  <c:v>2.6520000000000152</c:v>
                </c:pt>
                <c:pt idx="197">
                  <c:v>2.6550000000000011</c:v>
                </c:pt>
                <c:pt idx="198">
                  <c:v>2.6570000000000107</c:v>
                </c:pt>
                <c:pt idx="199">
                  <c:v>2.6599999999999966</c:v>
                </c:pt>
                <c:pt idx="200">
                  <c:v>2.6630000000000109</c:v>
                </c:pt>
                <c:pt idx="201">
                  <c:v>2.6659999999999968</c:v>
                </c:pt>
                <c:pt idx="202">
                  <c:v>2.6690000000000111</c:v>
                </c:pt>
                <c:pt idx="203">
                  <c:v>2.6709999999999923</c:v>
                </c:pt>
                <c:pt idx="204">
                  <c:v>2.6740000000000066</c:v>
                </c:pt>
                <c:pt idx="205">
                  <c:v>2.6769999999999925</c:v>
                </c:pt>
                <c:pt idx="206">
                  <c:v>2.6800000000000068</c:v>
                </c:pt>
                <c:pt idx="207">
                  <c:v>2.6819999999999879</c:v>
                </c:pt>
                <c:pt idx="208">
                  <c:v>2.6850000000000023</c:v>
                </c:pt>
                <c:pt idx="209">
                  <c:v>2.6879999999999882</c:v>
                </c:pt>
                <c:pt idx="210">
                  <c:v>2.6910000000000025</c:v>
                </c:pt>
                <c:pt idx="211">
                  <c:v>2.6930000000000121</c:v>
                </c:pt>
                <c:pt idx="212">
                  <c:v>2.695999999999998</c:v>
                </c:pt>
                <c:pt idx="213">
                  <c:v>2.6990000000000123</c:v>
                </c:pt>
                <c:pt idx="214">
                  <c:v>2.7019999999999982</c:v>
                </c:pt>
                <c:pt idx="215">
                  <c:v>2.7040000000000077</c:v>
                </c:pt>
                <c:pt idx="216">
                  <c:v>2.7069999999999936</c:v>
                </c:pt>
                <c:pt idx="217">
                  <c:v>2.710000000000008</c:v>
                </c:pt>
                <c:pt idx="218">
                  <c:v>2.7129999999999939</c:v>
                </c:pt>
                <c:pt idx="219">
                  <c:v>2.7160000000000082</c:v>
                </c:pt>
                <c:pt idx="220">
                  <c:v>2.7179999999999893</c:v>
                </c:pt>
                <c:pt idx="221">
                  <c:v>2.7210000000000036</c:v>
                </c:pt>
                <c:pt idx="222">
                  <c:v>2.7239999999999895</c:v>
                </c:pt>
                <c:pt idx="223">
                  <c:v>2.7270000000000039</c:v>
                </c:pt>
                <c:pt idx="224">
                  <c:v>2.7299999999999898</c:v>
                </c:pt>
                <c:pt idx="225">
                  <c:v>2.7319999999999993</c:v>
                </c:pt>
                <c:pt idx="226">
                  <c:v>2.7350000000000136</c:v>
                </c:pt>
                <c:pt idx="227">
                  <c:v>2.7379999999999995</c:v>
                </c:pt>
                <c:pt idx="228">
                  <c:v>2.7410000000000139</c:v>
                </c:pt>
                <c:pt idx="229">
                  <c:v>2.742999999999995</c:v>
                </c:pt>
                <c:pt idx="230">
                  <c:v>2.7460000000000093</c:v>
                </c:pt>
                <c:pt idx="231">
                  <c:v>2.7489999999999952</c:v>
                </c:pt>
                <c:pt idx="232">
                  <c:v>2.7510000000000048</c:v>
                </c:pt>
                <c:pt idx="233">
                  <c:v>2.7539999999999907</c:v>
                </c:pt>
                <c:pt idx="234">
                  <c:v>2.757000000000005</c:v>
                </c:pt>
                <c:pt idx="235">
                  <c:v>2.7599999999999909</c:v>
                </c:pt>
                <c:pt idx="236">
                  <c:v>2.7630000000000052</c:v>
                </c:pt>
                <c:pt idx="237">
                  <c:v>2.7650000000000148</c:v>
                </c:pt>
                <c:pt idx="238">
                  <c:v>2.7680000000000007</c:v>
                </c:pt>
                <c:pt idx="239">
                  <c:v>2.771000000000015</c:v>
                </c:pt>
                <c:pt idx="240">
                  <c:v>2.7740000000000009</c:v>
                </c:pt>
                <c:pt idx="241">
                  <c:v>2.7760000000000105</c:v>
                </c:pt>
                <c:pt idx="242">
                  <c:v>2.7789999999999964</c:v>
                </c:pt>
                <c:pt idx="243">
                  <c:v>2.7820000000000107</c:v>
                </c:pt>
                <c:pt idx="244">
                  <c:v>2.7849999999999966</c:v>
                </c:pt>
                <c:pt idx="245">
                  <c:v>2.7880000000000109</c:v>
                </c:pt>
                <c:pt idx="246">
                  <c:v>2.789999999999992</c:v>
                </c:pt>
                <c:pt idx="247">
                  <c:v>2.7930000000000064</c:v>
                </c:pt>
                <c:pt idx="248">
                  <c:v>2.7959999999999923</c:v>
                </c:pt>
                <c:pt idx="249">
                  <c:v>2.7990000000000066</c:v>
                </c:pt>
                <c:pt idx="250">
                  <c:v>2.8019999999999925</c:v>
                </c:pt>
                <c:pt idx="251">
                  <c:v>2.804000000000002</c:v>
                </c:pt>
                <c:pt idx="252">
                  <c:v>2.8069999999999879</c:v>
                </c:pt>
                <c:pt idx="253">
                  <c:v>2.8100000000000023</c:v>
                </c:pt>
                <c:pt idx="254">
                  <c:v>2.8129999999999882</c:v>
                </c:pt>
                <c:pt idx="255">
                  <c:v>2.8149999999999977</c:v>
                </c:pt>
                <c:pt idx="256">
                  <c:v>2.8180000000000121</c:v>
                </c:pt>
                <c:pt idx="257">
                  <c:v>2.820999999999998</c:v>
                </c:pt>
                <c:pt idx="258">
                  <c:v>2.8240000000000123</c:v>
                </c:pt>
                <c:pt idx="259">
                  <c:v>2.8259999999999934</c:v>
                </c:pt>
                <c:pt idx="260">
                  <c:v>2.8290000000000077</c:v>
                </c:pt>
                <c:pt idx="261">
                  <c:v>2.8319999999999936</c:v>
                </c:pt>
                <c:pt idx="262">
                  <c:v>2.835000000000008</c:v>
                </c:pt>
                <c:pt idx="263">
                  <c:v>2.8369999999999891</c:v>
                </c:pt>
                <c:pt idx="264">
                  <c:v>2.8400000000000034</c:v>
                </c:pt>
                <c:pt idx="265">
                  <c:v>2.8429999999999893</c:v>
                </c:pt>
                <c:pt idx="266">
                  <c:v>2.8460000000000036</c:v>
                </c:pt>
                <c:pt idx="267">
                  <c:v>2.8489999999999895</c:v>
                </c:pt>
                <c:pt idx="268">
                  <c:v>2.8509999999999991</c:v>
                </c:pt>
                <c:pt idx="269">
                  <c:v>2.8540000000000134</c:v>
                </c:pt>
                <c:pt idx="270">
                  <c:v>2.8569999999999993</c:v>
                </c:pt>
                <c:pt idx="271">
                  <c:v>2.8600000000000136</c:v>
                </c:pt>
                <c:pt idx="272">
                  <c:v>2.8619999999999948</c:v>
                </c:pt>
                <c:pt idx="273">
                  <c:v>2.8650000000000091</c:v>
                </c:pt>
                <c:pt idx="274">
                  <c:v>2.867999999999995</c:v>
                </c:pt>
                <c:pt idx="275">
                  <c:v>2.8710000000000093</c:v>
                </c:pt>
                <c:pt idx="276">
                  <c:v>2.8739999999999952</c:v>
                </c:pt>
                <c:pt idx="277">
                  <c:v>2.8760000000000048</c:v>
                </c:pt>
                <c:pt idx="278">
                  <c:v>2.8789999999999907</c:v>
                </c:pt>
                <c:pt idx="279">
                  <c:v>2.882000000000005</c:v>
                </c:pt>
                <c:pt idx="280">
                  <c:v>2.8849999999999909</c:v>
                </c:pt>
                <c:pt idx="281">
                  <c:v>2.8870000000000005</c:v>
                </c:pt>
                <c:pt idx="282">
                  <c:v>2.8900000000000148</c:v>
                </c:pt>
                <c:pt idx="283">
                  <c:v>2.8930000000000007</c:v>
                </c:pt>
                <c:pt idx="284">
                  <c:v>2.896000000000015</c:v>
                </c:pt>
                <c:pt idx="285">
                  <c:v>2.8979999999999961</c:v>
                </c:pt>
                <c:pt idx="286">
                  <c:v>2.9010000000000105</c:v>
                </c:pt>
                <c:pt idx="287">
                  <c:v>2.9039999999999964</c:v>
                </c:pt>
                <c:pt idx="288">
                  <c:v>2.9070000000000107</c:v>
                </c:pt>
                <c:pt idx="289">
                  <c:v>2.9089999999999918</c:v>
                </c:pt>
                <c:pt idx="290">
                  <c:v>2.9120000000000061</c:v>
                </c:pt>
                <c:pt idx="291">
                  <c:v>2.914999999999992</c:v>
                </c:pt>
                <c:pt idx="292">
                  <c:v>2.9180000000000064</c:v>
                </c:pt>
                <c:pt idx="293">
                  <c:v>2.9209999999999923</c:v>
                </c:pt>
                <c:pt idx="294">
                  <c:v>2.9230000000000018</c:v>
                </c:pt>
                <c:pt idx="295">
                  <c:v>2.9259999999999877</c:v>
                </c:pt>
                <c:pt idx="296">
                  <c:v>2.929000000000002</c:v>
                </c:pt>
                <c:pt idx="297">
                  <c:v>2.9319999999999879</c:v>
                </c:pt>
                <c:pt idx="298">
                  <c:v>2.9339999999999975</c:v>
                </c:pt>
                <c:pt idx="299">
                  <c:v>2.9370000000000118</c:v>
                </c:pt>
                <c:pt idx="300">
                  <c:v>2.9399999999999977</c:v>
                </c:pt>
                <c:pt idx="301">
                  <c:v>2.9430000000000121</c:v>
                </c:pt>
                <c:pt idx="302">
                  <c:v>2.945999999999998</c:v>
                </c:pt>
                <c:pt idx="303">
                  <c:v>2.9480000000000075</c:v>
                </c:pt>
                <c:pt idx="304">
                  <c:v>2.9509999999999934</c:v>
                </c:pt>
                <c:pt idx="305">
                  <c:v>2.9540000000000077</c:v>
                </c:pt>
                <c:pt idx="306">
                  <c:v>2.9569999999999936</c:v>
                </c:pt>
                <c:pt idx="307">
                  <c:v>2.9590000000000032</c:v>
                </c:pt>
                <c:pt idx="308">
                  <c:v>2.9619999999999891</c:v>
                </c:pt>
                <c:pt idx="309">
                  <c:v>2.9650000000000034</c:v>
                </c:pt>
                <c:pt idx="310">
                  <c:v>2.9679999999999893</c:v>
                </c:pt>
                <c:pt idx="311">
                  <c:v>2.9710000000000036</c:v>
                </c:pt>
                <c:pt idx="312">
                  <c:v>2.9730000000000132</c:v>
                </c:pt>
                <c:pt idx="313">
                  <c:v>2.9759999999999991</c:v>
                </c:pt>
                <c:pt idx="314">
                  <c:v>2.9790000000000134</c:v>
                </c:pt>
                <c:pt idx="315">
                  <c:v>2.9819999999999993</c:v>
                </c:pt>
                <c:pt idx="316">
                  <c:v>2.9840000000000089</c:v>
                </c:pt>
                <c:pt idx="317">
                  <c:v>2.9869999999999948</c:v>
                </c:pt>
                <c:pt idx="318">
                  <c:v>2.9900000000000091</c:v>
                </c:pt>
                <c:pt idx="319">
                  <c:v>2.992999999999995</c:v>
                </c:pt>
                <c:pt idx="320">
                  <c:v>2.9960000000000093</c:v>
                </c:pt>
                <c:pt idx="321">
                  <c:v>2.9979999999999905</c:v>
                </c:pt>
                <c:pt idx="322">
                  <c:v>3.0010000000000048</c:v>
                </c:pt>
                <c:pt idx="323">
                  <c:v>3.0039999999999907</c:v>
                </c:pt>
                <c:pt idx="324">
                  <c:v>3.007000000000005</c:v>
                </c:pt>
                <c:pt idx="325">
                  <c:v>3.0090000000000146</c:v>
                </c:pt>
                <c:pt idx="326">
                  <c:v>3.0120000000000005</c:v>
                </c:pt>
                <c:pt idx="327">
                  <c:v>3.0150000000000148</c:v>
                </c:pt>
                <c:pt idx="328">
                  <c:v>3.0169999999999959</c:v>
                </c:pt>
                <c:pt idx="329">
                  <c:v>3.0200000000000102</c:v>
                </c:pt>
                <c:pt idx="330">
                  <c:v>3.0229999999999961</c:v>
                </c:pt>
                <c:pt idx="331">
                  <c:v>3.0260000000000105</c:v>
                </c:pt>
                <c:pt idx="332">
                  <c:v>3.0289999999999964</c:v>
                </c:pt>
                <c:pt idx="333">
                  <c:v>3.0310000000000059</c:v>
                </c:pt>
                <c:pt idx="334">
                  <c:v>3.0339999999999918</c:v>
                </c:pt>
                <c:pt idx="335">
                  <c:v>3.0370000000000061</c:v>
                </c:pt>
                <c:pt idx="336">
                  <c:v>3.039999999999992</c:v>
                </c:pt>
                <c:pt idx="337">
                  <c:v>3.0420000000000016</c:v>
                </c:pt>
                <c:pt idx="338">
                  <c:v>3.0449999999999875</c:v>
                </c:pt>
                <c:pt idx="339">
                  <c:v>3.0480000000000018</c:v>
                </c:pt>
                <c:pt idx="340">
                  <c:v>3.0509999999999877</c:v>
                </c:pt>
                <c:pt idx="341">
                  <c:v>3.0860000000000127</c:v>
                </c:pt>
                <c:pt idx="342">
                  <c:v>3.1189999999999998</c:v>
                </c:pt>
                <c:pt idx="343">
                  <c:v>3.1520000000000152</c:v>
                </c:pt>
                <c:pt idx="344">
                  <c:v>3.1850000000000023</c:v>
                </c:pt>
                <c:pt idx="345">
                  <c:v>3.2189999999999941</c:v>
                </c:pt>
                <c:pt idx="346">
                  <c:v>3.2520000000000095</c:v>
                </c:pt>
                <c:pt idx="347">
                  <c:v>3.2849999999999966</c:v>
                </c:pt>
                <c:pt idx="348">
                  <c:v>3.3180000000000121</c:v>
                </c:pt>
                <c:pt idx="349">
                  <c:v>3.3520000000000039</c:v>
                </c:pt>
                <c:pt idx="350">
                  <c:v>3.3849999999999909</c:v>
                </c:pt>
                <c:pt idx="351">
                  <c:v>3.4180000000000064</c:v>
                </c:pt>
                <c:pt idx="352">
                  <c:v>3.4509999999999934</c:v>
                </c:pt>
                <c:pt idx="353">
                  <c:v>3.4840000000000089</c:v>
                </c:pt>
                <c:pt idx="354">
                  <c:v>3.5180000000000007</c:v>
                </c:pt>
                <c:pt idx="355">
                  <c:v>3.5509999999999877</c:v>
                </c:pt>
                <c:pt idx="356">
                  <c:v>3.5840000000000032</c:v>
                </c:pt>
                <c:pt idx="357">
                  <c:v>3.6169999999999902</c:v>
                </c:pt>
                <c:pt idx="358">
                  <c:v>3.6500000000000057</c:v>
                </c:pt>
                <c:pt idx="359">
                  <c:v>3.6999999999999886</c:v>
                </c:pt>
                <c:pt idx="360">
                  <c:v>3.717000000000013</c:v>
                </c:pt>
                <c:pt idx="361">
                  <c:v>3.75</c:v>
                </c:pt>
                <c:pt idx="362">
                  <c:v>3.7830000000000155</c:v>
                </c:pt>
                <c:pt idx="363">
                  <c:v>3.8160000000000025</c:v>
                </c:pt>
                <c:pt idx="364">
                  <c:v>3.8499999999999943</c:v>
                </c:pt>
                <c:pt idx="365">
                  <c:v>3.8830000000000098</c:v>
                </c:pt>
                <c:pt idx="366">
                  <c:v>3.9159999999999968</c:v>
                </c:pt>
                <c:pt idx="367">
                  <c:v>3.9490000000000123</c:v>
                </c:pt>
                <c:pt idx="368">
                  <c:v>3.9819999999999993</c:v>
                </c:pt>
                <c:pt idx="369">
                  <c:v>4.0159999999999911</c:v>
                </c:pt>
                <c:pt idx="370">
                  <c:v>4.0490000000000066</c:v>
                </c:pt>
                <c:pt idx="371">
                  <c:v>4.0819999999999936</c:v>
                </c:pt>
                <c:pt idx="372">
                  <c:v>4.1150000000000091</c:v>
                </c:pt>
                <c:pt idx="373">
                  <c:v>4.1479999999999961</c:v>
                </c:pt>
                <c:pt idx="374">
                  <c:v>4.1819999999999879</c:v>
                </c:pt>
                <c:pt idx="375">
                  <c:v>4.2150000000000034</c:v>
                </c:pt>
                <c:pt idx="376">
                  <c:v>4.2479999999999905</c:v>
                </c:pt>
                <c:pt idx="377">
                  <c:v>4.2810000000000059</c:v>
                </c:pt>
                <c:pt idx="378">
                  <c:v>4.3149999999999977</c:v>
                </c:pt>
                <c:pt idx="379">
                  <c:v>4.3480000000000132</c:v>
                </c:pt>
                <c:pt idx="380">
                  <c:v>4.3810000000000002</c:v>
                </c:pt>
                <c:pt idx="381">
                  <c:v>4.4140000000000157</c:v>
                </c:pt>
                <c:pt idx="382">
                  <c:v>4.4470000000000027</c:v>
                </c:pt>
                <c:pt idx="383">
                  <c:v>4.4809999999999945</c:v>
                </c:pt>
                <c:pt idx="384">
                  <c:v>4.51400000000001</c:v>
                </c:pt>
                <c:pt idx="385">
                  <c:v>4.546999999999997</c:v>
                </c:pt>
                <c:pt idx="386">
                  <c:v>4.5800000000000125</c:v>
                </c:pt>
                <c:pt idx="387">
                  <c:v>4.6140000000000043</c:v>
                </c:pt>
                <c:pt idx="388">
                  <c:v>4.6469999999999914</c:v>
                </c:pt>
                <c:pt idx="389">
                  <c:v>4.6800000000000068</c:v>
                </c:pt>
                <c:pt idx="390">
                  <c:v>4.7129999999999939</c:v>
                </c:pt>
                <c:pt idx="391">
                  <c:v>4.7460000000000093</c:v>
                </c:pt>
                <c:pt idx="392">
                  <c:v>4.7789999999999964</c:v>
                </c:pt>
                <c:pt idx="393">
                  <c:v>4.8129999999999882</c:v>
                </c:pt>
                <c:pt idx="394">
                  <c:v>4.8460000000000036</c:v>
                </c:pt>
                <c:pt idx="395">
                  <c:v>4.8789999999999907</c:v>
                </c:pt>
                <c:pt idx="396">
                  <c:v>4.9120000000000061</c:v>
                </c:pt>
                <c:pt idx="397">
                  <c:v>4.9449999999999932</c:v>
                </c:pt>
                <c:pt idx="398">
                  <c:v>4.9790000000000134</c:v>
                </c:pt>
                <c:pt idx="399">
                  <c:v>5.0120000000000005</c:v>
                </c:pt>
                <c:pt idx="400">
                  <c:v>5.0449999999999875</c:v>
                </c:pt>
                <c:pt idx="401">
                  <c:v>5.078000000000003</c:v>
                </c:pt>
                <c:pt idx="402">
                  <c:v>5.1119999999999948</c:v>
                </c:pt>
                <c:pt idx="403">
                  <c:v>5.1450000000000102</c:v>
                </c:pt>
                <c:pt idx="404">
                  <c:v>5.1779999999999973</c:v>
                </c:pt>
                <c:pt idx="405">
                  <c:v>5.2110000000000127</c:v>
                </c:pt>
                <c:pt idx="406">
                  <c:v>5.2439999999999998</c:v>
                </c:pt>
                <c:pt idx="407">
                  <c:v>5.2779999999999916</c:v>
                </c:pt>
                <c:pt idx="408">
                  <c:v>5.311000000000007</c:v>
                </c:pt>
                <c:pt idx="409">
                  <c:v>5.3439999999999941</c:v>
                </c:pt>
                <c:pt idx="410">
                  <c:v>5.3770000000000095</c:v>
                </c:pt>
                <c:pt idx="411">
                  <c:v>5.4099999999999966</c:v>
                </c:pt>
                <c:pt idx="412">
                  <c:v>5.4439999999999884</c:v>
                </c:pt>
                <c:pt idx="413">
                  <c:v>5.4770000000000039</c:v>
                </c:pt>
                <c:pt idx="414">
                  <c:v>5.5099999999999909</c:v>
                </c:pt>
                <c:pt idx="415">
                  <c:v>5.5430000000000064</c:v>
                </c:pt>
                <c:pt idx="416">
                  <c:v>5.5759999999999934</c:v>
                </c:pt>
                <c:pt idx="417">
                  <c:v>5.6100000000000136</c:v>
                </c:pt>
                <c:pt idx="418">
                  <c:v>5.6430000000000007</c:v>
                </c:pt>
                <c:pt idx="419">
                  <c:v>5.6759999999999877</c:v>
                </c:pt>
                <c:pt idx="420">
                  <c:v>5.7090000000000032</c:v>
                </c:pt>
                <c:pt idx="421">
                  <c:v>5.7419999999999902</c:v>
                </c:pt>
                <c:pt idx="422">
                  <c:v>5.7760000000000105</c:v>
                </c:pt>
                <c:pt idx="423">
                  <c:v>5.8089999999999975</c:v>
                </c:pt>
                <c:pt idx="424">
                  <c:v>5.842000000000013</c:v>
                </c:pt>
                <c:pt idx="425">
                  <c:v>5.875</c:v>
                </c:pt>
                <c:pt idx="426">
                  <c:v>5.9080000000000155</c:v>
                </c:pt>
                <c:pt idx="427">
                  <c:v>5.9420000000000073</c:v>
                </c:pt>
                <c:pt idx="428">
                  <c:v>5.9749999999999943</c:v>
                </c:pt>
                <c:pt idx="429">
                  <c:v>6.0080000000000098</c:v>
                </c:pt>
                <c:pt idx="430">
                  <c:v>6.0409999999999968</c:v>
                </c:pt>
                <c:pt idx="431">
                  <c:v>6.0740000000000123</c:v>
                </c:pt>
                <c:pt idx="432">
                  <c:v>6.1080000000000041</c:v>
                </c:pt>
                <c:pt idx="433">
                  <c:v>6.1409999999999911</c:v>
                </c:pt>
                <c:pt idx="434">
                  <c:v>6.1740000000000066</c:v>
                </c:pt>
                <c:pt idx="435">
                  <c:v>6.2069999999999936</c:v>
                </c:pt>
                <c:pt idx="436">
                  <c:v>6.2400000000000091</c:v>
                </c:pt>
                <c:pt idx="437">
                  <c:v>6.2740000000000009</c:v>
                </c:pt>
                <c:pt idx="438">
                  <c:v>6.3069999999999879</c:v>
                </c:pt>
                <c:pt idx="439">
                  <c:v>6.3400000000000034</c:v>
                </c:pt>
                <c:pt idx="440">
                  <c:v>6.3729999999999905</c:v>
                </c:pt>
                <c:pt idx="441">
                  <c:v>6.4070000000000107</c:v>
                </c:pt>
                <c:pt idx="442">
                  <c:v>6.4399999999999977</c:v>
                </c:pt>
                <c:pt idx="443">
                  <c:v>6.4730000000000132</c:v>
                </c:pt>
                <c:pt idx="444">
                  <c:v>6.5060000000000002</c:v>
                </c:pt>
                <c:pt idx="445">
                  <c:v>6.5390000000000157</c:v>
                </c:pt>
                <c:pt idx="446">
                  <c:v>6.5730000000000075</c:v>
                </c:pt>
                <c:pt idx="447">
                  <c:v>6.6059999999999945</c:v>
                </c:pt>
                <c:pt idx="448">
                  <c:v>6.63900000000001</c:v>
                </c:pt>
                <c:pt idx="449">
                  <c:v>6.671999999999997</c:v>
                </c:pt>
                <c:pt idx="450">
                  <c:v>6.7050000000000125</c:v>
                </c:pt>
                <c:pt idx="451">
                  <c:v>6.7390000000000043</c:v>
                </c:pt>
                <c:pt idx="452">
                  <c:v>6.7719999999999914</c:v>
                </c:pt>
                <c:pt idx="453">
                  <c:v>6.8050000000000068</c:v>
                </c:pt>
                <c:pt idx="454">
                  <c:v>6.8379999999999939</c:v>
                </c:pt>
                <c:pt idx="455">
                  <c:v>6.8710000000000093</c:v>
                </c:pt>
                <c:pt idx="456">
                  <c:v>6.9050000000000011</c:v>
                </c:pt>
                <c:pt idx="457">
                  <c:v>6.9379999999999882</c:v>
                </c:pt>
                <c:pt idx="458">
                  <c:v>6.9710000000000036</c:v>
                </c:pt>
                <c:pt idx="459">
                  <c:v>7.0039999999999907</c:v>
                </c:pt>
                <c:pt idx="460">
                  <c:v>7.0380000000000109</c:v>
                </c:pt>
                <c:pt idx="461">
                  <c:v>7.070999999999998</c:v>
                </c:pt>
                <c:pt idx="462">
                  <c:v>7.1040000000000134</c:v>
                </c:pt>
                <c:pt idx="463">
                  <c:v>7.1370000000000005</c:v>
                </c:pt>
                <c:pt idx="464">
                  <c:v>7.1709999999999923</c:v>
                </c:pt>
                <c:pt idx="465">
                  <c:v>7.2040000000000077</c:v>
                </c:pt>
                <c:pt idx="466">
                  <c:v>7.2369999999999948</c:v>
                </c:pt>
                <c:pt idx="467">
                  <c:v>7.2700000000000102</c:v>
                </c:pt>
                <c:pt idx="468">
                  <c:v>7.3029999999999973</c:v>
                </c:pt>
                <c:pt idx="469">
                  <c:v>7.3369999999999891</c:v>
                </c:pt>
                <c:pt idx="470">
                  <c:v>7.3700000000000045</c:v>
                </c:pt>
                <c:pt idx="471">
                  <c:v>7.4029999999999916</c:v>
                </c:pt>
                <c:pt idx="472">
                  <c:v>7.436000000000007</c:v>
                </c:pt>
                <c:pt idx="473">
                  <c:v>7.4689999999999941</c:v>
                </c:pt>
                <c:pt idx="474">
                  <c:v>7.5020000000000095</c:v>
                </c:pt>
                <c:pt idx="475">
                  <c:v>7.5360000000000014</c:v>
                </c:pt>
                <c:pt idx="476">
                  <c:v>7.5689999999999884</c:v>
                </c:pt>
                <c:pt idx="477">
                  <c:v>7.6020000000000039</c:v>
                </c:pt>
                <c:pt idx="478">
                  <c:v>7.6349999999999909</c:v>
                </c:pt>
                <c:pt idx="479">
                  <c:v>7.6680000000000064</c:v>
                </c:pt>
                <c:pt idx="480">
                  <c:v>7.7009999999999934</c:v>
                </c:pt>
                <c:pt idx="481">
                  <c:v>7.7350000000000136</c:v>
                </c:pt>
                <c:pt idx="482">
                  <c:v>7.7680000000000007</c:v>
                </c:pt>
                <c:pt idx="483">
                  <c:v>7.8009999999999877</c:v>
                </c:pt>
                <c:pt idx="484">
                  <c:v>7.8340000000000032</c:v>
                </c:pt>
                <c:pt idx="485">
                  <c:v>7.867999999999995</c:v>
                </c:pt>
                <c:pt idx="486">
                  <c:v>7.9010000000000105</c:v>
                </c:pt>
                <c:pt idx="487">
                  <c:v>7.9339999999999975</c:v>
                </c:pt>
                <c:pt idx="488">
                  <c:v>7.967000000000013</c:v>
                </c:pt>
                <c:pt idx="489">
                  <c:v>8</c:v>
                </c:pt>
                <c:pt idx="490">
                  <c:v>8.0339999999999918</c:v>
                </c:pt>
                <c:pt idx="491">
                  <c:v>8.0670000000000073</c:v>
                </c:pt>
                <c:pt idx="492">
                  <c:v>8.0999999999999943</c:v>
                </c:pt>
                <c:pt idx="493">
                  <c:v>8.1330000000000098</c:v>
                </c:pt>
                <c:pt idx="494">
                  <c:v>8.1670000000000016</c:v>
                </c:pt>
                <c:pt idx="495">
                  <c:v>8.1999999999999886</c:v>
                </c:pt>
                <c:pt idx="496">
                  <c:v>8.2330000000000041</c:v>
                </c:pt>
                <c:pt idx="497">
                  <c:v>8.2659999999999911</c:v>
                </c:pt>
                <c:pt idx="498">
                  <c:v>8.2990000000000066</c:v>
                </c:pt>
                <c:pt idx="499">
                  <c:v>8.3329999999999984</c:v>
                </c:pt>
                <c:pt idx="500">
                  <c:v>8.3660000000000139</c:v>
                </c:pt>
                <c:pt idx="501">
                  <c:v>8.3990000000000009</c:v>
                </c:pt>
                <c:pt idx="502">
                  <c:v>8.4319999999999879</c:v>
                </c:pt>
                <c:pt idx="503">
                  <c:v>8.4650000000000034</c:v>
                </c:pt>
                <c:pt idx="504">
                  <c:v>8.4989999999999952</c:v>
                </c:pt>
                <c:pt idx="505">
                  <c:v>8.5320000000000107</c:v>
                </c:pt>
                <c:pt idx="506">
                  <c:v>8.5649999999999977</c:v>
                </c:pt>
                <c:pt idx="507">
                  <c:v>8.5980000000000132</c:v>
                </c:pt>
                <c:pt idx="508">
                  <c:v>8.632000000000005</c:v>
                </c:pt>
                <c:pt idx="509">
                  <c:v>8.664999999999992</c:v>
                </c:pt>
                <c:pt idx="510">
                  <c:v>8.6980000000000075</c:v>
                </c:pt>
                <c:pt idx="511">
                  <c:v>8.7309999999999945</c:v>
                </c:pt>
                <c:pt idx="512">
                  <c:v>8.76400000000001</c:v>
                </c:pt>
                <c:pt idx="513">
                  <c:v>8.7980000000000018</c:v>
                </c:pt>
                <c:pt idx="514">
                  <c:v>8.8309999999999889</c:v>
                </c:pt>
                <c:pt idx="515">
                  <c:v>8.8640000000000043</c:v>
                </c:pt>
                <c:pt idx="516">
                  <c:v>8.8969999999999914</c:v>
                </c:pt>
                <c:pt idx="517">
                  <c:v>8.9300000000000068</c:v>
                </c:pt>
                <c:pt idx="518">
                  <c:v>8.9639999999999986</c:v>
                </c:pt>
                <c:pt idx="519">
                  <c:v>8.9970000000000141</c:v>
                </c:pt>
                <c:pt idx="520">
                  <c:v>9.0300000000000011</c:v>
                </c:pt>
                <c:pt idx="521">
                  <c:v>9.0629999999999882</c:v>
                </c:pt>
                <c:pt idx="522">
                  <c:v>9.0970000000000084</c:v>
                </c:pt>
                <c:pt idx="523">
                  <c:v>9.1299999999999955</c:v>
                </c:pt>
                <c:pt idx="524">
                  <c:v>9.1630000000000109</c:v>
                </c:pt>
                <c:pt idx="525">
                  <c:v>9.195999999999998</c:v>
                </c:pt>
                <c:pt idx="526">
                  <c:v>9.2290000000000134</c:v>
                </c:pt>
                <c:pt idx="527">
                  <c:v>9.2620000000000005</c:v>
                </c:pt>
                <c:pt idx="528">
                  <c:v>9.2959999999999923</c:v>
                </c:pt>
                <c:pt idx="529">
                  <c:v>9.3290000000000077</c:v>
                </c:pt>
                <c:pt idx="530">
                  <c:v>9.3619999999999948</c:v>
                </c:pt>
                <c:pt idx="531">
                  <c:v>9.3950000000000102</c:v>
                </c:pt>
                <c:pt idx="532">
                  <c:v>9.4279999999999973</c:v>
                </c:pt>
                <c:pt idx="533">
                  <c:v>9.4619999999999891</c:v>
                </c:pt>
                <c:pt idx="534">
                  <c:v>9.4950000000000045</c:v>
                </c:pt>
                <c:pt idx="535">
                  <c:v>9.5279999999999916</c:v>
                </c:pt>
                <c:pt idx="536">
                  <c:v>9.561000000000007</c:v>
                </c:pt>
                <c:pt idx="537">
                  <c:v>9.5949999999999989</c:v>
                </c:pt>
                <c:pt idx="538">
                  <c:v>9.6280000000000143</c:v>
                </c:pt>
                <c:pt idx="539">
                  <c:v>9.6610000000000014</c:v>
                </c:pt>
                <c:pt idx="540">
                  <c:v>9.6939999999999884</c:v>
                </c:pt>
                <c:pt idx="541">
                  <c:v>9.7270000000000039</c:v>
                </c:pt>
                <c:pt idx="542">
                  <c:v>9.7599999999999909</c:v>
                </c:pt>
                <c:pt idx="543">
                  <c:v>9.7940000000000111</c:v>
                </c:pt>
                <c:pt idx="544">
                  <c:v>9.8269999999999982</c:v>
                </c:pt>
                <c:pt idx="545">
                  <c:v>9.8600000000000136</c:v>
                </c:pt>
                <c:pt idx="546">
                  <c:v>9.8930000000000007</c:v>
                </c:pt>
                <c:pt idx="547">
                  <c:v>9.9269999999999925</c:v>
                </c:pt>
                <c:pt idx="548">
                  <c:v>9.960000000000008</c:v>
                </c:pt>
                <c:pt idx="549">
                  <c:v>9.992999999999995</c:v>
                </c:pt>
                <c:pt idx="550">
                  <c:v>10.02600000000001</c:v>
                </c:pt>
                <c:pt idx="551">
                  <c:v>10.058999999999997</c:v>
                </c:pt>
                <c:pt idx="552">
                  <c:v>10.092999999999989</c:v>
                </c:pt>
                <c:pt idx="553">
                  <c:v>10.126000000000005</c:v>
                </c:pt>
                <c:pt idx="554">
                  <c:v>10.158999999999992</c:v>
                </c:pt>
                <c:pt idx="555">
                  <c:v>10.192000000000007</c:v>
                </c:pt>
                <c:pt idx="556">
                  <c:v>10.224999999999994</c:v>
                </c:pt>
                <c:pt idx="557">
                  <c:v>10.259000000000015</c:v>
                </c:pt>
                <c:pt idx="558">
                  <c:v>10.292000000000002</c:v>
                </c:pt>
                <c:pt idx="559">
                  <c:v>10.324999999999989</c:v>
                </c:pt>
                <c:pt idx="560">
                  <c:v>10.358000000000004</c:v>
                </c:pt>
                <c:pt idx="561">
                  <c:v>10.391999999999996</c:v>
                </c:pt>
                <c:pt idx="562">
                  <c:v>10.425000000000011</c:v>
                </c:pt>
                <c:pt idx="563">
                  <c:v>10.457999999999998</c:v>
                </c:pt>
                <c:pt idx="564">
                  <c:v>10.491000000000014</c:v>
                </c:pt>
                <c:pt idx="565">
                  <c:v>10.524000000000001</c:v>
                </c:pt>
                <c:pt idx="566">
                  <c:v>10.557999999999993</c:v>
                </c:pt>
                <c:pt idx="567">
                  <c:v>10.591000000000008</c:v>
                </c:pt>
                <c:pt idx="568">
                  <c:v>10.623999999999995</c:v>
                </c:pt>
                <c:pt idx="569">
                  <c:v>10.657000000000011</c:v>
                </c:pt>
                <c:pt idx="570">
                  <c:v>10.689999999999998</c:v>
                </c:pt>
                <c:pt idx="571">
                  <c:v>10.72399999999999</c:v>
                </c:pt>
                <c:pt idx="572">
                  <c:v>10.757000000000005</c:v>
                </c:pt>
                <c:pt idx="573">
                  <c:v>10.789999999999992</c:v>
                </c:pt>
                <c:pt idx="574">
                  <c:v>10.823000000000008</c:v>
                </c:pt>
                <c:pt idx="575">
                  <c:v>10.856999999999999</c:v>
                </c:pt>
                <c:pt idx="576">
                  <c:v>10.890000000000015</c:v>
                </c:pt>
                <c:pt idx="577">
                  <c:v>10.923000000000002</c:v>
                </c:pt>
                <c:pt idx="578">
                  <c:v>10.955999999999989</c:v>
                </c:pt>
                <c:pt idx="579">
                  <c:v>10.989000000000004</c:v>
                </c:pt>
                <c:pt idx="580">
                  <c:v>11.021999999999991</c:v>
                </c:pt>
                <c:pt idx="581">
                  <c:v>11.056000000000012</c:v>
                </c:pt>
                <c:pt idx="582">
                  <c:v>11.088999999999999</c:v>
                </c:pt>
                <c:pt idx="583">
                  <c:v>11.122000000000014</c:v>
                </c:pt>
                <c:pt idx="584">
                  <c:v>11.155000000000001</c:v>
                </c:pt>
                <c:pt idx="585">
                  <c:v>11.188999999999993</c:v>
                </c:pt>
                <c:pt idx="586">
                  <c:v>11.222000000000008</c:v>
                </c:pt>
                <c:pt idx="587">
                  <c:v>11.254999999999995</c:v>
                </c:pt>
                <c:pt idx="588">
                  <c:v>11.288000000000011</c:v>
                </c:pt>
                <c:pt idx="589">
                  <c:v>11.320999999999998</c:v>
                </c:pt>
                <c:pt idx="590">
                  <c:v>11.35499999999999</c:v>
                </c:pt>
                <c:pt idx="591">
                  <c:v>11.388000000000005</c:v>
                </c:pt>
                <c:pt idx="592">
                  <c:v>11.420999999999992</c:v>
                </c:pt>
                <c:pt idx="593">
                  <c:v>11.454000000000008</c:v>
                </c:pt>
                <c:pt idx="594">
                  <c:v>11.486999999999995</c:v>
                </c:pt>
                <c:pt idx="595">
                  <c:v>11.521000000000015</c:v>
                </c:pt>
                <c:pt idx="596">
                  <c:v>11.554000000000002</c:v>
                </c:pt>
                <c:pt idx="597">
                  <c:v>11.586999999999989</c:v>
                </c:pt>
                <c:pt idx="598">
                  <c:v>11.620000000000005</c:v>
                </c:pt>
                <c:pt idx="599">
                  <c:v>11.652999999999992</c:v>
                </c:pt>
                <c:pt idx="600">
                  <c:v>11.687000000000012</c:v>
                </c:pt>
                <c:pt idx="601">
                  <c:v>11.719999999999999</c:v>
                </c:pt>
                <c:pt idx="602">
                  <c:v>11.753000000000014</c:v>
                </c:pt>
                <c:pt idx="603">
                  <c:v>11.786000000000001</c:v>
                </c:pt>
                <c:pt idx="604">
                  <c:v>11.818999999999988</c:v>
                </c:pt>
                <c:pt idx="605">
                  <c:v>11.853000000000009</c:v>
                </c:pt>
                <c:pt idx="606">
                  <c:v>11.885999999999996</c:v>
                </c:pt>
                <c:pt idx="607">
                  <c:v>11.919000000000011</c:v>
                </c:pt>
                <c:pt idx="608">
                  <c:v>11.951999999999998</c:v>
                </c:pt>
                <c:pt idx="609">
                  <c:v>11.98599999999999</c:v>
                </c:pt>
                <c:pt idx="610">
                  <c:v>12.019000000000005</c:v>
                </c:pt>
                <c:pt idx="611">
                  <c:v>12.051999999999992</c:v>
                </c:pt>
                <c:pt idx="612">
                  <c:v>12.085000000000008</c:v>
                </c:pt>
                <c:pt idx="613">
                  <c:v>12.117999999999995</c:v>
                </c:pt>
                <c:pt idx="614">
                  <c:v>12.15100000000001</c:v>
                </c:pt>
                <c:pt idx="615">
                  <c:v>12.185000000000002</c:v>
                </c:pt>
                <c:pt idx="616">
                  <c:v>12.217999999999989</c:v>
                </c:pt>
                <c:pt idx="617">
                  <c:v>12.251000000000005</c:v>
                </c:pt>
                <c:pt idx="618">
                  <c:v>12.283999999999992</c:v>
                </c:pt>
                <c:pt idx="619">
                  <c:v>12.317000000000007</c:v>
                </c:pt>
                <c:pt idx="620">
                  <c:v>12.350999999999999</c:v>
                </c:pt>
                <c:pt idx="621">
                  <c:v>12.384000000000015</c:v>
                </c:pt>
                <c:pt idx="622">
                  <c:v>12.417000000000002</c:v>
                </c:pt>
                <c:pt idx="623">
                  <c:v>12.449999999999989</c:v>
                </c:pt>
                <c:pt idx="624">
                  <c:v>12.484000000000009</c:v>
                </c:pt>
                <c:pt idx="625">
                  <c:v>12.516999999999996</c:v>
                </c:pt>
                <c:pt idx="626">
                  <c:v>12.550000000000011</c:v>
                </c:pt>
                <c:pt idx="627">
                  <c:v>12.582999999999998</c:v>
                </c:pt>
                <c:pt idx="628">
                  <c:v>12.616000000000014</c:v>
                </c:pt>
                <c:pt idx="629">
                  <c:v>12.650000000000006</c:v>
                </c:pt>
                <c:pt idx="630">
                  <c:v>12.682999999999993</c:v>
                </c:pt>
                <c:pt idx="631">
                  <c:v>12.716000000000008</c:v>
                </c:pt>
                <c:pt idx="632">
                  <c:v>12.748999999999995</c:v>
                </c:pt>
                <c:pt idx="633">
                  <c:v>12.783000000000015</c:v>
                </c:pt>
                <c:pt idx="634">
                  <c:v>12.816000000000003</c:v>
                </c:pt>
                <c:pt idx="635">
                  <c:v>12.84899999999999</c:v>
                </c:pt>
                <c:pt idx="636">
                  <c:v>12.882000000000005</c:v>
                </c:pt>
                <c:pt idx="637">
                  <c:v>12.914999999999992</c:v>
                </c:pt>
                <c:pt idx="638">
                  <c:v>12.949000000000012</c:v>
                </c:pt>
                <c:pt idx="639">
                  <c:v>12.981999999999999</c:v>
                </c:pt>
                <c:pt idx="640">
                  <c:v>13.015000000000015</c:v>
                </c:pt>
                <c:pt idx="641">
                  <c:v>13.048000000000002</c:v>
                </c:pt>
                <c:pt idx="642">
                  <c:v>13.080999999999989</c:v>
                </c:pt>
                <c:pt idx="643">
                  <c:v>13.115000000000009</c:v>
                </c:pt>
                <c:pt idx="644">
                  <c:v>13.147999999999996</c:v>
                </c:pt>
                <c:pt idx="645">
                  <c:v>13.181000000000012</c:v>
                </c:pt>
                <c:pt idx="646">
                  <c:v>13.213999999999999</c:v>
                </c:pt>
                <c:pt idx="647">
                  <c:v>13.247000000000014</c:v>
                </c:pt>
                <c:pt idx="648">
                  <c:v>13.281000000000006</c:v>
                </c:pt>
                <c:pt idx="649">
                  <c:v>13.313999999999993</c:v>
                </c:pt>
                <c:pt idx="650">
                  <c:v>13.347000000000008</c:v>
                </c:pt>
                <c:pt idx="651">
                  <c:v>13.379999999999995</c:v>
                </c:pt>
                <c:pt idx="652">
                  <c:v>13.414000000000016</c:v>
                </c:pt>
                <c:pt idx="653">
                  <c:v>13.447000000000003</c:v>
                </c:pt>
                <c:pt idx="654">
                  <c:v>13.47999999999999</c:v>
                </c:pt>
                <c:pt idx="655">
                  <c:v>13.513000000000005</c:v>
                </c:pt>
                <c:pt idx="656">
                  <c:v>13.545999999999992</c:v>
                </c:pt>
                <c:pt idx="657">
                  <c:v>13.580000000000013</c:v>
                </c:pt>
                <c:pt idx="658">
                  <c:v>13.613</c:v>
                </c:pt>
                <c:pt idx="659">
                  <c:v>13.646000000000015</c:v>
                </c:pt>
                <c:pt idx="660">
                  <c:v>13.679000000000002</c:v>
                </c:pt>
                <c:pt idx="661">
                  <c:v>13.711999999999989</c:v>
                </c:pt>
                <c:pt idx="662">
                  <c:v>13.745000000000005</c:v>
                </c:pt>
                <c:pt idx="663">
                  <c:v>13.778999999999996</c:v>
                </c:pt>
                <c:pt idx="664">
                  <c:v>13.812000000000012</c:v>
                </c:pt>
                <c:pt idx="665">
                  <c:v>13.844999999999999</c:v>
                </c:pt>
                <c:pt idx="666">
                  <c:v>13.878000000000014</c:v>
                </c:pt>
                <c:pt idx="667">
                  <c:v>13.912000000000006</c:v>
                </c:pt>
                <c:pt idx="668">
                  <c:v>13.944999999999993</c:v>
                </c:pt>
                <c:pt idx="669">
                  <c:v>13.978000000000009</c:v>
                </c:pt>
                <c:pt idx="670">
                  <c:v>14.010999999999996</c:v>
                </c:pt>
                <c:pt idx="671">
                  <c:v>14.044999999999987</c:v>
                </c:pt>
                <c:pt idx="672">
                  <c:v>14.078000000000003</c:v>
                </c:pt>
                <c:pt idx="673">
                  <c:v>14.11099999999999</c:v>
                </c:pt>
                <c:pt idx="674">
                  <c:v>14.144000000000005</c:v>
                </c:pt>
                <c:pt idx="675">
                  <c:v>14.176999999999992</c:v>
                </c:pt>
                <c:pt idx="676">
                  <c:v>14.210000000000008</c:v>
                </c:pt>
                <c:pt idx="677">
                  <c:v>14.244</c:v>
                </c:pt>
                <c:pt idx="678">
                  <c:v>14.277000000000015</c:v>
                </c:pt>
                <c:pt idx="679">
                  <c:v>14.310000000000002</c:v>
                </c:pt>
                <c:pt idx="680">
                  <c:v>14.342999999999989</c:v>
                </c:pt>
                <c:pt idx="681">
                  <c:v>14.376000000000005</c:v>
                </c:pt>
                <c:pt idx="682">
                  <c:v>14.409999999999997</c:v>
                </c:pt>
                <c:pt idx="683">
                  <c:v>14.443000000000012</c:v>
                </c:pt>
                <c:pt idx="684">
                  <c:v>14.475999999999999</c:v>
                </c:pt>
                <c:pt idx="685">
                  <c:v>14.509000000000015</c:v>
                </c:pt>
                <c:pt idx="686">
                  <c:v>14.543000000000006</c:v>
                </c:pt>
                <c:pt idx="687">
                  <c:v>14.575999999999993</c:v>
                </c:pt>
                <c:pt idx="688">
                  <c:v>14.609000000000009</c:v>
                </c:pt>
                <c:pt idx="689">
                  <c:v>14.641999999999996</c:v>
                </c:pt>
                <c:pt idx="690">
                  <c:v>14.675000000000011</c:v>
                </c:pt>
                <c:pt idx="691">
                  <c:v>14.709000000000003</c:v>
                </c:pt>
                <c:pt idx="692">
                  <c:v>14.74199999999999</c:v>
                </c:pt>
                <c:pt idx="693">
                  <c:v>14.775000000000006</c:v>
                </c:pt>
                <c:pt idx="694">
                  <c:v>14.807999999999993</c:v>
                </c:pt>
                <c:pt idx="695">
                  <c:v>14.841000000000008</c:v>
                </c:pt>
                <c:pt idx="696">
                  <c:v>14.875</c:v>
                </c:pt>
                <c:pt idx="697">
                  <c:v>14.908000000000015</c:v>
                </c:pt>
                <c:pt idx="698">
                  <c:v>14.941000000000003</c:v>
                </c:pt>
                <c:pt idx="699">
                  <c:v>14.97399999999999</c:v>
                </c:pt>
                <c:pt idx="700">
                  <c:v>15.00800000000001</c:v>
                </c:pt>
                <c:pt idx="701">
                  <c:v>15.040999999999997</c:v>
                </c:pt>
                <c:pt idx="702">
                  <c:v>15.074000000000012</c:v>
                </c:pt>
                <c:pt idx="703">
                  <c:v>15.106999999999999</c:v>
                </c:pt>
                <c:pt idx="704">
                  <c:v>15.140999999999991</c:v>
                </c:pt>
                <c:pt idx="705">
                  <c:v>15.174000000000007</c:v>
                </c:pt>
                <c:pt idx="706">
                  <c:v>15.206999999999994</c:v>
                </c:pt>
                <c:pt idx="707">
                  <c:v>15.240000000000009</c:v>
                </c:pt>
                <c:pt idx="708">
                  <c:v>15.272999999999996</c:v>
                </c:pt>
                <c:pt idx="709">
                  <c:v>15.306000000000012</c:v>
                </c:pt>
                <c:pt idx="710">
                  <c:v>15.340000000000003</c:v>
                </c:pt>
                <c:pt idx="711">
                  <c:v>15.37299999999999</c:v>
                </c:pt>
                <c:pt idx="712">
                  <c:v>15.406000000000006</c:v>
                </c:pt>
                <c:pt idx="713">
                  <c:v>15.438999999999993</c:v>
                </c:pt>
                <c:pt idx="714">
                  <c:v>15.473000000000013</c:v>
                </c:pt>
                <c:pt idx="715">
                  <c:v>15.506</c:v>
                </c:pt>
                <c:pt idx="716">
                  <c:v>15.539000000000016</c:v>
                </c:pt>
                <c:pt idx="717">
                  <c:v>15.572000000000003</c:v>
                </c:pt>
                <c:pt idx="718">
                  <c:v>15.60499999999999</c:v>
                </c:pt>
                <c:pt idx="719">
                  <c:v>15.63900000000001</c:v>
                </c:pt>
                <c:pt idx="720">
                  <c:v>15.671999999999997</c:v>
                </c:pt>
                <c:pt idx="721">
                  <c:v>15.705000000000013</c:v>
                </c:pt>
                <c:pt idx="722">
                  <c:v>15.738</c:v>
                </c:pt>
                <c:pt idx="723">
                  <c:v>15.771000000000015</c:v>
                </c:pt>
                <c:pt idx="724">
                  <c:v>15.805000000000007</c:v>
                </c:pt>
                <c:pt idx="725">
                  <c:v>15.837999999999994</c:v>
                </c:pt>
                <c:pt idx="726">
                  <c:v>15.871000000000009</c:v>
                </c:pt>
                <c:pt idx="727">
                  <c:v>15.903999999999996</c:v>
                </c:pt>
                <c:pt idx="728">
                  <c:v>15.937000000000012</c:v>
                </c:pt>
                <c:pt idx="729">
                  <c:v>15.971000000000004</c:v>
                </c:pt>
                <c:pt idx="730">
                  <c:v>16.003999999999991</c:v>
                </c:pt>
                <c:pt idx="731">
                  <c:v>16.037000000000006</c:v>
                </c:pt>
                <c:pt idx="732">
                  <c:v>16.069999999999993</c:v>
                </c:pt>
                <c:pt idx="733">
                  <c:v>16.103000000000009</c:v>
                </c:pt>
                <c:pt idx="734">
                  <c:v>16.135999999999996</c:v>
                </c:pt>
                <c:pt idx="735">
                  <c:v>16.169999999999987</c:v>
                </c:pt>
                <c:pt idx="736">
                  <c:v>16.203000000000003</c:v>
                </c:pt>
                <c:pt idx="737">
                  <c:v>16.23599999999999</c:v>
                </c:pt>
                <c:pt idx="738">
                  <c:v>16.269000000000005</c:v>
                </c:pt>
                <c:pt idx="739">
                  <c:v>16.302999999999997</c:v>
                </c:pt>
                <c:pt idx="740">
                  <c:v>16.336000000000013</c:v>
                </c:pt>
                <c:pt idx="741">
                  <c:v>16.369</c:v>
                </c:pt>
                <c:pt idx="742">
                  <c:v>16.402000000000015</c:v>
                </c:pt>
                <c:pt idx="743">
                  <c:v>16.435000000000002</c:v>
                </c:pt>
                <c:pt idx="744">
                  <c:v>16.467999999999989</c:v>
                </c:pt>
                <c:pt idx="745">
                  <c:v>16.50200000000001</c:v>
                </c:pt>
                <c:pt idx="746">
                  <c:v>16.534999999999997</c:v>
                </c:pt>
                <c:pt idx="747">
                  <c:v>16.568000000000012</c:v>
                </c:pt>
                <c:pt idx="748">
                  <c:v>16.600999999999999</c:v>
                </c:pt>
                <c:pt idx="749">
                  <c:v>16.634999999999991</c:v>
                </c:pt>
                <c:pt idx="750">
                  <c:v>16.668000000000006</c:v>
                </c:pt>
                <c:pt idx="751">
                  <c:v>16.700999999999993</c:v>
                </c:pt>
                <c:pt idx="752">
                  <c:v>16.734000000000009</c:v>
                </c:pt>
                <c:pt idx="753">
                  <c:v>16.766999999999996</c:v>
                </c:pt>
                <c:pt idx="754">
                  <c:v>16.800999999999988</c:v>
                </c:pt>
                <c:pt idx="755">
                  <c:v>16.834000000000003</c:v>
                </c:pt>
                <c:pt idx="756">
                  <c:v>16.86699999999999</c:v>
                </c:pt>
                <c:pt idx="757">
                  <c:v>16.900000000000006</c:v>
                </c:pt>
                <c:pt idx="758">
                  <c:v>16.933999999999997</c:v>
                </c:pt>
                <c:pt idx="759">
                  <c:v>16.967000000000013</c:v>
                </c:pt>
                <c:pt idx="760">
                  <c:v>17</c:v>
                </c:pt>
                <c:pt idx="761">
                  <c:v>17.033000000000015</c:v>
                </c:pt>
                <c:pt idx="762">
                  <c:v>17.066000000000003</c:v>
                </c:pt>
                <c:pt idx="763">
                  <c:v>17.099999999999994</c:v>
                </c:pt>
                <c:pt idx="764">
                  <c:v>17.13300000000001</c:v>
                </c:pt>
                <c:pt idx="765">
                  <c:v>17.165999999999997</c:v>
                </c:pt>
                <c:pt idx="766">
                  <c:v>17.199000000000012</c:v>
                </c:pt>
                <c:pt idx="767">
                  <c:v>17.231999999999999</c:v>
                </c:pt>
                <c:pt idx="768">
                  <c:v>17.265999999999991</c:v>
                </c:pt>
                <c:pt idx="769">
                  <c:v>17.299000000000007</c:v>
                </c:pt>
                <c:pt idx="770">
                  <c:v>17.331999999999994</c:v>
                </c:pt>
                <c:pt idx="771">
                  <c:v>17.365000000000009</c:v>
                </c:pt>
                <c:pt idx="772">
                  <c:v>17.397999999999996</c:v>
                </c:pt>
                <c:pt idx="773">
                  <c:v>17.431000000000012</c:v>
                </c:pt>
                <c:pt idx="774">
                  <c:v>17.465000000000003</c:v>
                </c:pt>
                <c:pt idx="775">
                  <c:v>17.49799999999999</c:v>
                </c:pt>
                <c:pt idx="776">
                  <c:v>17.531000000000006</c:v>
                </c:pt>
                <c:pt idx="777">
                  <c:v>17.563999999999993</c:v>
                </c:pt>
                <c:pt idx="778">
                  <c:v>17.598000000000013</c:v>
                </c:pt>
                <c:pt idx="779">
                  <c:v>17.631</c:v>
                </c:pt>
                <c:pt idx="780">
                  <c:v>17.664000000000016</c:v>
                </c:pt>
                <c:pt idx="781">
                  <c:v>17.697000000000003</c:v>
                </c:pt>
                <c:pt idx="782">
                  <c:v>17.730999999999995</c:v>
                </c:pt>
                <c:pt idx="783">
                  <c:v>17.76400000000001</c:v>
                </c:pt>
                <c:pt idx="784">
                  <c:v>17.796999999999997</c:v>
                </c:pt>
                <c:pt idx="785">
                  <c:v>17.830000000000013</c:v>
                </c:pt>
                <c:pt idx="786">
                  <c:v>17.863</c:v>
                </c:pt>
                <c:pt idx="787">
                  <c:v>17.896999999999991</c:v>
                </c:pt>
                <c:pt idx="788">
                  <c:v>17.930000000000007</c:v>
                </c:pt>
                <c:pt idx="789">
                  <c:v>17.962999999999994</c:v>
                </c:pt>
                <c:pt idx="790">
                  <c:v>17.996000000000009</c:v>
                </c:pt>
                <c:pt idx="791">
                  <c:v>18.028999999999996</c:v>
                </c:pt>
                <c:pt idx="792">
                  <c:v>18.062000000000012</c:v>
                </c:pt>
                <c:pt idx="793">
                  <c:v>18.096000000000004</c:v>
                </c:pt>
                <c:pt idx="794">
                  <c:v>18.128999999999991</c:v>
                </c:pt>
                <c:pt idx="795">
                  <c:v>18.162000000000006</c:v>
                </c:pt>
                <c:pt idx="796">
                  <c:v>18.194999999999993</c:v>
                </c:pt>
                <c:pt idx="797">
                  <c:v>18.229000000000013</c:v>
                </c:pt>
                <c:pt idx="798">
                  <c:v>18.262</c:v>
                </c:pt>
                <c:pt idx="799">
                  <c:v>18.294999999999987</c:v>
                </c:pt>
                <c:pt idx="800">
                  <c:v>18.328000000000003</c:v>
                </c:pt>
                <c:pt idx="801">
                  <c:v>18.36099999999999</c:v>
                </c:pt>
                <c:pt idx="802">
                  <c:v>18.39500000000001</c:v>
                </c:pt>
                <c:pt idx="803">
                  <c:v>18.427999999999997</c:v>
                </c:pt>
                <c:pt idx="804">
                  <c:v>18.461000000000013</c:v>
                </c:pt>
                <c:pt idx="805">
                  <c:v>18.494</c:v>
                </c:pt>
                <c:pt idx="806">
                  <c:v>18.527000000000015</c:v>
                </c:pt>
                <c:pt idx="807">
                  <c:v>18.560000000000002</c:v>
                </c:pt>
                <c:pt idx="808">
                  <c:v>18.593999999999994</c:v>
                </c:pt>
                <c:pt idx="809">
                  <c:v>18.62700000000001</c:v>
                </c:pt>
                <c:pt idx="810">
                  <c:v>18.659999999999997</c:v>
                </c:pt>
                <c:pt idx="811">
                  <c:v>18.693999999999988</c:v>
                </c:pt>
                <c:pt idx="812">
                  <c:v>18.727000000000004</c:v>
                </c:pt>
                <c:pt idx="813">
                  <c:v>18.759999999999991</c:v>
                </c:pt>
                <c:pt idx="814">
                  <c:v>18.793000000000006</c:v>
                </c:pt>
                <c:pt idx="815">
                  <c:v>18.825999999999993</c:v>
                </c:pt>
                <c:pt idx="816">
                  <c:v>18.860000000000014</c:v>
                </c:pt>
                <c:pt idx="817">
                  <c:v>18.893000000000001</c:v>
                </c:pt>
                <c:pt idx="818">
                  <c:v>18.925999999999988</c:v>
                </c:pt>
                <c:pt idx="819">
                  <c:v>18.959000000000003</c:v>
                </c:pt>
                <c:pt idx="820">
                  <c:v>18.992999999999995</c:v>
                </c:pt>
                <c:pt idx="821">
                  <c:v>19.02600000000001</c:v>
                </c:pt>
                <c:pt idx="822">
                  <c:v>19.058999999999997</c:v>
                </c:pt>
                <c:pt idx="823">
                  <c:v>19.092000000000013</c:v>
                </c:pt>
                <c:pt idx="824">
                  <c:v>19.125</c:v>
                </c:pt>
                <c:pt idx="825">
                  <c:v>19.158000000000015</c:v>
                </c:pt>
                <c:pt idx="826">
                  <c:v>19.192000000000007</c:v>
                </c:pt>
                <c:pt idx="827">
                  <c:v>19.224999999999994</c:v>
                </c:pt>
                <c:pt idx="828">
                  <c:v>19.25800000000001</c:v>
                </c:pt>
                <c:pt idx="829">
                  <c:v>19.290999999999997</c:v>
                </c:pt>
                <c:pt idx="830">
                  <c:v>19.324999999999989</c:v>
                </c:pt>
                <c:pt idx="831">
                  <c:v>19.358000000000004</c:v>
                </c:pt>
                <c:pt idx="832">
                  <c:v>19.390999999999991</c:v>
                </c:pt>
                <c:pt idx="833">
                  <c:v>19.424000000000007</c:v>
                </c:pt>
                <c:pt idx="834">
                  <c:v>19.456999999999994</c:v>
                </c:pt>
                <c:pt idx="835">
                  <c:v>19.491000000000014</c:v>
                </c:pt>
                <c:pt idx="836">
                  <c:v>19.524000000000001</c:v>
                </c:pt>
                <c:pt idx="837">
                  <c:v>19.556999999999988</c:v>
                </c:pt>
                <c:pt idx="838">
                  <c:v>19.590000000000003</c:v>
                </c:pt>
                <c:pt idx="839">
                  <c:v>19.623999999999995</c:v>
                </c:pt>
                <c:pt idx="840">
                  <c:v>19.657000000000011</c:v>
                </c:pt>
                <c:pt idx="841">
                  <c:v>19.689999999999998</c:v>
                </c:pt>
                <c:pt idx="842">
                  <c:v>19.723000000000013</c:v>
                </c:pt>
                <c:pt idx="843">
                  <c:v>19.756</c:v>
                </c:pt>
                <c:pt idx="844">
                  <c:v>19.789999999999992</c:v>
                </c:pt>
                <c:pt idx="845">
                  <c:v>19.823000000000008</c:v>
                </c:pt>
                <c:pt idx="846">
                  <c:v>19.855999999999995</c:v>
                </c:pt>
                <c:pt idx="847">
                  <c:v>19.88900000000001</c:v>
                </c:pt>
                <c:pt idx="848">
                  <c:v>19.921999999999997</c:v>
                </c:pt>
                <c:pt idx="849">
                  <c:v>19.955999999999989</c:v>
                </c:pt>
                <c:pt idx="850">
                  <c:v>19.989000000000004</c:v>
                </c:pt>
                <c:pt idx="851">
                  <c:v>20.021999999999991</c:v>
                </c:pt>
                <c:pt idx="852">
                  <c:v>20.055000000000007</c:v>
                </c:pt>
                <c:pt idx="853">
                  <c:v>20.087999999999994</c:v>
                </c:pt>
                <c:pt idx="854">
                  <c:v>20.122000000000014</c:v>
                </c:pt>
                <c:pt idx="855">
                  <c:v>20.155000000000001</c:v>
                </c:pt>
                <c:pt idx="856">
                  <c:v>20.187999999999988</c:v>
                </c:pt>
                <c:pt idx="857">
                  <c:v>20.221000000000004</c:v>
                </c:pt>
                <c:pt idx="858">
                  <c:v>20.253999999999991</c:v>
                </c:pt>
                <c:pt idx="859">
                  <c:v>20.288000000000011</c:v>
                </c:pt>
                <c:pt idx="860">
                  <c:v>20.320999999999998</c:v>
                </c:pt>
                <c:pt idx="861">
                  <c:v>20.354000000000013</c:v>
                </c:pt>
                <c:pt idx="862">
                  <c:v>20.387</c:v>
                </c:pt>
                <c:pt idx="863">
                  <c:v>20.419999999999987</c:v>
                </c:pt>
                <c:pt idx="864">
                  <c:v>20.454000000000008</c:v>
                </c:pt>
                <c:pt idx="865">
                  <c:v>20.486999999999995</c:v>
                </c:pt>
                <c:pt idx="866">
                  <c:v>20.52000000000001</c:v>
                </c:pt>
                <c:pt idx="867">
                  <c:v>20.552999999999997</c:v>
                </c:pt>
                <c:pt idx="868">
                  <c:v>20.586999999999989</c:v>
                </c:pt>
                <c:pt idx="869">
                  <c:v>20.620000000000005</c:v>
                </c:pt>
                <c:pt idx="870">
                  <c:v>20.652999999999992</c:v>
                </c:pt>
                <c:pt idx="871">
                  <c:v>20.686000000000007</c:v>
                </c:pt>
                <c:pt idx="872">
                  <c:v>20.718999999999994</c:v>
                </c:pt>
                <c:pt idx="873">
                  <c:v>20.75200000000001</c:v>
                </c:pt>
                <c:pt idx="874">
                  <c:v>20.786000000000001</c:v>
                </c:pt>
                <c:pt idx="875">
                  <c:v>20.818999999999988</c:v>
                </c:pt>
                <c:pt idx="876">
                  <c:v>20.852000000000004</c:v>
                </c:pt>
                <c:pt idx="877">
                  <c:v>20.884999999999991</c:v>
                </c:pt>
                <c:pt idx="878">
                  <c:v>20.918000000000006</c:v>
                </c:pt>
                <c:pt idx="879">
                  <c:v>20.951999999999998</c:v>
                </c:pt>
                <c:pt idx="880">
                  <c:v>20.985000000000014</c:v>
                </c:pt>
                <c:pt idx="881">
                  <c:v>21.018000000000001</c:v>
                </c:pt>
                <c:pt idx="882">
                  <c:v>21.050999999999988</c:v>
                </c:pt>
                <c:pt idx="883">
                  <c:v>21.084000000000003</c:v>
                </c:pt>
                <c:pt idx="884">
                  <c:v>21.117999999999995</c:v>
                </c:pt>
                <c:pt idx="885">
                  <c:v>21.15100000000001</c:v>
                </c:pt>
                <c:pt idx="886">
                  <c:v>21.183999999999997</c:v>
                </c:pt>
                <c:pt idx="887">
                  <c:v>21.217000000000013</c:v>
                </c:pt>
                <c:pt idx="888">
                  <c:v>21.25</c:v>
                </c:pt>
              </c:numCache>
            </c:numRef>
          </c:xVal>
          <c:yVal>
            <c:numRef>
              <c:f>Sheet1!$AD$11:$AD$899</c:f>
              <c:numCache>
                <c:formatCode>0.000E+00</c:formatCode>
                <c:ptCount val="8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169215.0563174618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-348.99999999832312</c:v>
                </c:pt>
                <c:pt idx="186">
                  <c:v>-1250.6666666725469</c:v>
                </c:pt>
                <c:pt idx="187">
                  <c:v>-201.66666666570981</c:v>
                </c:pt>
                <c:pt idx="188">
                  <c:v>-248.00000000115583</c:v>
                </c:pt>
                <c:pt idx="189">
                  <c:v>-408.66666666471502</c:v>
                </c:pt>
                <c:pt idx="190">
                  <c:v>-372.00000000352429</c:v>
                </c:pt>
                <c:pt idx="191">
                  <c:v>-294.6666666652456</c:v>
                </c:pt>
                <c:pt idx="192">
                  <c:v>-243.00000000115583</c:v>
                </c:pt>
                <c:pt idx="193">
                  <c:v>-335.99999999838946</c:v>
                </c:pt>
                <c:pt idx="194">
                  <c:v>-363.99999999826628</c:v>
                </c:pt>
                <c:pt idx="195">
                  <c:v>-325.66666666818878</c:v>
                </c:pt>
                <c:pt idx="196">
                  <c:v>-294.66666666526453</c:v>
                </c:pt>
                <c:pt idx="197">
                  <c:v>-258.66666666788564</c:v>
                </c:pt>
                <c:pt idx="198">
                  <c:v>-418.49999999799627</c:v>
                </c:pt>
                <c:pt idx="199">
                  <c:v>-284.33333333467232</c:v>
                </c:pt>
                <c:pt idx="200">
                  <c:v>-258.33333333209225</c:v>
                </c:pt>
                <c:pt idx="201">
                  <c:v>-243.00000000115583</c:v>
                </c:pt>
                <c:pt idx="202">
                  <c:v>-248.3333333321491</c:v>
                </c:pt>
                <c:pt idx="203">
                  <c:v>-379.50000000355982</c:v>
                </c:pt>
                <c:pt idx="204">
                  <c:v>-206.9999999990242</c:v>
                </c:pt>
                <c:pt idx="205">
                  <c:v>-248.00000000115583</c:v>
                </c:pt>
                <c:pt idx="206">
                  <c:v>-201.66666666570981</c:v>
                </c:pt>
                <c:pt idx="207">
                  <c:v>-310.00000000292744</c:v>
                </c:pt>
                <c:pt idx="208">
                  <c:v>-247.99999999880629</c:v>
                </c:pt>
                <c:pt idx="209">
                  <c:v>-165.66666666744985</c:v>
                </c:pt>
                <c:pt idx="210">
                  <c:v>-206.66666666568139</c:v>
                </c:pt>
                <c:pt idx="211">
                  <c:v>-309.99999999852207</c:v>
                </c:pt>
                <c:pt idx="212">
                  <c:v>-217.33333333435019</c:v>
                </c:pt>
                <c:pt idx="213">
                  <c:v>-154.9999999992705</c:v>
                </c:pt>
                <c:pt idx="214">
                  <c:v>-206.66666666762038</c:v>
                </c:pt>
                <c:pt idx="215">
                  <c:v>-247.99999999883471</c:v>
                </c:pt>
                <c:pt idx="216">
                  <c:v>-165.66666666744985</c:v>
                </c:pt>
                <c:pt idx="217">
                  <c:v>-170.33333333250911</c:v>
                </c:pt>
                <c:pt idx="218">
                  <c:v>-165.66666666744985</c:v>
                </c:pt>
                <c:pt idx="219">
                  <c:v>-1198.9999999942684</c:v>
                </c:pt>
                <c:pt idx="220">
                  <c:v>-5846.500000055159</c:v>
                </c:pt>
                <c:pt idx="221">
                  <c:v>-5546.333333306854</c:v>
                </c:pt>
                <c:pt idx="222">
                  <c:v>-6027.0000000283271</c:v>
                </c:pt>
                <c:pt idx="223">
                  <c:v>-2600.333333320913</c:v>
                </c:pt>
                <c:pt idx="224">
                  <c:v>-1530.0000000072002</c:v>
                </c:pt>
                <c:pt idx="225">
                  <c:v>-2395.4999999885604</c:v>
                </c:pt>
                <c:pt idx="226">
                  <c:v>-1426.6666666598455</c:v>
                </c:pt>
                <c:pt idx="227">
                  <c:v>-1287.3333333393903</c:v>
                </c:pt>
                <c:pt idx="228">
                  <c:v>-1400.6666666599781</c:v>
                </c:pt>
                <c:pt idx="229">
                  <c:v>-2303.0000000217283</c:v>
                </c:pt>
                <c:pt idx="230">
                  <c:v>-1235.3333333274406</c:v>
                </c:pt>
                <c:pt idx="231">
                  <c:v>-1519.6666666737974</c:v>
                </c:pt>
                <c:pt idx="232">
                  <c:v>-2062.499999990152</c:v>
                </c:pt>
                <c:pt idx="233">
                  <c:v>-1364.6666666730773</c:v>
                </c:pt>
                <c:pt idx="234">
                  <c:v>-1416.3333333265784</c:v>
                </c:pt>
                <c:pt idx="235">
                  <c:v>-1519.6666666737974</c:v>
                </c:pt>
                <c:pt idx="236">
                  <c:v>-1411.3333333266069</c:v>
                </c:pt>
                <c:pt idx="237">
                  <c:v>-1969.4999999905781</c:v>
                </c:pt>
                <c:pt idx="238">
                  <c:v>-1493.6666666736837</c:v>
                </c:pt>
                <c:pt idx="239">
                  <c:v>-1535.3333333260196</c:v>
                </c:pt>
                <c:pt idx="240">
                  <c:v>-1685.0000000079012</c:v>
                </c:pt>
                <c:pt idx="241">
                  <c:v>-2426.9999999884321</c:v>
                </c:pt>
                <c:pt idx="242">
                  <c:v>-1700.6666666746501</c:v>
                </c:pt>
                <c:pt idx="243">
                  <c:v>-1726.3333333251005</c:v>
                </c:pt>
                <c:pt idx="244">
                  <c:v>-1747.3333333415314</c:v>
                </c:pt>
                <c:pt idx="245">
                  <c:v>-1969.3333333239352</c:v>
                </c:pt>
                <c:pt idx="246">
                  <c:v>-2954.0000000278815</c:v>
                </c:pt>
                <c:pt idx="247">
                  <c:v>-2010.9999999903839</c:v>
                </c:pt>
                <c:pt idx="248">
                  <c:v>-2072.6666666764122</c:v>
                </c:pt>
                <c:pt idx="249">
                  <c:v>-1736.6666666583676</c:v>
                </c:pt>
                <c:pt idx="250">
                  <c:v>-863.33333333740075</c:v>
                </c:pt>
                <c:pt idx="251">
                  <c:v>-1116.4999999946708</c:v>
                </c:pt>
                <c:pt idx="252">
                  <c:v>-656.66666666974254</c:v>
                </c:pt>
                <c:pt idx="253">
                  <c:v>-542.6666666640898</c:v>
                </c:pt>
                <c:pt idx="254">
                  <c:v>-460.00000000216005</c:v>
                </c:pt>
                <c:pt idx="255">
                  <c:v>-620.49999999702993</c:v>
                </c:pt>
                <c:pt idx="256">
                  <c:v>-361.66666666493296</c:v>
                </c:pt>
                <c:pt idx="257">
                  <c:v>-331.0000000015537</c:v>
                </c:pt>
                <c:pt idx="258">
                  <c:v>-377.33333333153331</c:v>
                </c:pt>
                <c:pt idx="259">
                  <c:v>-496.00000000468958</c:v>
                </c:pt>
                <c:pt idx="260">
                  <c:v>-284.33333333197857</c:v>
                </c:pt>
                <c:pt idx="261">
                  <c:v>-294.66666666805617</c:v>
                </c:pt>
                <c:pt idx="262">
                  <c:v>-247.99999999880629</c:v>
                </c:pt>
                <c:pt idx="263">
                  <c:v>-364.50000000343192</c:v>
                </c:pt>
                <c:pt idx="264">
                  <c:v>-258.33333333211118</c:v>
                </c:pt>
                <c:pt idx="265">
                  <c:v>-243.00000000113687</c:v>
                </c:pt>
                <c:pt idx="266">
                  <c:v>-206.99999999900524</c:v>
                </c:pt>
                <c:pt idx="267">
                  <c:v>-243.00000000115583</c:v>
                </c:pt>
                <c:pt idx="268">
                  <c:v>-309.99999999852207</c:v>
                </c:pt>
                <c:pt idx="269">
                  <c:v>-206.66666666566243</c:v>
                </c:pt>
                <c:pt idx="270">
                  <c:v>-217.00000000102318</c:v>
                </c:pt>
                <c:pt idx="271">
                  <c:v>-206.9999999990242</c:v>
                </c:pt>
                <c:pt idx="272">
                  <c:v>-310.00000000292744</c:v>
                </c:pt>
                <c:pt idx="273">
                  <c:v>-191.33333333240489</c:v>
                </c:pt>
                <c:pt idx="274">
                  <c:v>-170.33333333414177</c:v>
                </c:pt>
                <c:pt idx="275">
                  <c:v>-165.66666666588034</c:v>
                </c:pt>
                <c:pt idx="276">
                  <c:v>-165.33333333410388</c:v>
                </c:pt>
                <c:pt idx="277">
                  <c:v>-193.99999999906208</c:v>
                </c:pt>
                <c:pt idx="278">
                  <c:v>-170.33333333414177</c:v>
                </c:pt>
                <c:pt idx="279">
                  <c:v>-77.666666666297189</c:v>
                </c:pt>
                <c:pt idx="280">
                  <c:v>-124.00000000058738</c:v>
                </c:pt>
                <c:pt idx="281">
                  <c:v>-178.49999999913314</c:v>
                </c:pt>
                <c:pt idx="282">
                  <c:v>-87.666666666259289</c:v>
                </c:pt>
                <c:pt idx="283">
                  <c:v>-41.333333333516492</c:v>
                </c:pt>
                <c:pt idx="284">
                  <c:v>-165.66666666588034</c:v>
                </c:pt>
                <c:pt idx="285">
                  <c:v>-193.50000000182609</c:v>
                </c:pt>
                <c:pt idx="286">
                  <c:v>-77.666666666297189</c:v>
                </c:pt>
                <c:pt idx="287">
                  <c:v>-129.33333333393335</c:v>
                </c:pt>
                <c:pt idx="288">
                  <c:v>-77.333333332973325</c:v>
                </c:pt>
                <c:pt idx="289">
                  <c:v>-194.00000000181899</c:v>
                </c:pt>
                <c:pt idx="290">
                  <c:v>-77.666666666297189</c:v>
                </c:pt>
                <c:pt idx="291">
                  <c:v>-113.66666666720351</c:v>
                </c:pt>
                <c:pt idx="292">
                  <c:v>-92.999999999554731</c:v>
                </c:pt>
                <c:pt idx="293">
                  <c:v>-88.000000000416847</c:v>
                </c:pt>
                <c:pt idx="294">
                  <c:v>-170.49999999918998</c:v>
                </c:pt>
                <c:pt idx="295">
                  <c:v>-93.000000000435804</c:v>
                </c:pt>
                <c:pt idx="296">
                  <c:v>-77.333333332954382</c:v>
                </c:pt>
                <c:pt idx="297">
                  <c:v>-114.00000000054949</c:v>
                </c:pt>
                <c:pt idx="298">
                  <c:v>-139.49999999933209</c:v>
                </c:pt>
                <c:pt idx="299">
                  <c:v>-77.333333332954382</c:v>
                </c:pt>
                <c:pt idx="300">
                  <c:v>-124.00000000058738</c:v>
                </c:pt>
                <c:pt idx="301">
                  <c:v>-93.333333332878581</c:v>
                </c:pt>
                <c:pt idx="302">
                  <c:v>-77.33333333370598</c:v>
                </c:pt>
                <c:pt idx="303">
                  <c:v>-116.49999999944578</c:v>
                </c:pt>
                <c:pt idx="304">
                  <c:v>-87.666666667070885</c:v>
                </c:pt>
                <c:pt idx="305">
                  <c:v>-118.99999999944104</c:v>
                </c:pt>
                <c:pt idx="306">
                  <c:v>-88.000000000416847</c:v>
                </c:pt>
                <c:pt idx="307">
                  <c:v>-115.99999999943157</c:v>
                </c:pt>
                <c:pt idx="308">
                  <c:v>-88.000000000416847</c:v>
                </c:pt>
                <c:pt idx="309">
                  <c:v>-77.666666666297189</c:v>
                </c:pt>
                <c:pt idx="310">
                  <c:v>-77.333333333687023</c:v>
                </c:pt>
                <c:pt idx="311">
                  <c:v>-92.999999999554731</c:v>
                </c:pt>
                <c:pt idx="312">
                  <c:v>-54.499999999758415</c:v>
                </c:pt>
                <c:pt idx="313">
                  <c:v>-77.333333333687023</c:v>
                </c:pt>
                <c:pt idx="314">
                  <c:v>-87.999999999583153</c:v>
                </c:pt>
                <c:pt idx="315">
                  <c:v>-93.000000000435804</c:v>
                </c:pt>
                <c:pt idx="316">
                  <c:v>-116.49999999944578</c:v>
                </c:pt>
                <c:pt idx="317">
                  <c:v>-77.33333333370598</c:v>
                </c:pt>
                <c:pt idx="318">
                  <c:v>-87.999999999564196</c:v>
                </c:pt>
                <c:pt idx="319">
                  <c:v>-77.666666667032985</c:v>
                </c:pt>
                <c:pt idx="320">
                  <c:v>-92.999999999554731</c:v>
                </c:pt>
                <c:pt idx="321">
                  <c:v>-54.000000000511591</c:v>
                </c:pt>
                <c:pt idx="322">
                  <c:v>-103.6666666661835</c:v>
                </c:pt>
                <c:pt idx="323">
                  <c:v>-51.666666666900355</c:v>
                </c:pt>
                <c:pt idx="324">
                  <c:v>-87.666666666259289</c:v>
                </c:pt>
                <c:pt idx="325">
                  <c:v>-116.49999999941735</c:v>
                </c:pt>
                <c:pt idx="326">
                  <c:v>-93.000000000454747</c:v>
                </c:pt>
                <c:pt idx="327">
                  <c:v>-77.666666666278232</c:v>
                </c:pt>
                <c:pt idx="328">
                  <c:v>-77.50000000074607</c:v>
                </c:pt>
                <c:pt idx="329">
                  <c:v>-77.333333332954382</c:v>
                </c:pt>
                <c:pt idx="330">
                  <c:v>-77.666666667032985</c:v>
                </c:pt>
                <c:pt idx="331">
                  <c:v>-87.666666666259289</c:v>
                </c:pt>
                <c:pt idx="332">
                  <c:v>-77.666666667032985</c:v>
                </c:pt>
                <c:pt idx="333">
                  <c:v>-131.99999999937472</c:v>
                </c:pt>
                <c:pt idx="334">
                  <c:v>-77.333333333687023</c:v>
                </c:pt>
                <c:pt idx="335">
                  <c:v>-41.333333333143855</c:v>
                </c:pt>
                <c:pt idx="336">
                  <c:v>-88.000000000397904</c:v>
                </c:pt>
                <c:pt idx="337">
                  <c:v>-61.999999999715783</c:v>
                </c:pt>
                <c:pt idx="338">
                  <c:v>-36.333333333497549</c:v>
                </c:pt>
                <c:pt idx="339">
                  <c:v>0</c:v>
                </c:pt>
                <c:pt idx="340">
                  <c:v>-41.333333333535442</c:v>
                </c:pt>
                <c:pt idx="341">
                  <c:v>-42.971428571397595</c:v>
                </c:pt>
                <c:pt idx="342">
                  <c:v>-44.181818181835489</c:v>
                </c:pt>
                <c:pt idx="343">
                  <c:v>-52.606060606036515</c:v>
                </c:pt>
                <c:pt idx="344">
                  <c:v>-49.363636363655466</c:v>
                </c:pt>
                <c:pt idx="345">
                  <c:v>-32.823529411773016</c:v>
                </c:pt>
                <c:pt idx="346">
                  <c:v>-22.090909090898286</c:v>
                </c:pt>
                <c:pt idx="347">
                  <c:v>-34.303030303043926</c:v>
                </c:pt>
                <c:pt idx="348">
                  <c:v>-33.848484848468694</c:v>
                </c:pt>
                <c:pt idx="349">
                  <c:v>-40.588235294127287</c:v>
                </c:pt>
                <c:pt idx="350">
                  <c:v>-22.545454545463393</c:v>
                </c:pt>
                <c:pt idx="351">
                  <c:v>-15.03030303029627</c:v>
                </c:pt>
                <c:pt idx="352">
                  <c:v>-22.090909090918174</c:v>
                </c:pt>
                <c:pt idx="353">
                  <c:v>-34.303030303013522</c:v>
                </c:pt>
                <c:pt idx="354">
                  <c:v>-32.852941176479042</c:v>
                </c:pt>
                <c:pt idx="355">
                  <c:v>-15.030303030308355</c:v>
                </c:pt>
                <c:pt idx="356">
                  <c:v>-10.818181818176729</c:v>
                </c:pt>
                <c:pt idx="357">
                  <c:v>-18.787878787886303</c:v>
                </c:pt>
                <c:pt idx="358">
                  <c:v>-26.787878787866678</c:v>
                </c:pt>
                <c:pt idx="359">
                  <c:v>-17.060000000005424</c:v>
                </c:pt>
                <c:pt idx="360">
                  <c:v>-9.1176470588105474</c:v>
                </c:pt>
                <c:pt idx="361">
                  <c:v>-15.030303030309216</c:v>
                </c:pt>
                <c:pt idx="362">
                  <c:v>-22.090909090899146</c:v>
                </c:pt>
                <c:pt idx="363">
                  <c:v>-25.848484848494401</c:v>
                </c:pt>
                <c:pt idx="364">
                  <c:v>6.852941176472358</c:v>
                </c:pt>
                <c:pt idx="365">
                  <c:v>-11.757575757570407</c:v>
                </c:pt>
                <c:pt idx="366">
                  <c:v>-14.090909090914728</c:v>
                </c:pt>
                <c:pt idx="367">
                  <c:v>-23.484848484837652</c:v>
                </c:pt>
                <c:pt idx="368">
                  <c:v>-17.393939393946596</c:v>
                </c:pt>
                <c:pt idx="369">
                  <c:v>-0.91176470588191039</c:v>
                </c:pt>
                <c:pt idx="370">
                  <c:v>-7.0606060606028764</c:v>
                </c:pt>
                <c:pt idx="371">
                  <c:v>-15.484848484854435</c:v>
                </c:pt>
                <c:pt idx="372">
                  <c:v>-22.090909090899146</c:v>
                </c:pt>
                <c:pt idx="373">
                  <c:v>-18.81818181818949</c:v>
                </c:pt>
                <c:pt idx="374">
                  <c:v>3.6470588235309851</c:v>
                </c:pt>
                <c:pt idx="375">
                  <c:v>-10.78787878787443</c:v>
                </c:pt>
                <c:pt idx="376">
                  <c:v>-15.030303030308355</c:v>
                </c:pt>
                <c:pt idx="377">
                  <c:v>-23.515151515140815</c:v>
                </c:pt>
                <c:pt idx="378">
                  <c:v>-10.029411764708538</c:v>
                </c:pt>
                <c:pt idx="379">
                  <c:v>3.3030303030290242</c:v>
                </c:pt>
                <c:pt idx="380">
                  <c:v>-8.0000000000034444</c:v>
                </c:pt>
                <c:pt idx="381">
                  <c:v>-17.848484848476446</c:v>
                </c:pt>
                <c:pt idx="382">
                  <c:v>-19.757575757583119</c:v>
                </c:pt>
                <c:pt idx="383">
                  <c:v>-3.6470588235301493</c:v>
                </c:pt>
                <c:pt idx="384">
                  <c:v>3.7575757575738522</c:v>
                </c:pt>
                <c:pt idx="385">
                  <c:v>-10.33333333333764</c:v>
                </c:pt>
                <c:pt idx="386">
                  <c:v>-15.515151515144259</c:v>
                </c:pt>
                <c:pt idx="387">
                  <c:v>-21.411764705886927</c:v>
                </c:pt>
                <c:pt idx="388">
                  <c:v>3.2727272727278209</c:v>
                </c:pt>
                <c:pt idx="389">
                  <c:v>-3.2727272727250023</c:v>
                </c:pt>
                <c:pt idx="390">
                  <c:v>-8.4848484848518524</c:v>
                </c:pt>
                <c:pt idx="391">
                  <c:v>-18.303030303022133</c:v>
                </c:pt>
                <c:pt idx="392">
                  <c:v>-15.515151515157623</c:v>
                </c:pt>
                <c:pt idx="393">
                  <c:v>8.2058823529430445</c:v>
                </c:pt>
                <c:pt idx="394">
                  <c:v>-3.7575757575738522</c:v>
                </c:pt>
                <c:pt idx="395">
                  <c:v>-15.030303030309216</c:v>
                </c:pt>
                <c:pt idx="396">
                  <c:v>-18.787878787868401</c:v>
                </c:pt>
                <c:pt idx="397">
                  <c:v>-4.7272727272764854</c:v>
                </c:pt>
                <c:pt idx="398">
                  <c:v>4.5882352941167621</c:v>
                </c:pt>
                <c:pt idx="399">
                  <c:v>-8.0000000000034444</c:v>
                </c:pt>
                <c:pt idx="400">
                  <c:v>-10.818181818186908</c:v>
                </c:pt>
                <c:pt idx="401">
                  <c:v>-23.484848484838516</c:v>
                </c:pt>
                <c:pt idx="402">
                  <c:v>15.058823529417076</c:v>
                </c:pt>
                <c:pt idx="403">
                  <c:v>0</c:v>
                </c:pt>
                <c:pt idx="404">
                  <c:v>-7.06060606061068</c:v>
                </c:pt>
                <c:pt idx="405">
                  <c:v>-15.515151515142538</c:v>
                </c:pt>
                <c:pt idx="406">
                  <c:v>-22.090909090919034</c:v>
                </c:pt>
                <c:pt idx="407">
                  <c:v>10.058823529413731</c:v>
                </c:pt>
                <c:pt idx="408">
                  <c:v>0</c:v>
                </c:pt>
                <c:pt idx="409">
                  <c:v>-6.6060606060620151</c:v>
                </c:pt>
                <c:pt idx="410">
                  <c:v>-15.484848484840237</c:v>
                </c:pt>
                <c:pt idx="411">
                  <c:v>-22.090909090919034</c:v>
                </c:pt>
                <c:pt idx="412">
                  <c:v>10.029411764708538</c:v>
                </c:pt>
                <c:pt idx="413">
                  <c:v>0</c:v>
                </c:pt>
                <c:pt idx="414">
                  <c:v>-10.33333333333764</c:v>
                </c:pt>
                <c:pt idx="415">
                  <c:v>-15.030303030295409</c:v>
                </c:pt>
                <c:pt idx="416">
                  <c:v>-8.4545454545486649</c:v>
                </c:pt>
                <c:pt idx="417">
                  <c:v>8.205882352936186</c:v>
                </c:pt>
                <c:pt idx="418">
                  <c:v>0</c:v>
                </c:pt>
                <c:pt idx="419">
                  <c:v>-11.757575757581394</c:v>
                </c:pt>
                <c:pt idx="420">
                  <c:v>-15.515151515142538</c:v>
                </c:pt>
                <c:pt idx="421">
                  <c:v>0</c:v>
                </c:pt>
                <c:pt idx="422">
                  <c:v>3.6470588235262649</c:v>
                </c:pt>
                <c:pt idx="423">
                  <c:v>0</c:v>
                </c:pt>
                <c:pt idx="424">
                  <c:v>-10.787878787873568</c:v>
                </c:pt>
                <c:pt idx="425">
                  <c:v>-15.060606060612402</c:v>
                </c:pt>
                <c:pt idx="426">
                  <c:v>-4.6969696969666694</c:v>
                </c:pt>
                <c:pt idx="427">
                  <c:v>4.5588235294120594</c:v>
                </c:pt>
                <c:pt idx="428">
                  <c:v>-3.7575757575779498</c:v>
                </c:pt>
                <c:pt idx="429">
                  <c:v>-7.9696969696925333</c:v>
                </c:pt>
                <c:pt idx="430">
                  <c:v>-15.060606060612402</c:v>
                </c:pt>
                <c:pt idx="431">
                  <c:v>-3.7575757575729911</c:v>
                </c:pt>
                <c:pt idx="432">
                  <c:v>3.6470588235293135</c:v>
                </c:pt>
                <c:pt idx="433">
                  <c:v>-3.7575757575762272</c:v>
                </c:pt>
                <c:pt idx="434">
                  <c:v>-7.0303030303005771</c:v>
                </c:pt>
                <c:pt idx="435">
                  <c:v>-18.787878787886303</c:v>
                </c:pt>
                <c:pt idx="436">
                  <c:v>7.0303030303005771</c:v>
                </c:pt>
                <c:pt idx="437">
                  <c:v>3.6470588235293135</c:v>
                </c:pt>
                <c:pt idx="438">
                  <c:v>0.93939393939620996</c:v>
                </c:pt>
                <c:pt idx="439">
                  <c:v>-16.454545454537939</c:v>
                </c:pt>
                <c:pt idx="440">
                  <c:v>-17.363636363644272</c:v>
                </c:pt>
                <c:pt idx="441">
                  <c:v>3.6470588235262649</c:v>
                </c:pt>
                <c:pt idx="442">
                  <c:v>7.0303030303066318</c:v>
                </c:pt>
                <c:pt idx="443">
                  <c:v>-7.0303030303005771</c:v>
                </c:pt>
                <c:pt idx="444">
                  <c:v>-11.757575757579673</c:v>
                </c:pt>
                <c:pt idx="445">
                  <c:v>-18.787878787868401</c:v>
                </c:pt>
                <c:pt idx="446">
                  <c:v>14.588235294120597</c:v>
                </c:pt>
                <c:pt idx="447">
                  <c:v>0</c:v>
                </c:pt>
                <c:pt idx="448">
                  <c:v>-3.3030303030298853</c:v>
                </c:pt>
                <c:pt idx="449">
                  <c:v>-15.484848484853574</c:v>
                </c:pt>
                <c:pt idx="450">
                  <c:v>-4.6969696969683916</c:v>
                </c:pt>
                <c:pt idx="451">
                  <c:v>4.5588235294137318</c:v>
                </c:pt>
                <c:pt idx="452">
                  <c:v>0</c:v>
                </c:pt>
                <c:pt idx="453">
                  <c:v>-11.757575757571269</c:v>
                </c:pt>
                <c:pt idx="454">
                  <c:v>-15.030303030308355</c:v>
                </c:pt>
                <c:pt idx="455">
                  <c:v>11.727272727267247</c:v>
                </c:pt>
                <c:pt idx="456">
                  <c:v>0</c:v>
                </c:pt>
                <c:pt idx="457">
                  <c:v>-3.272727272728682</c:v>
                </c:pt>
                <c:pt idx="458">
                  <c:v>-11.757575757571269</c:v>
                </c:pt>
                <c:pt idx="459">
                  <c:v>-18.787878787886303</c:v>
                </c:pt>
                <c:pt idx="460">
                  <c:v>11.41176470587655</c:v>
                </c:pt>
                <c:pt idx="461">
                  <c:v>3.272727272728682</c:v>
                </c:pt>
                <c:pt idx="462">
                  <c:v>-7.9696969696925333</c:v>
                </c:pt>
                <c:pt idx="463">
                  <c:v>-15.515151515159344</c:v>
                </c:pt>
                <c:pt idx="464">
                  <c:v>-3.2058823529397014</c:v>
                </c:pt>
                <c:pt idx="465">
                  <c:v>7.9999999999948326</c:v>
                </c:pt>
                <c:pt idx="466">
                  <c:v>0</c:v>
                </c:pt>
                <c:pt idx="467">
                  <c:v>-7.9999999999948326</c:v>
                </c:pt>
                <c:pt idx="468">
                  <c:v>-15.030303030310076</c:v>
                </c:pt>
                <c:pt idx="469">
                  <c:v>7.7647058823551047</c:v>
                </c:pt>
                <c:pt idx="470">
                  <c:v>3.2727272727258634</c:v>
                </c:pt>
                <c:pt idx="471">
                  <c:v>0</c:v>
                </c:pt>
                <c:pt idx="472">
                  <c:v>-10.33333333332874</c:v>
                </c:pt>
                <c:pt idx="473">
                  <c:v>-15.030303030308355</c:v>
                </c:pt>
                <c:pt idx="474">
                  <c:v>7.0303030302988541</c:v>
                </c:pt>
                <c:pt idx="475">
                  <c:v>7.7647058823551047</c:v>
                </c:pt>
                <c:pt idx="476">
                  <c:v>-4.6969696969707151</c:v>
                </c:pt>
                <c:pt idx="477">
                  <c:v>-10.33333333332874</c:v>
                </c:pt>
                <c:pt idx="478">
                  <c:v>-11.757575757581394</c:v>
                </c:pt>
                <c:pt idx="479">
                  <c:v>-3.7575757575747137</c:v>
                </c:pt>
                <c:pt idx="480">
                  <c:v>3.7575757575779498</c:v>
                </c:pt>
                <c:pt idx="481">
                  <c:v>0</c:v>
                </c:pt>
                <c:pt idx="482">
                  <c:v>-7.0303030303049097</c:v>
                </c:pt>
                <c:pt idx="483">
                  <c:v>-15.515151515159344</c:v>
                </c:pt>
                <c:pt idx="484">
                  <c:v>0</c:v>
                </c:pt>
                <c:pt idx="485">
                  <c:v>6.8235294117671641</c:v>
                </c:pt>
                <c:pt idx="486">
                  <c:v>1.424242424240806</c:v>
                </c:pt>
                <c:pt idx="487">
                  <c:v>-8.4545454545486649</c:v>
                </c:pt>
                <c:pt idx="488">
                  <c:v>-15.030303030295409</c:v>
                </c:pt>
                <c:pt idx="489">
                  <c:v>3.7575757575779498</c:v>
                </c:pt>
                <c:pt idx="490">
                  <c:v>7.7352941176499108</c:v>
                </c:pt>
                <c:pt idx="491">
                  <c:v>-4.6969696969683916</c:v>
                </c:pt>
                <c:pt idx="492">
                  <c:v>-7.0303030303066318</c:v>
                </c:pt>
                <c:pt idx="493">
                  <c:v>-15.060606060597708</c:v>
                </c:pt>
                <c:pt idx="494">
                  <c:v>3.2058823529413734</c:v>
                </c:pt>
                <c:pt idx="495">
                  <c:v>1.3939393939397071</c:v>
                </c:pt>
                <c:pt idx="496">
                  <c:v>-1.3939393939385065</c:v>
                </c:pt>
                <c:pt idx="497">
                  <c:v>-10.33333333333764</c:v>
                </c:pt>
                <c:pt idx="498">
                  <c:v>-15.515151515144259</c:v>
                </c:pt>
                <c:pt idx="499">
                  <c:v>11.411764705886091</c:v>
                </c:pt>
                <c:pt idx="500">
                  <c:v>3.7575757575729911</c:v>
                </c:pt>
                <c:pt idx="501">
                  <c:v>-4.6969696969724373</c:v>
                </c:pt>
                <c:pt idx="502">
                  <c:v>-10.818181818185185</c:v>
                </c:pt>
                <c:pt idx="503">
                  <c:v>-11.757575757571269</c:v>
                </c:pt>
                <c:pt idx="504">
                  <c:v>15.058823529417076</c:v>
                </c:pt>
                <c:pt idx="505">
                  <c:v>3.3030303030281631</c:v>
                </c:pt>
                <c:pt idx="506">
                  <c:v>-7.0606060606089578</c:v>
                </c:pt>
                <c:pt idx="507">
                  <c:v>-7.0606060606028764</c:v>
                </c:pt>
                <c:pt idx="508">
                  <c:v>-14.588235294120597</c:v>
                </c:pt>
                <c:pt idx="509">
                  <c:v>15.030303030308355</c:v>
                </c:pt>
                <c:pt idx="510">
                  <c:v>3.7575757575729911</c:v>
                </c:pt>
                <c:pt idx="511">
                  <c:v>-8.4545454545486649</c:v>
                </c:pt>
                <c:pt idx="512">
                  <c:v>-10.333333333327017</c:v>
                </c:pt>
                <c:pt idx="513">
                  <c:v>-14.588235294122269</c:v>
                </c:pt>
                <c:pt idx="514">
                  <c:v>15.030303030310076</c:v>
                </c:pt>
                <c:pt idx="515">
                  <c:v>0</c:v>
                </c:pt>
                <c:pt idx="516">
                  <c:v>-3.272727272728682</c:v>
                </c:pt>
                <c:pt idx="517">
                  <c:v>-11.757575757571269</c:v>
                </c:pt>
                <c:pt idx="518">
                  <c:v>-6.8529411764706865</c:v>
                </c:pt>
                <c:pt idx="519">
                  <c:v>10.33333333332874</c:v>
                </c:pt>
                <c:pt idx="520">
                  <c:v>3.7878787878802753</c:v>
                </c:pt>
                <c:pt idx="521">
                  <c:v>-7.06060606061068</c:v>
                </c:pt>
                <c:pt idx="522">
                  <c:v>-8.205882352936186</c:v>
                </c:pt>
                <c:pt idx="523">
                  <c:v>-7.0606060606072347</c:v>
                </c:pt>
                <c:pt idx="524">
                  <c:v>11.757575757569546</c:v>
                </c:pt>
                <c:pt idx="525">
                  <c:v>0</c:v>
                </c:pt>
                <c:pt idx="526">
                  <c:v>-3.3030303030281631</c:v>
                </c:pt>
                <c:pt idx="527">
                  <c:v>-11.72727272727907</c:v>
                </c:pt>
                <c:pt idx="528">
                  <c:v>0</c:v>
                </c:pt>
                <c:pt idx="529">
                  <c:v>7.0303030303005771</c:v>
                </c:pt>
                <c:pt idx="530">
                  <c:v>0</c:v>
                </c:pt>
                <c:pt idx="531">
                  <c:v>-7.0303030303005771</c:v>
                </c:pt>
                <c:pt idx="532">
                  <c:v>-11.757575757579673</c:v>
                </c:pt>
                <c:pt idx="533">
                  <c:v>-3.6470588235293135</c:v>
                </c:pt>
                <c:pt idx="534">
                  <c:v>11.757575757569546</c:v>
                </c:pt>
                <c:pt idx="535">
                  <c:v>0</c:v>
                </c:pt>
                <c:pt idx="536">
                  <c:v>-7.9999999999965548</c:v>
                </c:pt>
                <c:pt idx="537">
                  <c:v>-11.411764705884417</c:v>
                </c:pt>
                <c:pt idx="538">
                  <c:v>4.6969696969666694</c:v>
                </c:pt>
                <c:pt idx="539">
                  <c:v>3.3030303030327302</c:v>
                </c:pt>
                <c:pt idx="540">
                  <c:v>0</c:v>
                </c:pt>
                <c:pt idx="541">
                  <c:v>-7.9999999999965548</c:v>
                </c:pt>
                <c:pt idx="542">
                  <c:v>-18.787878787886303</c:v>
                </c:pt>
                <c:pt idx="543">
                  <c:v>18.235294117636339</c:v>
                </c:pt>
                <c:pt idx="544">
                  <c:v>4.6969696969707151</c:v>
                </c:pt>
                <c:pt idx="545">
                  <c:v>-0.93939393939195592</c:v>
                </c:pt>
                <c:pt idx="546">
                  <c:v>-10.787878787884582</c:v>
                </c:pt>
                <c:pt idx="547">
                  <c:v>-14.617647058827464</c:v>
                </c:pt>
                <c:pt idx="548">
                  <c:v>11.757575757571269</c:v>
                </c:pt>
                <c:pt idx="549">
                  <c:v>0</c:v>
                </c:pt>
                <c:pt idx="550">
                  <c:v>0</c:v>
                </c:pt>
                <c:pt idx="551">
                  <c:v>-11.757575757581394</c:v>
                </c:pt>
                <c:pt idx="552">
                  <c:v>-10.470588235296479</c:v>
                </c:pt>
                <c:pt idx="553">
                  <c:v>10.787878787873568</c:v>
                </c:pt>
                <c:pt idx="554">
                  <c:v>0</c:v>
                </c:pt>
                <c:pt idx="555">
                  <c:v>-3.7575757575729911</c:v>
                </c:pt>
                <c:pt idx="556">
                  <c:v>-15.030303030310076</c:v>
                </c:pt>
                <c:pt idx="557">
                  <c:v>3.2058823529403653</c:v>
                </c:pt>
                <c:pt idx="558">
                  <c:v>8.4545454545486649</c:v>
                </c:pt>
                <c:pt idx="559">
                  <c:v>0</c:v>
                </c:pt>
                <c:pt idx="560">
                  <c:v>-8.4545454545413836</c:v>
                </c:pt>
                <c:pt idx="561">
                  <c:v>-14.617647058827464</c:v>
                </c:pt>
                <c:pt idx="562">
                  <c:v>11.757575757569546</c:v>
                </c:pt>
                <c:pt idx="563">
                  <c:v>3.3030303030327302</c:v>
                </c:pt>
                <c:pt idx="564">
                  <c:v>-3.3030303030298853</c:v>
                </c:pt>
                <c:pt idx="565">
                  <c:v>-7.0606060606072347</c:v>
                </c:pt>
                <c:pt idx="566">
                  <c:v>-14.588235294122269</c:v>
                </c:pt>
                <c:pt idx="567">
                  <c:v>15.030303030297132</c:v>
                </c:pt>
                <c:pt idx="568">
                  <c:v>0</c:v>
                </c:pt>
                <c:pt idx="569">
                  <c:v>-7.9696969696942555</c:v>
                </c:pt>
                <c:pt idx="570">
                  <c:v>-15.515151515157623</c:v>
                </c:pt>
                <c:pt idx="571">
                  <c:v>11.411764705884417</c:v>
                </c:pt>
                <c:pt idx="572">
                  <c:v>3.7575757575747137</c:v>
                </c:pt>
                <c:pt idx="573">
                  <c:v>0</c:v>
                </c:pt>
                <c:pt idx="574">
                  <c:v>-7.0606060606028764</c:v>
                </c:pt>
                <c:pt idx="575">
                  <c:v>-18.235294117649911</c:v>
                </c:pt>
                <c:pt idx="576">
                  <c:v>10.333333333327017</c:v>
                </c:pt>
                <c:pt idx="577">
                  <c:v>3.7575757575779498</c:v>
                </c:pt>
                <c:pt idx="578">
                  <c:v>0.93939393939448745</c:v>
                </c:pt>
                <c:pt idx="579">
                  <c:v>-7.9696969696942555</c:v>
                </c:pt>
                <c:pt idx="580">
                  <c:v>-15.5151515151559</c:v>
                </c:pt>
                <c:pt idx="581">
                  <c:v>15.058823529401144</c:v>
                </c:pt>
                <c:pt idx="582">
                  <c:v>3.272727272728682</c:v>
                </c:pt>
                <c:pt idx="583">
                  <c:v>0</c:v>
                </c:pt>
                <c:pt idx="584">
                  <c:v>-10.333333333335917</c:v>
                </c:pt>
                <c:pt idx="585">
                  <c:v>-15.058823529417076</c:v>
                </c:pt>
                <c:pt idx="586">
                  <c:v>11.757575757571269</c:v>
                </c:pt>
                <c:pt idx="587">
                  <c:v>3.7575757575779498</c:v>
                </c:pt>
                <c:pt idx="588">
                  <c:v>0</c:v>
                </c:pt>
                <c:pt idx="589">
                  <c:v>-8.4545454545486649</c:v>
                </c:pt>
                <c:pt idx="590">
                  <c:v>-13.676470588239523</c:v>
                </c:pt>
                <c:pt idx="591">
                  <c:v>7.0303030302988541</c:v>
                </c:pt>
                <c:pt idx="592">
                  <c:v>11.757575757581394</c:v>
                </c:pt>
                <c:pt idx="593">
                  <c:v>0</c:v>
                </c:pt>
                <c:pt idx="594">
                  <c:v>-8.0000000000034444</c:v>
                </c:pt>
                <c:pt idx="595">
                  <c:v>-10.470588235287725</c:v>
                </c:pt>
                <c:pt idx="596">
                  <c:v>3.7575757575779498</c:v>
                </c:pt>
                <c:pt idx="597">
                  <c:v>7.0303030303049097</c:v>
                </c:pt>
                <c:pt idx="598">
                  <c:v>0</c:v>
                </c:pt>
                <c:pt idx="599">
                  <c:v>-3.7575757575779498</c:v>
                </c:pt>
                <c:pt idx="600">
                  <c:v>-10.941176470580466</c:v>
                </c:pt>
                <c:pt idx="601">
                  <c:v>-14.09090909091559</c:v>
                </c:pt>
                <c:pt idx="602">
                  <c:v>18.333333333325296</c:v>
                </c:pt>
                <c:pt idx="603">
                  <c:v>3.7575757575779498</c:v>
                </c:pt>
                <c:pt idx="604">
                  <c:v>-3.7575757575779498</c:v>
                </c:pt>
                <c:pt idx="605">
                  <c:v>-10.970588235288979</c:v>
                </c:pt>
                <c:pt idx="606">
                  <c:v>-15.484848484853574</c:v>
                </c:pt>
                <c:pt idx="607">
                  <c:v>15.484848484840237</c:v>
                </c:pt>
                <c:pt idx="608">
                  <c:v>3.3030303030327302</c:v>
                </c:pt>
                <c:pt idx="609">
                  <c:v>-3.2058823529430449</c:v>
                </c:pt>
                <c:pt idx="610">
                  <c:v>-7.0303030302988541</c:v>
                </c:pt>
                <c:pt idx="611">
                  <c:v>-15.515151515157623</c:v>
                </c:pt>
                <c:pt idx="612">
                  <c:v>15.515151515144259</c:v>
                </c:pt>
                <c:pt idx="613">
                  <c:v>3.272727272728682</c:v>
                </c:pt>
                <c:pt idx="614">
                  <c:v>0</c:v>
                </c:pt>
                <c:pt idx="615">
                  <c:v>-11.382352941179224</c:v>
                </c:pt>
                <c:pt idx="616">
                  <c:v>-15.060606060610681</c:v>
                </c:pt>
                <c:pt idx="617">
                  <c:v>11.757575757567823</c:v>
                </c:pt>
                <c:pt idx="618">
                  <c:v>0</c:v>
                </c:pt>
                <c:pt idx="619">
                  <c:v>0</c:v>
                </c:pt>
                <c:pt idx="620">
                  <c:v>-11.411764705882746</c:v>
                </c:pt>
                <c:pt idx="621">
                  <c:v>-3.7575757575747137</c:v>
                </c:pt>
                <c:pt idx="622">
                  <c:v>11.757575757579673</c:v>
                </c:pt>
                <c:pt idx="623">
                  <c:v>3.7575757575762272</c:v>
                </c:pt>
                <c:pt idx="624">
                  <c:v>-8.205882352936186</c:v>
                </c:pt>
                <c:pt idx="625">
                  <c:v>-7.0606060606072347</c:v>
                </c:pt>
                <c:pt idx="626">
                  <c:v>-7.0303030303005771</c:v>
                </c:pt>
                <c:pt idx="627">
                  <c:v>10.787878787884582</c:v>
                </c:pt>
                <c:pt idx="628">
                  <c:v>3.3030303030264405</c:v>
                </c:pt>
                <c:pt idx="629">
                  <c:v>-3.2058823529397014</c:v>
                </c:pt>
                <c:pt idx="630">
                  <c:v>-11.72727272727907</c:v>
                </c:pt>
                <c:pt idx="631">
                  <c:v>-2.3636363636344844</c:v>
                </c:pt>
                <c:pt idx="632">
                  <c:v>7.0606060606089578</c:v>
                </c:pt>
                <c:pt idx="633">
                  <c:v>0</c:v>
                </c:pt>
                <c:pt idx="634">
                  <c:v>-8.4545454545486649</c:v>
                </c:pt>
                <c:pt idx="635">
                  <c:v>-13.636363636368648</c:v>
                </c:pt>
                <c:pt idx="636">
                  <c:v>10.33333333332874</c:v>
                </c:pt>
                <c:pt idx="637">
                  <c:v>3.3030303030310075</c:v>
                </c:pt>
                <c:pt idx="638">
                  <c:v>4.5588235294082491</c:v>
                </c:pt>
                <c:pt idx="639">
                  <c:v>-11.272727272732126</c:v>
                </c:pt>
                <c:pt idx="640">
                  <c:v>-15.515151515142538</c:v>
                </c:pt>
                <c:pt idx="641">
                  <c:v>11.757575757579673</c:v>
                </c:pt>
                <c:pt idx="642">
                  <c:v>7.0303030303066318</c:v>
                </c:pt>
                <c:pt idx="643">
                  <c:v>-3.1764705882351958</c:v>
                </c:pt>
                <c:pt idx="644">
                  <c:v>-7.0606060606072347</c:v>
                </c:pt>
                <c:pt idx="645">
                  <c:v>-11.757575757571269</c:v>
                </c:pt>
                <c:pt idx="646">
                  <c:v>15.060606060612402</c:v>
                </c:pt>
                <c:pt idx="647">
                  <c:v>7.0303030303005771</c:v>
                </c:pt>
                <c:pt idx="648">
                  <c:v>-3.176470588237851</c:v>
                </c:pt>
                <c:pt idx="649">
                  <c:v>-8.4545454545486649</c:v>
                </c:pt>
                <c:pt idx="650">
                  <c:v>-18.818181818172423</c:v>
                </c:pt>
                <c:pt idx="651">
                  <c:v>15.515151515157623</c:v>
                </c:pt>
                <c:pt idx="652">
                  <c:v>0</c:v>
                </c:pt>
                <c:pt idx="653">
                  <c:v>-3.7575757575762272</c:v>
                </c:pt>
                <c:pt idx="654">
                  <c:v>-11.757575757581394</c:v>
                </c:pt>
                <c:pt idx="655">
                  <c:v>3.7575757575747137</c:v>
                </c:pt>
                <c:pt idx="656">
                  <c:v>8.0000000000034444</c:v>
                </c:pt>
                <c:pt idx="657">
                  <c:v>0</c:v>
                </c:pt>
                <c:pt idx="658">
                  <c:v>-3.3030303030327302</c:v>
                </c:pt>
                <c:pt idx="659">
                  <c:v>-11.727272727267247</c:v>
                </c:pt>
                <c:pt idx="660">
                  <c:v>0</c:v>
                </c:pt>
                <c:pt idx="661">
                  <c:v>7.9696969696993971</c:v>
                </c:pt>
                <c:pt idx="662">
                  <c:v>3.7575757575747137</c:v>
                </c:pt>
                <c:pt idx="663">
                  <c:v>-3.6470588235309851</c:v>
                </c:pt>
                <c:pt idx="664">
                  <c:v>-7.9696969696925333</c:v>
                </c:pt>
                <c:pt idx="665">
                  <c:v>-7.0606060606089578</c:v>
                </c:pt>
                <c:pt idx="666">
                  <c:v>10.33333333332874</c:v>
                </c:pt>
                <c:pt idx="667">
                  <c:v>4.5588235294120594</c:v>
                </c:pt>
                <c:pt idx="668">
                  <c:v>-4.6969696969707151</c:v>
                </c:pt>
                <c:pt idx="669">
                  <c:v>-10.33333333332874</c:v>
                </c:pt>
                <c:pt idx="670">
                  <c:v>-3.7575757575779498</c:v>
                </c:pt>
                <c:pt idx="671">
                  <c:v>10.500000000003343</c:v>
                </c:pt>
                <c:pt idx="672">
                  <c:v>0</c:v>
                </c:pt>
                <c:pt idx="673">
                  <c:v>-3.7575757575762272</c:v>
                </c:pt>
                <c:pt idx="674">
                  <c:v>-7.0606060606045995</c:v>
                </c:pt>
                <c:pt idx="675">
                  <c:v>-15.030303030308355</c:v>
                </c:pt>
                <c:pt idx="676">
                  <c:v>18.787878787870124</c:v>
                </c:pt>
                <c:pt idx="677">
                  <c:v>0</c:v>
                </c:pt>
                <c:pt idx="678">
                  <c:v>0</c:v>
                </c:pt>
                <c:pt idx="679">
                  <c:v>-11.757575757579673</c:v>
                </c:pt>
                <c:pt idx="680">
                  <c:v>-7.0303030303066318</c:v>
                </c:pt>
                <c:pt idx="681">
                  <c:v>15.030303030295409</c:v>
                </c:pt>
                <c:pt idx="682">
                  <c:v>0</c:v>
                </c:pt>
                <c:pt idx="683">
                  <c:v>-0.93939393939195592</c:v>
                </c:pt>
                <c:pt idx="684">
                  <c:v>-10.818181818186908</c:v>
                </c:pt>
                <c:pt idx="685">
                  <c:v>-11.272727272722419</c:v>
                </c:pt>
                <c:pt idx="686">
                  <c:v>10.941176470591284</c:v>
                </c:pt>
                <c:pt idx="687">
                  <c:v>3.7575757575779498</c:v>
                </c:pt>
                <c:pt idx="688">
                  <c:v>-7.0303030303005771</c:v>
                </c:pt>
                <c:pt idx="689">
                  <c:v>-8.0000000000034444</c:v>
                </c:pt>
                <c:pt idx="690">
                  <c:v>-3.7575757575729911</c:v>
                </c:pt>
                <c:pt idx="691">
                  <c:v>11.411764705884417</c:v>
                </c:pt>
                <c:pt idx="692">
                  <c:v>3.272727272728682</c:v>
                </c:pt>
                <c:pt idx="693">
                  <c:v>-7.9696969696925333</c:v>
                </c:pt>
                <c:pt idx="694">
                  <c:v>-7.0606060606089578</c:v>
                </c:pt>
                <c:pt idx="695">
                  <c:v>-7.0606060606028764</c:v>
                </c:pt>
                <c:pt idx="696">
                  <c:v>15.058823529415404</c:v>
                </c:pt>
                <c:pt idx="697">
                  <c:v>3.3030303030281631</c:v>
                </c:pt>
                <c:pt idx="698">
                  <c:v>-3.3030303030310075</c:v>
                </c:pt>
                <c:pt idx="699">
                  <c:v>-8.4545454545486649</c:v>
                </c:pt>
                <c:pt idx="700">
                  <c:v>-14.588235294110074</c:v>
                </c:pt>
                <c:pt idx="701">
                  <c:v>18.787878787886303</c:v>
                </c:pt>
                <c:pt idx="702">
                  <c:v>4.6969696969683916</c:v>
                </c:pt>
                <c:pt idx="703">
                  <c:v>-4.6969696969724373</c:v>
                </c:pt>
                <c:pt idx="704">
                  <c:v>-6.8235294117654925</c:v>
                </c:pt>
                <c:pt idx="705">
                  <c:v>-18.818181818172423</c:v>
                </c:pt>
                <c:pt idx="706">
                  <c:v>18.818181818188631</c:v>
                </c:pt>
                <c:pt idx="707">
                  <c:v>3.2727272727258634</c:v>
                </c:pt>
                <c:pt idx="708">
                  <c:v>-3.272727272728682</c:v>
                </c:pt>
                <c:pt idx="709">
                  <c:v>-11.757575757571269</c:v>
                </c:pt>
                <c:pt idx="710">
                  <c:v>-15.058823529413731</c:v>
                </c:pt>
                <c:pt idx="711">
                  <c:v>18.787878787886303</c:v>
                </c:pt>
                <c:pt idx="712">
                  <c:v>8.4848484848436829</c:v>
                </c:pt>
                <c:pt idx="713">
                  <c:v>0</c:v>
                </c:pt>
                <c:pt idx="714">
                  <c:v>-8.2352941176413541</c:v>
                </c:pt>
                <c:pt idx="715">
                  <c:v>-14.09090909091559</c:v>
                </c:pt>
                <c:pt idx="716">
                  <c:v>7.0606060606028764</c:v>
                </c:pt>
                <c:pt idx="717">
                  <c:v>3.7575757575762272</c:v>
                </c:pt>
                <c:pt idx="718">
                  <c:v>-3.7575757575762272</c:v>
                </c:pt>
                <c:pt idx="719">
                  <c:v>-7.7647058823486139</c:v>
                </c:pt>
                <c:pt idx="720">
                  <c:v>-10.818181818186908</c:v>
                </c:pt>
                <c:pt idx="721">
                  <c:v>18.818181818174146</c:v>
                </c:pt>
                <c:pt idx="722">
                  <c:v>0</c:v>
                </c:pt>
                <c:pt idx="723">
                  <c:v>0</c:v>
                </c:pt>
                <c:pt idx="724">
                  <c:v>-11.411764705884417</c:v>
                </c:pt>
                <c:pt idx="725">
                  <c:v>-14.09090909091559</c:v>
                </c:pt>
                <c:pt idx="726">
                  <c:v>14.090909090903454</c:v>
                </c:pt>
                <c:pt idx="727">
                  <c:v>8.4545454545486649</c:v>
                </c:pt>
                <c:pt idx="728">
                  <c:v>0</c:v>
                </c:pt>
                <c:pt idx="729">
                  <c:v>-8.2058823529430445</c:v>
                </c:pt>
                <c:pt idx="730">
                  <c:v>-14.09090909091559</c:v>
                </c:pt>
                <c:pt idx="731">
                  <c:v>10.818181818175868</c:v>
                </c:pt>
                <c:pt idx="732">
                  <c:v>3.2727272727304046</c:v>
                </c:pt>
                <c:pt idx="733">
                  <c:v>0</c:v>
                </c:pt>
                <c:pt idx="734">
                  <c:v>-7.06060606061068</c:v>
                </c:pt>
                <c:pt idx="735">
                  <c:v>-14.588235294120597</c:v>
                </c:pt>
                <c:pt idx="736">
                  <c:v>18.818181818172423</c:v>
                </c:pt>
                <c:pt idx="737">
                  <c:v>3.2727272727304046</c:v>
                </c:pt>
                <c:pt idx="738">
                  <c:v>0</c:v>
                </c:pt>
                <c:pt idx="739">
                  <c:v>-10.029411764708538</c:v>
                </c:pt>
                <c:pt idx="740">
                  <c:v>-11.757575757571269</c:v>
                </c:pt>
                <c:pt idx="741">
                  <c:v>3.7575757575779498</c:v>
                </c:pt>
                <c:pt idx="742">
                  <c:v>11.272727272720696</c:v>
                </c:pt>
                <c:pt idx="743">
                  <c:v>0</c:v>
                </c:pt>
                <c:pt idx="744">
                  <c:v>-7.9696969696993971</c:v>
                </c:pt>
                <c:pt idx="745">
                  <c:v>-10.029411764698482</c:v>
                </c:pt>
                <c:pt idx="746">
                  <c:v>3.2727272727269594</c:v>
                </c:pt>
                <c:pt idx="747">
                  <c:v>7.0606060606028764</c:v>
                </c:pt>
                <c:pt idx="748">
                  <c:v>0</c:v>
                </c:pt>
                <c:pt idx="749">
                  <c:v>-3.2058823529413734</c:v>
                </c:pt>
                <c:pt idx="750">
                  <c:v>-15.484848484840237</c:v>
                </c:pt>
                <c:pt idx="751">
                  <c:v>11.727272727275624</c:v>
                </c:pt>
                <c:pt idx="752">
                  <c:v>3.7575757575747137</c:v>
                </c:pt>
                <c:pt idx="753">
                  <c:v>4.2424242424254954</c:v>
                </c:pt>
                <c:pt idx="754">
                  <c:v>-10.941176470589612</c:v>
                </c:pt>
                <c:pt idx="755">
                  <c:v>-11.757575757571269</c:v>
                </c:pt>
                <c:pt idx="756">
                  <c:v>11.757575757581394</c:v>
                </c:pt>
                <c:pt idx="757">
                  <c:v>7.0303030302988541</c:v>
                </c:pt>
                <c:pt idx="758">
                  <c:v>-3.6470588235309851</c:v>
                </c:pt>
                <c:pt idx="759">
                  <c:v>-3.2727272727241408</c:v>
                </c:pt>
                <c:pt idx="760">
                  <c:v>-15.515151515159344</c:v>
                </c:pt>
                <c:pt idx="761">
                  <c:v>7.0606060606045995</c:v>
                </c:pt>
                <c:pt idx="762">
                  <c:v>8.4545454545486649</c:v>
                </c:pt>
                <c:pt idx="763">
                  <c:v>0</c:v>
                </c:pt>
                <c:pt idx="764">
                  <c:v>-3.7575757575747137</c:v>
                </c:pt>
                <c:pt idx="765">
                  <c:v>-11.757575757581394</c:v>
                </c:pt>
                <c:pt idx="766">
                  <c:v>0</c:v>
                </c:pt>
                <c:pt idx="767">
                  <c:v>11.757575757581394</c:v>
                </c:pt>
                <c:pt idx="768">
                  <c:v>3.6470588235309851</c:v>
                </c:pt>
                <c:pt idx="769">
                  <c:v>-8.4545454545413836</c:v>
                </c:pt>
                <c:pt idx="770">
                  <c:v>-7.06060606061068</c:v>
                </c:pt>
                <c:pt idx="771">
                  <c:v>-7.0606060606011543</c:v>
                </c:pt>
                <c:pt idx="772">
                  <c:v>14.121212121217916</c:v>
                </c:pt>
                <c:pt idx="773">
                  <c:v>0</c:v>
                </c:pt>
                <c:pt idx="774">
                  <c:v>-3.2058823529430449</c:v>
                </c:pt>
                <c:pt idx="775">
                  <c:v>-10.818181818185185</c:v>
                </c:pt>
                <c:pt idx="776">
                  <c:v>-11.72727272726897</c:v>
                </c:pt>
                <c:pt idx="777">
                  <c:v>15.484848484855297</c:v>
                </c:pt>
                <c:pt idx="778">
                  <c:v>3.2058823529386933</c:v>
                </c:pt>
                <c:pt idx="779">
                  <c:v>-3.3030303030310075</c:v>
                </c:pt>
                <c:pt idx="780">
                  <c:v>-11.727272727267247</c:v>
                </c:pt>
                <c:pt idx="781">
                  <c:v>3.272727272728682</c:v>
                </c:pt>
                <c:pt idx="782">
                  <c:v>4.5588235294137318</c:v>
                </c:pt>
                <c:pt idx="783">
                  <c:v>0</c:v>
                </c:pt>
                <c:pt idx="784">
                  <c:v>-4.6969696969724373</c:v>
                </c:pt>
                <c:pt idx="785">
                  <c:v>-14.09090909090173</c:v>
                </c:pt>
                <c:pt idx="786">
                  <c:v>10.818181818185185</c:v>
                </c:pt>
                <c:pt idx="787">
                  <c:v>7.7352941176499108</c:v>
                </c:pt>
                <c:pt idx="788">
                  <c:v>-3.272727272727586</c:v>
                </c:pt>
                <c:pt idx="789">
                  <c:v>-4.6969696969707151</c:v>
                </c:pt>
                <c:pt idx="790">
                  <c:v>-18.818181818172423</c:v>
                </c:pt>
                <c:pt idx="791">
                  <c:v>15.060606060610681</c:v>
                </c:pt>
                <c:pt idx="792">
                  <c:v>3.7575757575747137</c:v>
                </c:pt>
                <c:pt idx="793">
                  <c:v>-3.6470588235309851</c:v>
                </c:pt>
                <c:pt idx="794">
                  <c:v>-7.0606060606072347</c:v>
                </c:pt>
                <c:pt idx="795">
                  <c:v>-11.272727272722419</c:v>
                </c:pt>
                <c:pt idx="796">
                  <c:v>15.030303030308355</c:v>
                </c:pt>
                <c:pt idx="797">
                  <c:v>0</c:v>
                </c:pt>
                <c:pt idx="798">
                  <c:v>0</c:v>
                </c:pt>
                <c:pt idx="799">
                  <c:v>-11.757575757579673</c:v>
                </c:pt>
                <c:pt idx="800">
                  <c:v>3.3030303030281631</c:v>
                </c:pt>
                <c:pt idx="801">
                  <c:v>8.4545454545486649</c:v>
                </c:pt>
                <c:pt idx="802">
                  <c:v>3.2058823529386933</c:v>
                </c:pt>
                <c:pt idx="803">
                  <c:v>-3.3030303030310075</c:v>
                </c:pt>
                <c:pt idx="804">
                  <c:v>-8.4545454545413836</c:v>
                </c:pt>
                <c:pt idx="805">
                  <c:v>-3.3030303030310075</c:v>
                </c:pt>
                <c:pt idx="806">
                  <c:v>11.757575757569546</c:v>
                </c:pt>
                <c:pt idx="807">
                  <c:v>0</c:v>
                </c:pt>
                <c:pt idx="808">
                  <c:v>-3.6470588235293135</c:v>
                </c:pt>
                <c:pt idx="809">
                  <c:v>-11.272727272722419</c:v>
                </c:pt>
                <c:pt idx="810">
                  <c:v>-7.0606060606089578</c:v>
                </c:pt>
                <c:pt idx="811">
                  <c:v>13.235294117649911</c:v>
                </c:pt>
                <c:pt idx="812">
                  <c:v>0</c:v>
                </c:pt>
                <c:pt idx="813">
                  <c:v>0</c:v>
                </c:pt>
                <c:pt idx="814">
                  <c:v>-10.33333333332874</c:v>
                </c:pt>
                <c:pt idx="815">
                  <c:v>-8.0000000000017231</c:v>
                </c:pt>
                <c:pt idx="816">
                  <c:v>14.588235294108403</c:v>
                </c:pt>
                <c:pt idx="817">
                  <c:v>3.3030303030310075</c:v>
                </c:pt>
                <c:pt idx="818">
                  <c:v>-3.3030303030310075</c:v>
                </c:pt>
                <c:pt idx="819">
                  <c:v>-3.2727272727258634</c:v>
                </c:pt>
                <c:pt idx="820">
                  <c:v>-15.058823529415404</c:v>
                </c:pt>
                <c:pt idx="821">
                  <c:v>15.515151515144259</c:v>
                </c:pt>
                <c:pt idx="822">
                  <c:v>3.272727272728682</c:v>
                </c:pt>
                <c:pt idx="823">
                  <c:v>-3.2727272727258634</c:v>
                </c:pt>
                <c:pt idx="824">
                  <c:v>-11.757575757579673</c:v>
                </c:pt>
                <c:pt idx="825">
                  <c:v>0</c:v>
                </c:pt>
                <c:pt idx="826">
                  <c:v>7.7647058823534332</c:v>
                </c:pt>
                <c:pt idx="827">
                  <c:v>0</c:v>
                </c:pt>
                <c:pt idx="828">
                  <c:v>-4.6969696969683916</c:v>
                </c:pt>
                <c:pt idx="829">
                  <c:v>-7.0606060606072347</c:v>
                </c:pt>
                <c:pt idx="830">
                  <c:v>-3.176470588236179</c:v>
                </c:pt>
                <c:pt idx="831">
                  <c:v>10.333333333327017</c:v>
                </c:pt>
                <c:pt idx="832">
                  <c:v>4.6969696969724373</c:v>
                </c:pt>
                <c:pt idx="833">
                  <c:v>-4.6969696969683916</c:v>
                </c:pt>
                <c:pt idx="834">
                  <c:v>-7.0606060606072347</c:v>
                </c:pt>
                <c:pt idx="835">
                  <c:v>-6.8235294117597887</c:v>
                </c:pt>
                <c:pt idx="836">
                  <c:v>15.484848484853574</c:v>
                </c:pt>
                <c:pt idx="837">
                  <c:v>0</c:v>
                </c:pt>
                <c:pt idx="838">
                  <c:v>-1.3939393939402291</c:v>
                </c:pt>
                <c:pt idx="839">
                  <c:v>-10.029411764706866</c:v>
                </c:pt>
                <c:pt idx="840">
                  <c:v>-11.757575757569546</c:v>
                </c:pt>
                <c:pt idx="841">
                  <c:v>15.030303030308355</c:v>
                </c:pt>
                <c:pt idx="842">
                  <c:v>7.0606060606011543</c:v>
                </c:pt>
                <c:pt idx="843">
                  <c:v>-3.3030303030292854</c:v>
                </c:pt>
                <c:pt idx="844">
                  <c:v>-6.8235294117671641</c:v>
                </c:pt>
                <c:pt idx="845">
                  <c:v>-15.515151515144259</c:v>
                </c:pt>
                <c:pt idx="846">
                  <c:v>18.787878787886303</c:v>
                </c:pt>
                <c:pt idx="847">
                  <c:v>3.7575757575747137</c:v>
                </c:pt>
                <c:pt idx="848">
                  <c:v>-3.7575757575779498</c:v>
                </c:pt>
                <c:pt idx="849">
                  <c:v>-3.176470588236179</c:v>
                </c:pt>
                <c:pt idx="850">
                  <c:v>-18.818181818174146</c:v>
                </c:pt>
                <c:pt idx="851">
                  <c:v>18.818181818190354</c:v>
                </c:pt>
                <c:pt idx="852">
                  <c:v>3.2727272727258634</c:v>
                </c:pt>
                <c:pt idx="853">
                  <c:v>0</c:v>
                </c:pt>
                <c:pt idx="854">
                  <c:v>-3.1764705882335238</c:v>
                </c:pt>
                <c:pt idx="855">
                  <c:v>-15.515151515157623</c:v>
                </c:pt>
                <c:pt idx="856">
                  <c:v>11.757575757581394</c:v>
                </c:pt>
                <c:pt idx="857">
                  <c:v>7.0303030302988541</c:v>
                </c:pt>
                <c:pt idx="858">
                  <c:v>3.7575757575779498</c:v>
                </c:pt>
                <c:pt idx="859">
                  <c:v>-6.8235294117614602</c:v>
                </c:pt>
                <c:pt idx="860">
                  <c:v>-11.757575757579673</c:v>
                </c:pt>
                <c:pt idx="861">
                  <c:v>-10.818181818177591</c:v>
                </c:pt>
                <c:pt idx="862">
                  <c:v>14.090909090913867</c:v>
                </c:pt>
                <c:pt idx="863">
                  <c:v>3.7878787878802753</c:v>
                </c:pt>
                <c:pt idx="864">
                  <c:v>-3.6764705882331059</c:v>
                </c:pt>
                <c:pt idx="865">
                  <c:v>-10.33333333333764</c:v>
                </c:pt>
                <c:pt idx="866">
                  <c:v>-11.727272727265523</c:v>
                </c:pt>
                <c:pt idx="867">
                  <c:v>18.787878787886303</c:v>
                </c:pt>
                <c:pt idx="868">
                  <c:v>3.1764705882345075</c:v>
                </c:pt>
                <c:pt idx="869">
                  <c:v>0</c:v>
                </c:pt>
                <c:pt idx="870">
                  <c:v>-7.0303030303049097</c:v>
                </c:pt>
                <c:pt idx="871">
                  <c:v>-15.030303030295409</c:v>
                </c:pt>
                <c:pt idx="872">
                  <c:v>11.727272727275624</c:v>
                </c:pt>
                <c:pt idx="873">
                  <c:v>7.0606060606045995</c:v>
                </c:pt>
                <c:pt idx="874">
                  <c:v>-3.6470588235309851</c:v>
                </c:pt>
                <c:pt idx="875">
                  <c:v>-3.3030303030327302</c:v>
                </c:pt>
                <c:pt idx="876">
                  <c:v>-15.484848484840237</c:v>
                </c:pt>
                <c:pt idx="877">
                  <c:v>7.0303030303049097</c:v>
                </c:pt>
                <c:pt idx="878">
                  <c:v>3.7575757575747137</c:v>
                </c:pt>
                <c:pt idx="879">
                  <c:v>0</c:v>
                </c:pt>
                <c:pt idx="880">
                  <c:v>-3.7575757575747137</c:v>
                </c:pt>
                <c:pt idx="881">
                  <c:v>-10.33333333333764</c:v>
                </c:pt>
                <c:pt idx="882">
                  <c:v>0</c:v>
                </c:pt>
                <c:pt idx="883">
                  <c:v>7.0606060606045995</c:v>
                </c:pt>
                <c:pt idx="884">
                  <c:v>0</c:v>
                </c:pt>
                <c:pt idx="885">
                  <c:v>-3.7575757575747137</c:v>
                </c:pt>
                <c:pt idx="886">
                  <c:v>-15.060606060612402</c:v>
                </c:pt>
                <c:pt idx="887">
                  <c:v>15.060606060599431</c:v>
                </c:pt>
                <c:pt idx="888">
                  <c:v>7.0303030303049097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255168"/>
        <c:axId val="77102464"/>
      </c:scatterChart>
      <c:valAx>
        <c:axId val="77099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7100544"/>
        <c:crosses val="autoZero"/>
        <c:crossBetween val="midCat"/>
      </c:valAx>
      <c:valAx>
        <c:axId val="77100544"/>
        <c:scaling>
          <c:orientation val="minMax"/>
          <c:max val="0"/>
          <c:min val="-3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Confining Pressure (psi) &amp; Isco Volume (mL)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7099008"/>
        <c:crosses val="autoZero"/>
        <c:crossBetween val="midCat"/>
      </c:valAx>
      <c:valAx>
        <c:axId val="77102464"/>
        <c:scaling>
          <c:orientation val="minMax"/>
          <c:max val="5"/>
          <c:min val="-5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Isco Injection Rate (mL/hr)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1255168"/>
        <c:crosses val="max"/>
        <c:crossBetween val="midCat"/>
      </c:valAx>
      <c:valAx>
        <c:axId val="712551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71024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5783" cy="630027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99"/>
  <sheetViews>
    <sheetView tabSelected="1" topLeftCell="T1" workbookViewId="0">
      <pane ySplit="9" topLeftCell="A883" activePane="bottomLeft" state="frozen"/>
      <selection pane="bottomLeft" activeCell="T899" sqref="T899"/>
    </sheetView>
  </sheetViews>
  <sheetFormatPr defaultRowHeight="15" x14ac:dyDescent="0.25"/>
  <cols>
    <col min="2" max="2" width="4" bestFit="1" customWidth="1"/>
    <col min="3" max="3" width="11" bestFit="1" customWidth="1"/>
    <col min="4" max="4" width="11.5703125" bestFit="1" customWidth="1"/>
    <col min="5" max="5" width="13.42578125" customWidth="1"/>
    <col min="6" max="6" width="10.7109375" bestFit="1" customWidth="1"/>
    <col min="7" max="7" width="9.42578125" bestFit="1" customWidth="1"/>
    <col min="8" max="8" width="9.5703125" bestFit="1" customWidth="1"/>
    <col min="9" max="9" width="14" bestFit="1" customWidth="1"/>
    <col min="10" max="10" width="13.85546875" bestFit="1" customWidth="1"/>
    <col min="11" max="11" width="11.140625" bestFit="1" customWidth="1"/>
    <col min="12" max="12" width="11.5703125" bestFit="1" customWidth="1"/>
    <col min="13" max="13" width="14.7109375" bestFit="1" customWidth="1"/>
    <col min="14" max="14" width="11" bestFit="1" customWidth="1"/>
    <col min="15" max="15" width="13.28515625" bestFit="1" customWidth="1"/>
    <col min="16" max="16" width="11.5703125" bestFit="1" customWidth="1"/>
    <col min="17" max="17" width="11.28515625" bestFit="1" customWidth="1"/>
    <col min="18" max="18" width="15.85546875" bestFit="1" customWidth="1"/>
    <col min="19" max="19" width="21.7109375" bestFit="1" customWidth="1"/>
    <col min="20" max="21" width="11.140625" bestFit="1" customWidth="1"/>
    <col min="22" max="22" width="11.7109375" bestFit="1" customWidth="1"/>
    <col min="23" max="23" width="11.7109375" customWidth="1"/>
    <col min="24" max="24" width="18.5703125" bestFit="1" customWidth="1"/>
    <col min="25" max="25" width="12.5703125" bestFit="1" customWidth="1"/>
    <col min="26" max="26" width="21.42578125" bestFit="1" customWidth="1"/>
    <col min="27" max="27" width="11.7109375" bestFit="1" customWidth="1"/>
    <col min="28" max="28" width="25" bestFit="1" customWidth="1"/>
    <col min="29" max="29" width="12.7109375" bestFit="1" customWidth="1"/>
    <col min="30" max="30" width="10.28515625" bestFit="1" customWidth="1"/>
  </cols>
  <sheetData>
    <row r="1" spans="1:30" x14ac:dyDescent="0.25">
      <c r="V1" t="s">
        <v>37</v>
      </c>
      <c r="X1">
        <v>16.5</v>
      </c>
      <c r="Y1" t="s">
        <v>34</v>
      </c>
    </row>
    <row r="2" spans="1:30" x14ac:dyDescent="0.25">
      <c r="V2" t="s">
        <v>32</v>
      </c>
      <c r="X2">
        <v>3.85</v>
      </c>
      <c r="Y2" t="s">
        <v>33</v>
      </c>
    </row>
    <row r="3" spans="1:30" x14ac:dyDescent="0.25">
      <c r="S3" t="s">
        <v>28</v>
      </c>
      <c r="T3">
        <f>1.9288*(1-0.0103)</f>
        <v>1.90893336</v>
      </c>
      <c r="U3" t="s">
        <v>29</v>
      </c>
      <c r="V3" t="s">
        <v>27</v>
      </c>
      <c r="X3" s="3">
        <f>(PI()*X2^2/4)*2.54^2*X1</f>
        <v>1239.2608154722391</v>
      </c>
      <c r="Y3" t="s">
        <v>26</v>
      </c>
      <c r="Z3" t="s">
        <v>30</v>
      </c>
      <c r="AA3">
        <f>$T$3/(X3/100^3)/2160</f>
        <v>0.71313918217261818</v>
      </c>
    </row>
    <row r="4" spans="1:30" x14ac:dyDescent="0.25">
      <c r="S4" t="s">
        <v>31</v>
      </c>
      <c r="T4" s="4">
        <f>(X4-X3)/X3</f>
        <v>-0.11301964342257262</v>
      </c>
      <c r="V4" t="s">
        <v>25</v>
      </c>
      <c r="X4">
        <v>1099.2</v>
      </c>
      <c r="Y4" t="s">
        <v>26</v>
      </c>
      <c r="AA4">
        <f>$T$3/(X4/100^3)/2160</f>
        <v>0.80400786430535331</v>
      </c>
    </row>
    <row r="5" spans="1:30" x14ac:dyDescent="0.25">
      <c r="T5">
        <f>LN(X4/X3)</f>
        <v>-0.1199324428282358</v>
      </c>
      <c r="V5" t="s">
        <v>24</v>
      </c>
      <c r="X5" s="5">
        <f>(1+(T5/3))*X2*2.54</f>
        <v>9.3880602138608946</v>
      </c>
      <c r="Y5" t="s">
        <v>34</v>
      </c>
      <c r="Z5">
        <f>X5^2*PI()/4*X6</f>
        <v>1099.1276484585867</v>
      </c>
    </row>
    <row r="6" spans="1:30" x14ac:dyDescent="0.25">
      <c r="V6" t="s">
        <v>36</v>
      </c>
      <c r="X6" s="5">
        <f>(1+(T4/3))*X1</f>
        <v>15.878391961175851</v>
      </c>
      <c r="Y6" s="5"/>
      <c r="Z6" s="5"/>
    </row>
    <row r="7" spans="1:30" x14ac:dyDescent="0.25">
      <c r="X7" s="5">
        <v>13</v>
      </c>
      <c r="Y7" s="5"/>
      <c r="Z7" s="5"/>
    </row>
    <row r="8" spans="1:30" x14ac:dyDescent="0.25">
      <c r="X8" s="5"/>
      <c r="Y8" s="5"/>
      <c r="Z8" s="5"/>
    </row>
    <row r="9" spans="1:30" x14ac:dyDescent="0.25">
      <c r="A9" t="s">
        <v>20</v>
      </c>
      <c r="B9" t="s">
        <v>0</v>
      </c>
      <c r="C9" t="s">
        <v>1</v>
      </c>
      <c r="D9" t="s">
        <v>2</v>
      </c>
      <c r="E9" t="s">
        <v>3</v>
      </c>
      <c r="F9" t="s">
        <v>4</v>
      </c>
      <c r="G9" t="s">
        <v>5</v>
      </c>
      <c r="H9" t="s">
        <v>6</v>
      </c>
      <c r="I9" t="s">
        <v>7</v>
      </c>
      <c r="J9" t="s">
        <v>8</v>
      </c>
      <c r="K9" t="s">
        <v>9</v>
      </c>
      <c r="L9" t="s">
        <v>10</v>
      </c>
      <c r="M9" t="s">
        <v>11</v>
      </c>
      <c r="N9" t="s">
        <v>12</v>
      </c>
      <c r="O9" t="s">
        <v>13</v>
      </c>
      <c r="P9" t="s">
        <v>14</v>
      </c>
      <c r="Q9" t="s">
        <v>15</v>
      </c>
      <c r="R9" t="s">
        <v>16</v>
      </c>
      <c r="S9" t="s">
        <v>17</v>
      </c>
      <c r="T9" t="s">
        <v>18</v>
      </c>
      <c r="U9" t="s">
        <v>19</v>
      </c>
      <c r="V9" t="s">
        <v>21</v>
      </c>
      <c r="W9" t="s">
        <v>35</v>
      </c>
      <c r="X9" t="s">
        <v>40</v>
      </c>
      <c r="Y9" t="s">
        <v>41</v>
      </c>
      <c r="Z9" t="s">
        <v>38</v>
      </c>
      <c r="AA9" t="s">
        <v>22</v>
      </c>
      <c r="AB9" t="s">
        <v>23</v>
      </c>
      <c r="AC9" t="s">
        <v>39</v>
      </c>
      <c r="AD9" t="s">
        <v>42</v>
      </c>
    </row>
    <row r="10" spans="1:30" x14ac:dyDescent="0.25">
      <c r="B10">
        <v>1</v>
      </c>
      <c r="C10" s="1">
        <v>42187</v>
      </c>
      <c r="D10" s="2">
        <v>0.54035879629629624</v>
      </c>
      <c r="E10">
        <v>0</v>
      </c>
      <c r="F10">
        <v>10.2346</v>
      </c>
      <c r="G10">
        <v>4.0944799999999999</v>
      </c>
      <c r="H10">
        <v>-19908</v>
      </c>
      <c r="I10">
        <v>0.49973000000000001</v>
      </c>
      <c r="J10">
        <v>-6.4404100000000006E-2</v>
      </c>
      <c r="K10">
        <v>22.1</v>
      </c>
      <c r="L10">
        <v>22</v>
      </c>
      <c r="M10">
        <v>21.6</v>
      </c>
      <c r="N10">
        <v>23.1</v>
      </c>
      <c r="O10">
        <v>0</v>
      </c>
      <c r="P10">
        <v>22.3</v>
      </c>
      <c r="Q10">
        <v>20.946200000000001</v>
      </c>
      <c r="R10">
        <v>1.8310500000000001E-3</v>
      </c>
      <c r="S10">
        <v>507.64699999999999</v>
      </c>
      <c r="T10">
        <v>-0.345939</v>
      </c>
      <c r="U10">
        <v>-0.180844</v>
      </c>
      <c r="V10">
        <f>-(T10-$T$29)*2.54</f>
        <v>0.13309600000000002</v>
      </c>
      <c r="W10" s="5">
        <f>$X$5+V10</f>
        <v>9.5211562138608947</v>
      </c>
      <c r="X10">
        <f>PI()*W10^2/4*($X$6+V10)</f>
        <v>1139.9897747546415</v>
      </c>
      <c r="Y10">
        <f>($T$3/(X10/100^3))/2160</f>
        <v>0.7752397995277247</v>
      </c>
      <c r="Z10">
        <f>X10-$X$29</f>
        <v>40.862126296054839</v>
      </c>
      <c r="AA10">
        <f>R10-480</f>
        <v>-479.99816894999998</v>
      </c>
      <c r="AB10">
        <f>AA10+119.2</f>
        <v>-360.79816894999999</v>
      </c>
      <c r="AC10">
        <f>AA10-Z10</f>
        <v>-520.86029524605487</v>
      </c>
    </row>
    <row r="11" spans="1:30" x14ac:dyDescent="0.25">
      <c r="B11">
        <v>2</v>
      </c>
      <c r="C11" s="1">
        <v>42187</v>
      </c>
      <c r="D11" s="2">
        <v>0.54048611111111111</v>
      </c>
      <c r="E11">
        <v>2.0000000000095497E-3</v>
      </c>
      <c r="F11">
        <v>10.2346</v>
      </c>
      <c r="G11">
        <v>4.0944799999999999</v>
      </c>
      <c r="H11">
        <v>-19852.099999999999</v>
      </c>
      <c r="I11">
        <v>0.49973000000000001</v>
      </c>
      <c r="J11">
        <v>-6.4220299999999994E-2</v>
      </c>
      <c r="K11">
        <v>22.1</v>
      </c>
      <c r="L11">
        <v>22</v>
      </c>
      <c r="M11">
        <v>21.6</v>
      </c>
      <c r="N11">
        <v>23.1</v>
      </c>
      <c r="O11">
        <v>0</v>
      </c>
      <c r="P11">
        <v>22.5</v>
      </c>
      <c r="Q11">
        <v>20.946200000000001</v>
      </c>
      <c r="R11">
        <v>1.8310500000000001E-3</v>
      </c>
      <c r="S11">
        <v>507.64699999999999</v>
      </c>
      <c r="T11">
        <v>-0.345939</v>
      </c>
      <c r="U11">
        <v>-0.180844</v>
      </c>
      <c r="V11">
        <f t="shared" ref="V11:V74" si="0">-(T11-$T$29)*2.54</f>
        <v>0.13309600000000002</v>
      </c>
      <c r="W11" s="5">
        <f t="shared" ref="W11:W74" si="1">$X$5+V11</f>
        <v>9.5211562138608947</v>
      </c>
      <c r="X11">
        <f t="shared" ref="X11:X74" si="2">PI()*W11^2/4*($X$6+V11)</f>
        <v>1139.9897747546415</v>
      </c>
      <c r="Y11">
        <f t="shared" ref="Y11:Y74" si="3">($T$3/(X11/100^3))/2160</f>
        <v>0.7752397995277247</v>
      </c>
      <c r="Z11">
        <f t="shared" ref="Z11:Z74" si="4">X11-$X$29</f>
        <v>40.862126296054839</v>
      </c>
      <c r="AA11">
        <f t="shared" ref="AA11:AA74" si="5">R11-480</f>
        <v>-479.99816894999998</v>
      </c>
      <c r="AB11">
        <f t="shared" ref="AB11:AB74" si="6">AA11+119.2</f>
        <v>-360.79816894999999</v>
      </c>
      <c r="AC11">
        <f t="shared" ref="AC11:AC74" si="7">AA11-Z11</f>
        <v>-520.86029524605487</v>
      </c>
      <c r="AD11" s="10">
        <f>(AA11-AA10)/(E11-E10)</f>
        <v>0</v>
      </c>
    </row>
    <row r="12" spans="1:30" x14ac:dyDescent="0.25">
      <c r="B12">
        <v>3</v>
      </c>
      <c r="C12" s="1">
        <v>42187</v>
      </c>
      <c r="D12" s="2">
        <v>0.54060185185185183</v>
      </c>
      <c r="E12">
        <v>4.9999999999954525E-3</v>
      </c>
      <c r="F12">
        <v>10.2346</v>
      </c>
      <c r="G12">
        <v>4.0944799999999999</v>
      </c>
      <c r="H12">
        <v>-19732.8</v>
      </c>
      <c r="I12">
        <v>0.49973000000000001</v>
      </c>
      <c r="J12">
        <v>-6.4404100000000006E-2</v>
      </c>
      <c r="K12">
        <v>22.1</v>
      </c>
      <c r="L12">
        <v>22</v>
      </c>
      <c r="M12">
        <v>21.6</v>
      </c>
      <c r="N12">
        <v>23.1</v>
      </c>
      <c r="O12">
        <v>0</v>
      </c>
      <c r="P12">
        <v>22.3</v>
      </c>
      <c r="Q12">
        <v>20.946200000000001</v>
      </c>
      <c r="R12">
        <v>1.8310500000000001E-3</v>
      </c>
      <c r="S12">
        <v>507.64699999999999</v>
      </c>
      <c r="T12">
        <v>-0.345939</v>
      </c>
      <c r="U12">
        <v>-0.180752</v>
      </c>
      <c r="V12">
        <f t="shared" si="0"/>
        <v>0.13309600000000002</v>
      </c>
      <c r="W12" s="5">
        <f t="shared" si="1"/>
        <v>9.5211562138608947</v>
      </c>
      <c r="X12">
        <f t="shared" si="2"/>
        <v>1139.9897747546415</v>
      </c>
      <c r="Y12">
        <f t="shared" si="3"/>
        <v>0.7752397995277247</v>
      </c>
      <c r="Z12">
        <f t="shared" si="4"/>
        <v>40.862126296054839</v>
      </c>
      <c r="AA12">
        <f t="shared" si="5"/>
        <v>-479.99816894999998</v>
      </c>
      <c r="AB12">
        <f t="shared" si="6"/>
        <v>-360.79816894999999</v>
      </c>
      <c r="AC12">
        <f t="shared" si="7"/>
        <v>-520.86029524605487</v>
      </c>
      <c r="AD12" s="10">
        <f t="shared" ref="AD12:AD75" si="8">(AA12-AA11)/(E12-E11)</f>
        <v>0</v>
      </c>
    </row>
    <row r="13" spans="1:30" x14ac:dyDescent="0.25">
      <c r="B13">
        <v>4</v>
      </c>
      <c r="C13" s="1">
        <v>42187</v>
      </c>
      <c r="D13" s="2">
        <v>0.54071759259259256</v>
      </c>
      <c r="E13">
        <v>8.0000000000097771E-3</v>
      </c>
      <c r="F13">
        <v>10.2346</v>
      </c>
      <c r="G13">
        <v>4.0944799999999999</v>
      </c>
      <c r="H13">
        <v>-19606</v>
      </c>
      <c r="I13">
        <v>0.49973000000000001</v>
      </c>
      <c r="J13">
        <v>-6.4404100000000006E-2</v>
      </c>
      <c r="K13">
        <v>22.1</v>
      </c>
      <c r="L13">
        <v>22</v>
      </c>
      <c r="M13">
        <v>21.6</v>
      </c>
      <c r="N13">
        <v>23.1</v>
      </c>
      <c r="O13">
        <v>0</v>
      </c>
      <c r="P13">
        <v>22.4</v>
      </c>
      <c r="Q13">
        <v>20.946200000000001</v>
      </c>
      <c r="R13">
        <v>1.8310500000000001E-3</v>
      </c>
      <c r="S13">
        <v>507.64699999999999</v>
      </c>
      <c r="T13">
        <v>-0.345939</v>
      </c>
      <c r="U13">
        <v>-0.180844</v>
      </c>
      <c r="V13">
        <f t="shared" si="0"/>
        <v>0.13309600000000002</v>
      </c>
      <c r="W13" s="5">
        <f t="shared" si="1"/>
        <v>9.5211562138608947</v>
      </c>
      <c r="X13">
        <f t="shared" si="2"/>
        <v>1139.9897747546415</v>
      </c>
      <c r="Y13">
        <f t="shared" si="3"/>
        <v>0.7752397995277247</v>
      </c>
      <c r="Z13">
        <f t="shared" si="4"/>
        <v>40.862126296054839</v>
      </c>
      <c r="AA13">
        <f t="shared" si="5"/>
        <v>-479.99816894999998</v>
      </c>
      <c r="AB13">
        <f t="shared" si="6"/>
        <v>-360.79816894999999</v>
      </c>
      <c r="AC13">
        <f t="shared" si="7"/>
        <v>-520.86029524605487</v>
      </c>
      <c r="AD13" s="10">
        <f t="shared" si="8"/>
        <v>0</v>
      </c>
    </row>
    <row r="14" spans="1:30" x14ac:dyDescent="0.25">
      <c r="B14">
        <v>5</v>
      </c>
      <c r="C14" s="1">
        <v>42187</v>
      </c>
      <c r="D14" s="2">
        <v>0.54083333333333339</v>
      </c>
      <c r="E14">
        <v>1.099999999999568E-2</v>
      </c>
      <c r="F14">
        <v>10.2346</v>
      </c>
      <c r="G14">
        <v>4.0944799999999999</v>
      </c>
      <c r="H14">
        <v>-19501.7</v>
      </c>
      <c r="I14">
        <v>0.49973000000000001</v>
      </c>
      <c r="J14">
        <v>-6.4404100000000006E-2</v>
      </c>
      <c r="K14">
        <v>22.1</v>
      </c>
      <c r="L14">
        <v>21.9</v>
      </c>
      <c r="M14">
        <v>21.6</v>
      </c>
      <c r="N14">
        <v>23.2</v>
      </c>
      <c r="O14">
        <v>0</v>
      </c>
      <c r="P14">
        <v>22.6</v>
      </c>
      <c r="Q14">
        <v>20.946200000000001</v>
      </c>
      <c r="R14">
        <v>1.8310500000000001E-3</v>
      </c>
      <c r="S14">
        <v>507.64699999999999</v>
      </c>
      <c r="T14">
        <v>-0.345939</v>
      </c>
      <c r="U14">
        <v>-0.180752</v>
      </c>
      <c r="V14">
        <f t="shared" si="0"/>
        <v>0.13309600000000002</v>
      </c>
      <c r="W14" s="5">
        <f t="shared" si="1"/>
        <v>9.5211562138608947</v>
      </c>
      <c r="X14">
        <f t="shared" si="2"/>
        <v>1139.9897747546415</v>
      </c>
      <c r="Y14">
        <f t="shared" si="3"/>
        <v>0.7752397995277247</v>
      </c>
      <c r="Z14">
        <f t="shared" si="4"/>
        <v>40.862126296054839</v>
      </c>
      <c r="AA14">
        <f t="shared" si="5"/>
        <v>-479.99816894999998</v>
      </c>
      <c r="AB14">
        <f t="shared" si="6"/>
        <v>-360.79816894999999</v>
      </c>
      <c r="AC14">
        <f t="shared" si="7"/>
        <v>-520.86029524605487</v>
      </c>
      <c r="AD14" s="10">
        <f t="shared" si="8"/>
        <v>0</v>
      </c>
    </row>
    <row r="15" spans="1:30" x14ac:dyDescent="0.25">
      <c r="B15">
        <v>6</v>
      </c>
      <c r="C15" s="1">
        <v>42187</v>
      </c>
      <c r="D15" s="2">
        <v>0.54094907407407411</v>
      </c>
      <c r="E15">
        <v>1.300000000000523E-2</v>
      </c>
      <c r="F15">
        <v>10.2346</v>
      </c>
      <c r="G15">
        <v>4.0944799999999999</v>
      </c>
      <c r="H15">
        <v>-19430.8</v>
      </c>
      <c r="I15">
        <v>0.49973000000000001</v>
      </c>
      <c r="J15">
        <v>-6.4404100000000006E-2</v>
      </c>
      <c r="K15">
        <v>22.1</v>
      </c>
      <c r="L15">
        <v>22</v>
      </c>
      <c r="M15">
        <v>21.6</v>
      </c>
      <c r="N15">
        <v>23.2</v>
      </c>
      <c r="O15">
        <v>0</v>
      </c>
      <c r="P15">
        <v>22.5</v>
      </c>
      <c r="Q15">
        <v>20.946200000000001</v>
      </c>
      <c r="R15">
        <v>1.8310500000000001E-3</v>
      </c>
      <c r="S15">
        <v>507.64699999999999</v>
      </c>
      <c r="T15">
        <v>-0.345939</v>
      </c>
      <c r="U15">
        <v>-0.180752</v>
      </c>
      <c r="V15">
        <f t="shared" si="0"/>
        <v>0.13309600000000002</v>
      </c>
      <c r="W15" s="5">
        <f t="shared" si="1"/>
        <v>9.5211562138608947</v>
      </c>
      <c r="X15">
        <f t="shared" si="2"/>
        <v>1139.9897747546415</v>
      </c>
      <c r="Y15">
        <f t="shared" si="3"/>
        <v>0.7752397995277247</v>
      </c>
      <c r="Z15">
        <f t="shared" si="4"/>
        <v>40.862126296054839</v>
      </c>
      <c r="AA15">
        <f t="shared" si="5"/>
        <v>-479.99816894999998</v>
      </c>
      <c r="AB15">
        <f t="shared" si="6"/>
        <v>-360.79816894999999</v>
      </c>
      <c r="AC15">
        <f t="shared" si="7"/>
        <v>-520.86029524605487</v>
      </c>
      <c r="AD15" s="10">
        <f t="shared" si="8"/>
        <v>0</v>
      </c>
    </row>
    <row r="16" spans="1:30" x14ac:dyDescent="0.25">
      <c r="B16">
        <v>7</v>
      </c>
      <c r="C16" s="1">
        <v>42187</v>
      </c>
      <c r="D16" s="2">
        <v>0.54106481481481483</v>
      </c>
      <c r="E16">
        <v>1.5999999999991132E-2</v>
      </c>
      <c r="F16">
        <v>9.3034700000000008</v>
      </c>
      <c r="G16">
        <v>4.0944799999999999</v>
      </c>
      <c r="H16">
        <v>-19326.400000000001</v>
      </c>
      <c r="I16">
        <v>0.49971199999999999</v>
      </c>
      <c r="J16">
        <v>-6.4404100000000006E-2</v>
      </c>
      <c r="K16">
        <v>22.1</v>
      </c>
      <c r="L16">
        <v>22</v>
      </c>
      <c r="M16">
        <v>21.6</v>
      </c>
      <c r="N16">
        <v>23.2</v>
      </c>
      <c r="O16">
        <v>0</v>
      </c>
      <c r="P16">
        <v>22.4</v>
      </c>
      <c r="Q16">
        <v>20.946200000000001</v>
      </c>
      <c r="R16">
        <v>1.8310500000000001E-3</v>
      </c>
      <c r="S16">
        <v>507.64699999999999</v>
      </c>
      <c r="T16">
        <v>-0.345939</v>
      </c>
      <c r="U16">
        <v>-0.180844</v>
      </c>
      <c r="V16">
        <f t="shared" si="0"/>
        <v>0.13309600000000002</v>
      </c>
      <c r="W16" s="5">
        <f t="shared" si="1"/>
        <v>9.5211562138608947</v>
      </c>
      <c r="X16">
        <f t="shared" si="2"/>
        <v>1139.9897747546415</v>
      </c>
      <c r="Y16">
        <f t="shared" si="3"/>
        <v>0.7752397995277247</v>
      </c>
      <c r="Z16">
        <f t="shared" si="4"/>
        <v>40.862126296054839</v>
      </c>
      <c r="AA16">
        <f t="shared" si="5"/>
        <v>-479.99816894999998</v>
      </c>
      <c r="AB16">
        <f t="shared" si="6"/>
        <v>-360.79816894999999</v>
      </c>
      <c r="AC16">
        <f t="shared" si="7"/>
        <v>-520.86029524605487</v>
      </c>
      <c r="AD16" s="10">
        <f t="shared" si="8"/>
        <v>0</v>
      </c>
    </row>
    <row r="17" spans="2:30" x14ac:dyDescent="0.25">
      <c r="B17">
        <v>8</v>
      </c>
      <c r="C17" s="1">
        <v>42187</v>
      </c>
      <c r="D17" s="2">
        <v>0.54116898148148151</v>
      </c>
      <c r="E17">
        <v>1.9000000000005457E-2</v>
      </c>
      <c r="F17">
        <v>10.2346</v>
      </c>
      <c r="G17">
        <v>5.0183099999999996</v>
      </c>
      <c r="H17">
        <v>1240.7</v>
      </c>
      <c r="I17">
        <v>0.49973000000000001</v>
      </c>
      <c r="J17">
        <v>-6.4404100000000006E-2</v>
      </c>
      <c r="K17">
        <v>22.1</v>
      </c>
      <c r="L17">
        <v>22</v>
      </c>
      <c r="M17">
        <v>21.6</v>
      </c>
      <c r="N17">
        <v>23.1</v>
      </c>
      <c r="O17">
        <v>0</v>
      </c>
      <c r="P17">
        <v>22.5</v>
      </c>
      <c r="Q17">
        <v>20.946200000000001</v>
      </c>
      <c r="R17">
        <v>1.8310500000000001E-3</v>
      </c>
      <c r="S17">
        <v>507.64699999999999</v>
      </c>
      <c r="T17">
        <v>-0.34603</v>
      </c>
      <c r="U17">
        <v>-0.18093500000000001</v>
      </c>
      <c r="V17">
        <f t="shared" si="0"/>
        <v>0.13332714000000004</v>
      </c>
      <c r="W17" s="5">
        <f t="shared" si="1"/>
        <v>9.5213873538608951</v>
      </c>
      <c r="X17">
        <f t="shared" si="2"/>
        <v>1140.0615828268956</v>
      </c>
      <c r="Y17">
        <f t="shared" si="3"/>
        <v>0.77519097016940131</v>
      </c>
      <c r="Z17">
        <f t="shared" si="4"/>
        <v>40.933934368308883</v>
      </c>
      <c r="AA17">
        <f t="shared" si="5"/>
        <v>-479.99816894999998</v>
      </c>
      <c r="AB17">
        <f t="shared" si="6"/>
        <v>-360.79816894999999</v>
      </c>
      <c r="AC17">
        <f t="shared" si="7"/>
        <v>-520.93210331830892</v>
      </c>
      <c r="AD17" s="10">
        <f t="shared" si="8"/>
        <v>0</v>
      </c>
    </row>
    <row r="18" spans="2:30" x14ac:dyDescent="0.25">
      <c r="B18">
        <v>9</v>
      </c>
      <c r="C18" s="1">
        <v>42187</v>
      </c>
      <c r="D18" s="2">
        <v>0.54128472222222224</v>
      </c>
      <c r="E18">
        <v>2.199999999999136E-2</v>
      </c>
      <c r="F18">
        <v>11.165800000000001</v>
      </c>
      <c r="G18">
        <v>6.25</v>
      </c>
      <c r="H18">
        <v>81317.3</v>
      </c>
      <c r="I18">
        <v>0.49976700000000002</v>
      </c>
      <c r="J18">
        <v>-6.4036399999999993E-2</v>
      </c>
      <c r="K18">
        <v>22.1</v>
      </c>
      <c r="L18">
        <v>22</v>
      </c>
      <c r="M18">
        <v>21.7</v>
      </c>
      <c r="N18">
        <v>23.1</v>
      </c>
      <c r="O18">
        <v>0</v>
      </c>
      <c r="P18">
        <v>22.1</v>
      </c>
      <c r="Q18">
        <v>20.958100000000002</v>
      </c>
      <c r="R18">
        <v>1.8310500000000001E-3</v>
      </c>
      <c r="S18">
        <v>507.64699999999999</v>
      </c>
      <c r="T18">
        <v>-0.345939</v>
      </c>
      <c r="U18">
        <v>-0.18093500000000001</v>
      </c>
      <c r="V18">
        <f t="shared" si="0"/>
        <v>0.13309600000000002</v>
      </c>
      <c r="W18" s="5">
        <f t="shared" si="1"/>
        <v>9.5211562138608947</v>
      </c>
      <c r="X18">
        <f t="shared" si="2"/>
        <v>1139.9897747546415</v>
      </c>
      <c r="Y18">
        <f t="shared" si="3"/>
        <v>0.7752397995277247</v>
      </c>
      <c r="Z18">
        <f t="shared" si="4"/>
        <v>40.862126296054839</v>
      </c>
      <c r="AA18">
        <f t="shared" si="5"/>
        <v>-479.99816894999998</v>
      </c>
      <c r="AB18">
        <f t="shared" si="6"/>
        <v>-360.79816894999999</v>
      </c>
      <c r="AC18">
        <f t="shared" si="7"/>
        <v>-520.86029524605487</v>
      </c>
      <c r="AD18" s="10">
        <f t="shared" si="8"/>
        <v>0</v>
      </c>
    </row>
    <row r="19" spans="2:30" x14ac:dyDescent="0.25">
      <c r="B19">
        <v>10</v>
      </c>
      <c r="C19" s="1">
        <v>42187</v>
      </c>
      <c r="D19" s="2">
        <v>0.54141203703703711</v>
      </c>
      <c r="E19">
        <v>2.4000000000000909E-2</v>
      </c>
      <c r="F19">
        <v>11.165800000000001</v>
      </c>
      <c r="G19">
        <v>5.0183099999999996</v>
      </c>
      <c r="H19">
        <v>40760.800000000003</v>
      </c>
      <c r="I19">
        <v>0.49973000000000001</v>
      </c>
      <c r="J19">
        <v>-6.4404100000000006E-2</v>
      </c>
      <c r="K19">
        <v>22.1</v>
      </c>
      <c r="L19">
        <v>21.9</v>
      </c>
      <c r="M19">
        <v>21.6</v>
      </c>
      <c r="N19">
        <v>23.1</v>
      </c>
      <c r="O19">
        <v>0</v>
      </c>
      <c r="P19">
        <v>22.3</v>
      </c>
      <c r="Q19">
        <v>20.946200000000001</v>
      </c>
      <c r="R19">
        <v>1.8310500000000001E-3</v>
      </c>
      <c r="S19">
        <v>507.64699999999999</v>
      </c>
      <c r="T19">
        <v>-0.345939</v>
      </c>
      <c r="U19">
        <v>-0.18093500000000001</v>
      </c>
      <c r="V19">
        <f t="shared" si="0"/>
        <v>0.13309600000000002</v>
      </c>
      <c r="W19" s="5">
        <f t="shared" si="1"/>
        <v>9.5211562138608947</v>
      </c>
      <c r="X19">
        <f t="shared" si="2"/>
        <v>1139.9897747546415</v>
      </c>
      <c r="Y19">
        <f t="shared" si="3"/>
        <v>0.7752397995277247</v>
      </c>
      <c r="Z19">
        <f t="shared" si="4"/>
        <v>40.862126296054839</v>
      </c>
      <c r="AA19">
        <f t="shared" si="5"/>
        <v>-479.99816894999998</v>
      </c>
      <c r="AB19">
        <f t="shared" si="6"/>
        <v>-360.79816894999999</v>
      </c>
      <c r="AC19">
        <f t="shared" si="7"/>
        <v>-520.86029524605487</v>
      </c>
      <c r="AD19" s="10">
        <f t="shared" si="8"/>
        <v>0</v>
      </c>
    </row>
    <row r="20" spans="2:30" x14ac:dyDescent="0.25">
      <c r="B20">
        <v>11</v>
      </c>
      <c r="C20" s="1">
        <v>42187</v>
      </c>
      <c r="D20" s="2">
        <v>0.54152777777777772</v>
      </c>
      <c r="E20">
        <v>2.7000000000015234E-2</v>
      </c>
      <c r="F20">
        <v>10.2346</v>
      </c>
      <c r="G20">
        <v>4.0944799999999999</v>
      </c>
      <c r="H20">
        <v>-19155</v>
      </c>
      <c r="I20">
        <v>0.49973000000000001</v>
      </c>
      <c r="J20">
        <v>-6.4220299999999994E-2</v>
      </c>
      <c r="K20">
        <v>22.1</v>
      </c>
      <c r="L20">
        <v>22</v>
      </c>
      <c r="M20">
        <v>21.5</v>
      </c>
      <c r="N20">
        <v>23.1</v>
      </c>
      <c r="O20">
        <v>0</v>
      </c>
      <c r="P20">
        <v>22.6</v>
      </c>
      <c r="Q20">
        <v>20.958100000000002</v>
      </c>
      <c r="R20">
        <v>1.8310500000000001E-3</v>
      </c>
      <c r="S20">
        <v>507.64699999999999</v>
      </c>
      <c r="T20">
        <v>-0.345939</v>
      </c>
      <c r="U20">
        <v>-0.18093500000000001</v>
      </c>
      <c r="V20">
        <f t="shared" si="0"/>
        <v>0.13309600000000002</v>
      </c>
      <c r="W20" s="5">
        <f t="shared" si="1"/>
        <v>9.5211562138608947</v>
      </c>
      <c r="X20">
        <f t="shared" si="2"/>
        <v>1139.9897747546415</v>
      </c>
      <c r="Y20">
        <f t="shared" si="3"/>
        <v>0.7752397995277247</v>
      </c>
      <c r="Z20">
        <f t="shared" si="4"/>
        <v>40.862126296054839</v>
      </c>
      <c r="AA20">
        <f t="shared" si="5"/>
        <v>-479.99816894999998</v>
      </c>
      <c r="AB20">
        <f t="shared" si="6"/>
        <v>-360.79816894999999</v>
      </c>
      <c r="AC20">
        <f t="shared" si="7"/>
        <v>-520.86029524605487</v>
      </c>
      <c r="AD20" s="10">
        <f t="shared" si="8"/>
        <v>0</v>
      </c>
    </row>
    <row r="21" spans="2:30" x14ac:dyDescent="0.25">
      <c r="B21">
        <v>12</v>
      </c>
      <c r="C21" s="1">
        <v>42187</v>
      </c>
      <c r="D21" s="2">
        <v>0.54164351851851855</v>
      </c>
      <c r="E21">
        <v>3.0000000000001137E-2</v>
      </c>
      <c r="F21">
        <v>13.3386</v>
      </c>
      <c r="G21">
        <v>8.0976599999999994</v>
      </c>
      <c r="H21">
        <v>121695</v>
      </c>
      <c r="I21">
        <v>0.49980400000000003</v>
      </c>
      <c r="J21">
        <v>-6.3484700000000005E-2</v>
      </c>
      <c r="K21">
        <v>22.1</v>
      </c>
      <c r="L21">
        <v>22</v>
      </c>
      <c r="M21">
        <v>21.5</v>
      </c>
      <c r="N21">
        <v>23.2</v>
      </c>
      <c r="O21">
        <v>0</v>
      </c>
      <c r="P21">
        <v>22.4</v>
      </c>
      <c r="Q21">
        <v>20.997800000000002</v>
      </c>
      <c r="R21">
        <v>1.8310500000000001E-3</v>
      </c>
      <c r="S21">
        <v>507.64699999999999</v>
      </c>
      <c r="T21">
        <v>-0.346304</v>
      </c>
      <c r="U21">
        <v>-0.18124000000000001</v>
      </c>
      <c r="V21">
        <f t="shared" si="0"/>
        <v>0.13402310000000001</v>
      </c>
      <c r="W21" s="5">
        <f t="shared" si="1"/>
        <v>9.5220833138608949</v>
      </c>
      <c r="X21">
        <f t="shared" si="2"/>
        <v>1140.2778139077382</v>
      </c>
      <c r="Y21">
        <f t="shared" si="3"/>
        <v>0.7750439705704486</v>
      </c>
      <c r="Z21">
        <f t="shared" si="4"/>
        <v>41.150165449151473</v>
      </c>
      <c r="AA21">
        <f t="shared" si="5"/>
        <v>-479.99816894999998</v>
      </c>
      <c r="AB21">
        <f t="shared" si="6"/>
        <v>-360.79816894999999</v>
      </c>
      <c r="AC21">
        <f t="shared" si="7"/>
        <v>-521.14833439915151</v>
      </c>
      <c r="AD21" s="10">
        <f t="shared" si="8"/>
        <v>0</v>
      </c>
    </row>
    <row r="22" spans="2:30" x14ac:dyDescent="0.25">
      <c r="B22">
        <v>13</v>
      </c>
      <c r="C22" s="1">
        <v>42187</v>
      </c>
      <c r="D22" s="2">
        <v>0.54175925925925927</v>
      </c>
      <c r="E22">
        <v>3.3000000000015461E-2</v>
      </c>
      <c r="F22">
        <v>13.3386</v>
      </c>
      <c r="G22">
        <v>8.0976599999999994</v>
      </c>
      <c r="H22">
        <v>121695</v>
      </c>
      <c r="I22">
        <v>0.49980400000000003</v>
      </c>
      <c r="J22">
        <v>-6.3484700000000005E-2</v>
      </c>
      <c r="K22">
        <v>22.1</v>
      </c>
      <c r="L22">
        <v>21.9</v>
      </c>
      <c r="M22">
        <v>21.5</v>
      </c>
      <c r="N22">
        <v>23.2</v>
      </c>
      <c r="O22">
        <v>0</v>
      </c>
      <c r="P22">
        <v>22.3</v>
      </c>
      <c r="Q22">
        <v>20.997800000000002</v>
      </c>
      <c r="R22">
        <v>1.8310500000000001E-3</v>
      </c>
      <c r="S22">
        <v>507.64699999999999</v>
      </c>
      <c r="T22">
        <v>-0.346304</v>
      </c>
      <c r="U22">
        <v>-0.18133099999999999</v>
      </c>
      <c r="V22">
        <f t="shared" si="0"/>
        <v>0.13402310000000001</v>
      </c>
      <c r="W22" s="5">
        <f t="shared" si="1"/>
        <v>9.5220833138608949</v>
      </c>
      <c r="X22">
        <f>PI()*W22^2/4*($X$7+V22)</f>
        <v>935.30145771664502</v>
      </c>
      <c r="Y22">
        <f t="shared" si="3"/>
        <v>0.94489903458718472</v>
      </c>
      <c r="Z22">
        <f t="shared" si="4"/>
        <v>-163.82619074194167</v>
      </c>
      <c r="AA22">
        <f t="shared" si="5"/>
        <v>-479.99816894999998</v>
      </c>
      <c r="AB22">
        <f t="shared" si="6"/>
        <v>-360.79816894999999</v>
      </c>
      <c r="AC22">
        <f t="shared" si="7"/>
        <v>-316.17197820805831</v>
      </c>
      <c r="AD22" s="10">
        <f t="shared" si="8"/>
        <v>0</v>
      </c>
    </row>
    <row r="23" spans="2:30" x14ac:dyDescent="0.25">
      <c r="B23">
        <v>14</v>
      </c>
      <c r="C23" s="1">
        <v>42187</v>
      </c>
      <c r="D23" s="2">
        <v>0.54190972222222222</v>
      </c>
      <c r="E23">
        <v>3.6000000000001364E-2</v>
      </c>
      <c r="F23">
        <v>13.3386</v>
      </c>
      <c r="G23">
        <v>8.0976599999999994</v>
      </c>
      <c r="H23">
        <v>121695</v>
      </c>
      <c r="I23">
        <v>0.49980400000000003</v>
      </c>
      <c r="J23">
        <v>-6.3484700000000005E-2</v>
      </c>
      <c r="K23">
        <v>22.1</v>
      </c>
      <c r="L23">
        <v>21.9</v>
      </c>
      <c r="M23">
        <v>21.5</v>
      </c>
      <c r="N23">
        <v>23.1</v>
      </c>
      <c r="O23">
        <v>0</v>
      </c>
      <c r="P23">
        <v>22.1</v>
      </c>
      <c r="Q23">
        <v>20.997800000000002</v>
      </c>
      <c r="R23">
        <v>507.64699999999999</v>
      </c>
      <c r="S23">
        <v>1.8310500000000001E-3</v>
      </c>
      <c r="T23">
        <v>-0.34648699999999999</v>
      </c>
      <c r="U23">
        <v>-0.181148</v>
      </c>
      <c r="V23">
        <f t="shared" si="0"/>
        <v>0.13448791999999998</v>
      </c>
      <c r="W23" s="5">
        <f t="shared" si="1"/>
        <v>9.5225481338608944</v>
      </c>
      <c r="X23">
        <f t="shared" si="2"/>
        <v>1140.4222458721144</v>
      </c>
      <c r="Y23">
        <f t="shared" si="3"/>
        <v>0.77494581295948239</v>
      </c>
      <c r="Z23">
        <f t="shared" si="4"/>
        <v>41.294597413527754</v>
      </c>
      <c r="AA23">
        <f t="shared" si="5"/>
        <v>27.646999999999991</v>
      </c>
      <c r="AB23">
        <f t="shared" si="6"/>
        <v>146.84699999999998</v>
      </c>
      <c r="AC23">
        <f t="shared" si="7"/>
        <v>-13.647597413527762</v>
      </c>
      <c r="AD23" s="10">
        <f t="shared" si="8"/>
        <v>169215.0563174618</v>
      </c>
    </row>
    <row r="24" spans="2:30" x14ac:dyDescent="0.25">
      <c r="B24">
        <v>15</v>
      </c>
      <c r="C24" s="1">
        <v>42187</v>
      </c>
      <c r="D24" s="2">
        <v>0.54202546296296295</v>
      </c>
      <c r="E24">
        <v>3.9000000000015689E-2</v>
      </c>
      <c r="F24">
        <v>13.3386</v>
      </c>
      <c r="G24">
        <v>8.0976599999999994</v>
      </c>
      <c r="H24">
        <v>121695</v>
      </c>
      <c r="I24">
        <v>0.49982199999999999</v>
      </c>
      <c r="J24">
        <v>-6.3484700000000005E-2</v>
      </c>
      <c r="K24">
        <v>22.1</v>
      </c>
      <c r="L24">
        <v>22</v>
      </c>
      <c r="M24">
        <v>21.5</v>
      </c>
      <c r="N24">
        <v>23.1</v>
      </c>
      <c r="O24">
        <v>0</v>
      </c>
      <c r="P24">
        <v>22.5</v>
      </c>
      <c r="Q24">
        <v>21.009699999999999</v>
      </c>
      <c r="R24">
        <v>507.64699999999999</v>
      </c>
      <c r="S24">
        <v>1.8310500000000001E-3</v>
      </c>
      <c r="T24">
        <v>-0.34639599999999998</v>
      </c>
      <c r="U24">
        <v>-0.18124000000000001</v>
      </c>
      <c r="V24">
        <f t="shared" si="0"/>
        <v>0.13425677999999996</v>
      </c>
      <c r="W24" s="5">
        <f t="shared" si="1"/>
        <v>9.522316993860894</v>
      </c>
      <c r="X24">
        <f t="shared" si="2"/>
        <v>1140.3504230255955</v>
      </c>
      <c r="Y24">
        <f t="shared" si="3"/>
        <v>0.77499462147751408</v>
      </c>
      <c r="Z24">
        <f t="shared" si="4"/>
        <v>41.222774567008855</v>
      </c>
      <c r="AA24">
        <f t="shared" si="5"/>
        <v>27.646999999999991</v>
      </c>
      <c r="AB24">
        <f t="shared" si="6"/>
        <v>146.84699999999998</v>
      </c>
      <c r="AC24">
        <f t="shared" si="7"/>
        <v>-13.575774567008864</v>
      </c>
      <c r="AD24" s="10">
        <f t="shared" si="8"/>
        <v>0</v>
      </c>
    </row>
    <row r="25" spans="2:30" x14ac:dyDescent="0.25">
      <c r="B25">
        <v>16</v>
      </c>
      <c r="C25" s="1">
        <v>42187</v>
      </c>
      <c r="D25" s="2">
        <v>0.54215277777777782</v>
      </c>
      <c r="E25">
        <v>4.2000000000001592E-2</v>
      </c>
      <c r="F25">
        <v>13.3386</v>
      </c>
      <c r="G25">
        <v>8.0976599999999994</v>
      </c>
      <c r="H25">
        <v>121695</v>
      </c>
      <c r="I25">
        <v>0.49980400000000003</v>
      </c>
      <c r="J25">
        <v>-6.3484700000000005E-2</v>
      </c>
      <c r="K25">
        <v>22.1</v>
      </c>
      <c r="L25">
        <v>22</v>
      </c>
      <c r="M25">
        <v>21.5</v>
      </c>
      <c r="N25">
        <v>23.2</v>
      </c>
      <c r="O25">
        <v>0</v>
      </c>
      <c r="P25">
        <v>22.4</v>
      </c>
      <c r="Q25">
        <v>20.997800000000002</v>
      </c>
      <c r="R25">
        <v>507.64699999999999</v>
      </c>
      <c r="S25">
        <v>1.8310500000000001E-3</v>
      </c>
      <c r="T25">
        <v>-0.34621299999999999</v>
      </c>
      <c r="U25">
        <v>-0.18124000000000001</v>
      </c>
      <c r="V25">
        <f t="shared" si="0"/>
        <v>0.13379195999999999</v>
      </c>
      <c r="W25" s="5">
        <f t="shared" si="1"/>
        <v>9.5218521738608946</v>
      </c>
      <c r="X25">
        <f t="shared" si="2"/>
        <v>1140.2059969775673</v>
      </c>
      <c r="Y25">
        <f t="shared" si="3"/>
        <v>0.77509278743236765</v>
      </c>
      <c r="Z25">
        <f t="shared" si="4"/>
        <v>41.078348518980647</v>
      </c>
      <c r="AA25">
        <f t="shared" si="5"/>
        <v>27.646999999999991</v>
      </c>
      <c r="AB25">
        <f t="shared" si="6"/>
        <v>146.84699999999998</v>
      </c>
      <c r="AC25">
        <f t="shared" si="7"/>
        <v>-13.431348518980656</v>
      </c>
      <c r="AD25" s="10">
        <f t="shared" si="8"/>
        <v>0</v>
      </c>
    </row>
    <row r="26" spans="2:30" x14ac:dyDescent="0.25">
      <c r="B26">
        <v>17</v>
      </c>
      <c r="C26" s="1">
        <v>42187</v>
      </c>
      <c r="D26" s="2">
        <v>0.54225694444444439</v>
      </c>
      <c r="E26">
        <v>4.4999999999987494E-2</v>
      </c>
      <c r="F26">
        <v>10.2346</v>
      </c>
      <c r="G26">
        <v>4.0944799999999999</v>
      </c>
      <c r="H26">
        <v>-19781.3</v>
      </c>
      <c r="I26">
        <v>0.49973000000000001</v>
      </c>
      <c r="J26">
        <v>-6.4404100000000006E-2</v>
      </c>
      <c r="K26">
        <v>22.1</v>
      </c>
      <c r="L26">
        <v>21.9</v>
      </c>
      <c r="M26">
        <v>21.5</v>
      </c>
      <c r="N26">
        <v>23.2</v>
      </c>
      <c r="O26">
        <v>0</v>
      </c>
      <c r="P26">
        <v>22.6</v>
      </c>
      <c r="Q26">
        <v>20.946200000000001</v>
      </c>
      <c r="R26">
        <v>507.64699999999999</v>
      </c>
      <c r="S26">
        <v>1.8310500000000001E-3</v>
      </c>
      <c r="T26">
        <v>-0.345725</v>
      </c>
      <c r="U26">
        <v>-0.181057</v>
      </c>
      <c r="V26">
        <f t="shared" si="0"/>
        <v>0.13255244000000002</v>
      </c>
      <c r="W26" s="5">
        <f t="shared" si="1"/>
        <v>9.5206126538608942</v>
      </c>
      <c r="X26">
        <f t="shared" si="2"/>
        <v>1139.8209190130597</v>
      </c>
      <c r="Y26">
        <f t="shared" si="3"/>
        <v>0.77535464536804022</v>
      </c>
      <c r="Z26">
        <f t="shared" si="4"/>
        <v>40.693270554472974</v>
      </c>
      <c r="AA26">
        <f t="shared" si="5"/>
        <v>27.646999999999991</v>
      </c>
      <c r="AB26">
        <f t="shared" si="6"/>
        <v>146.84699999999998</v>
      </c>
      <c r="AC26">
        <f t="shared" si="7"/>
        <v>-13.046270554472983</v>
      </c>
      <c r="AD26" s="10">
        <f t="shared" si="8"/>
        <v>0</v>
      </c>
    </row>
    <row r="27" spans="2:30" x14ac:dyDescent="0.25">
      <c r="B27">
        <v>18</v>
      </c>
      <c r="C27" s="1">
        <v>42187</v>
      </c>
      <c r="D27" s="2">
        <v>0.54237268518518522</v>
      </c>
      <c r="E27">
        <v>4.8000000000001819E-2</v>
      </c>
      <c r="F27">
        <v>10.2346</v>
      </c>
      <c r="G27">
        <v>4.0944799999999999</v>
      </c>
      <c r="H27">
        <v>-19758.900000000001</v>
      </c>
      <c r="I27">
        <v>0.49973000000000001</v>
      </c>
      <c r="J27">
        <v>-6.4404100000000006E-2</v>
      </c>
      <c r="K27">
        <v>22.1</v>
      </c>
      <c r="L27">
        <v>21.9</v>
      </c>
      <c r="M27">
        <v>21.5</v>
      </c>
      <c r="N27">
        <v>23.1</v>
      </c>
      <c r="O27">
        <v>0</v>
      </c>
      <c r="P27">
        <v>22.4</v>
      </c>
      <c r="Q27">
        <v>20.946200000000001</v>
      </c>
      <c r="R27">
        <v>507.64699999999999</v>
      </c>
      <c r="S27">
        <v>1.8310500000000001E-3</v>
      </c>
      <c r="T27">
        <v>-0.345634</v>
      </c>
      <c r="U27">
        <v>-0.181057</v>
      </c>
      <c r="V27">
        <f t="shared" si="0"/>
        <v>0.1323213</v>
      </c>
      <c r="W27" s="5">
        <f t="shared" si="1"/>
        <v>9.5203815138608938</v>
      </c>
      <c r="X27">
        <f t="shared" si="2"/>
        <v>1139.7491208002753</v>
      </c>
      <c r="Y27">
        <f t="shared" si="3"/>
        <v>0.77540348864134967</v>
      </c>
      <c r="Z27">
        <f t="shared" si="4"/>
        <v>40.621472341688559</v>
      </c>
      <c r="AA27">
        <f t="shared" si="5"/>
        <v>27.646999999999991</v>
      </c>
      <c r="AB27">
        <f t="shared" si="6"/>
        <v>146.84699999999998</v>
      </c>
      <c r="AC27">
        <f t="shared" si="7"/>
        <v>-12.974472341688568</v>
      </c>
      <c r="AD27" s="10">
        <f t="shared" si="8"/>
        <v>0</v>
      </c>
    </row>
    <row r="28" spans="2:30" x14ac:dyDescent="0.25">
      <c r="B28">
        <v>19</v>
      </c>
      <c r="C28" s="1">
        <v>42187</v>
      </c>
      <c r="D28" s="2">
        <v>0.54248842592592594</v>
      </c>
      <c r="E28">
        <v>5.0000000000011369E-2</v>
      </c>
      <c r="F28">
        <v>10.2346</v>
      </c>
      <c r="G28">
        <v>4.0944799999999999</v>
      </c>
      <c r="H28">
        <v>-19654.5</v>
      </c>
      <c r="I28">
        <v>0.49973000000000001</v>
      </c>
      <c r="J28">
        <v>-6.4404100000000006E-2</v>
      </c>
      <c r="K28">
        <v>22.1</v>
      </c>
      <c r="L28">
        <v>22</v>
      </c>
      <c r="M28">
        <v>21.5</v>
      </c>
      <c r="N28">
        <v>23.1</v>
      </c>
      <c r="O28">
        <v>0</v>
      </c>
      <c r="P28">
        <v>22.4</v>
      </c>
      <c r="Q28">
        <v>20.946200000000001</v>
      </c>
      <c r="R28">
        <v>507.64699999999999</v>
      </c>
      <c r="S28">
        <v>1.8310500000000001E-3</v>
      </c>
      <c r="T28">
        <v>-0.345725</v>
      </c>
      <c r="U28">
        <v>-0.181057</v>
      </c>
      <c r="V28">
        <f t="shared" si="0"/>
        <v>0.13255244000000002</v>
      </c>
      <c r="W28" s="5">
        <f t="shared" si="1"/>
        <v>9.5206126538608942</v>
      </c>
      <c r="X28">
        <f t="shared" si="2"/>
        <v>1139.8209190130597</v>
      </c>
      <c r="Y28">
        <f t="shared" si="3"/>
        <v>0.77535464536804022</v>
      </c>
      <c r="Z28">
        <f t="shared" si="4"/>
        <v>40.693270554472974</v>
      </c>
      <c r="AA28">
        <f t="shared" si="5"/>
        <v>27.646999999999991</v>
      </c>
      <c r="AB28">
        <f t="shared" si="6"/>
        <v>146.84699999999998</v>
      </c>
      <c r="AC28">
        <f t="shared" si="7"/>
        <v>-13.046270554472983</v>
      </c>
      <c r="AD28" s="10">
        <f t="shared" si="8"/>
        <v>0</v>
      </c>
    </row>
    <row r="29" spans="2:30" s="6" customFormat="1" x14ac:dyDescent="0.25">
      <c r="B29" s="6">
        <v>20</v>
      </c>
      <c r="C29" s="7">
        <v>42187</v>
      </c>
      <c r="D29" s="8">
        <v>0.55129629629629628</v>
      </c>
      <c r="E29" s="6">
        <v>0.26099999999999568</v>
      </c>
      <c r="F29" s="6">
        <v>56.792999999999999</v>
      </c>
      <c r="G29" s="6">
        <v>7.1738299999999997</v>
      </c>
      <c r="H29" s="6">
        <v>-19561.3</v>
      </c>
      <c r="I29" s="6">
        <v>0.49980400000000003</v>
      </c>
      <c r="J29" s="6">
        <v>-6.4649300000000007E-2</v>
      </c>
      <c r="K29" s="6">
        <v>22.1</v>
      </c>
      <c r="L29" s="6">
        <v>21.9</v>
      </c>
      <c r="M29" s="6">
        <v>21.5</v>
      </c>
      <c r="N29" s="6">
        <v>23</v>
      </c>
      <c r="O29" s="6">
        <v>0</v>
      </c>
      <c r="P29" s="6">
        <v>22.1</v>
      </c>
      <c r="Q29" s="6">
        <v>20.946200000000001</v>
      </c>
      <c r="R29" s="6">
        <v>507.64699999999999</v>
      </c>
      <c r="S29" s="6">
        <v>1.8310500000000001E-3</v>
      </c>
      <c r="T29" s="6">
        <v>-0.29353899999999999</v>
      </c>
      <c r="U29" s="6">
        <v>-0.15234600000000001</v>
      </c>
      <c r="V29" s="6">
        <f t="shared" si="0"/>
        <v>0</v>
      </c>
      <c r="W29" s="9">
        <f t="shared" si="1"/>
        <v>9.3880602138608946</v>
      </c>
      <c r="X29" s="6">
        <f>(PI()*W29^2)/4*($X$6+V29)</f>
        <v>1099.1276484585867</v>
      </c>
      <c r="Y29" s="6">
        <f t="shared" si="3"/>
        <v>0.80406078919389801</v>
      </c>
      <c r="Z29" s="6">
        <f t="shared" si="4"/>
        <v>0</v>
      </c>
      <c r="AA29" s="6">
        <f t="shared" si="5"/>
        <v>27.646999999999991</v>
      </c>
      <c r="AB29" s="6">
        <f t="shared" si="6"/>
        <v>146.84699999999998</v>
      </c>
      <c r="AC29" s="6">
        <f t="shared" si="7"/>
        <v>27.646999999999991</v>
      </c>
      <c r="AD29" s="10">
        <f t="shared" si="8"/>
        <v>0</v>
      </c>
    </row>
    <row r="30" spans="2:30" x14ac:dyDescent="0.25">
      <c r="B30">
        <v>21</v>
      </c>
      <c r="C30" s="1">
        <v>42187</v>
      </c>
      <c r="D30" s="2">
        <v>0.55199074074074073</v>
      </c>
      <c r="E30">
        <v>0.27700000000001523</v>
      </c>
      <c r="F30">
        <v>14.2698</v>
      </c>
      <c r="G30">
        <v>7.1738299999999997</v>
      </c>
      <c r="H30">
        <v>121695</v>
      </c>
      <c r="I30">
        <v>0.49980400000000003</v>
      </c>
      <c r="J30">
        <v>-6.3668600000000006E-2</v>
      </c>
      <c r="K30">
        <v>22</v>
      </c>
      <c r="L30">
        <v>21.9</v>
      </c>
      <c r="M30">
        <v>21.4</v>
      </c>
      <c r="N30">
        <v>23</v>
      </c>
      <c r="O30">
        <v>0</v>
      </c>
      <c r="P30">
        <v>22.2</v>
      </c>
      <c r="Q30">
        <v>20.997800000000002</v>
      </c>
      <c r="R30">
        <v>507.64699999999999</v>
      </c>
      <c r="S30">
        <v>2.4414100000000002E-3</v>
      </c>
      <c r="T30">
        <v>-0.29326400000000002</v>
      </c>
      <c r="U30">
        <v>-0.153473</v>
      </c>
      <c r="V30">
        <f t="shared" si="0"/>
        <v>-6.9849999999992303E-4</v>
      </c>
      <c r="W30" s="5">
        <f t="shared" si="1"/>
        <v>9.3873617138608942</v>
      </c>
      <c r="X30">
        <f t="shared" si="2"/>
        <v>1098.9157536270138</v>
      </c>
      <c r="Y30">
        <f t="shared" si="3"/>
        <v>0.80421582958251581</v>
      </c>
      <c r="Z30">
        <f t="shared" si="4"/>
        <v>-0.21189483157286304</v>
      </c>
      <c r="AA30">
        <f t="shared" si="5"/>
        <v>27.646999999999991</v>
      </c>
      <c r="AB30">
        <f t="shared" si="6"/>
        <v>146.84699999999998</v>
      </c>
      <c r="AC30">
        <f t="shared" si="7"/>
        <v>27.858894831572854</v>
      </c>
      <c r="AD30" s="10">
        <f t="shared" si="8"/>
        <v>0</v>
      </c>
    </row>
    <row r="31" spans="2:30" x14ac:dyDescent="0.25">
      <c r="B31">
        <v>22</v>
      </c>
      <c r="C31" s="1">
        <v>42187</v>
      </c>
      <c r="D31" s="2">
        <v>0.55268518518518517</v>
      </c>
      <c r="E31">
        <v>0.29400000000001114</v>
      </c>
      <c r="F31">
        <v>13.3386</v>
      </c>
      <c r="G31">
        <v>4.0944799999999999</v>
      </c>
      <c r="H31">
        <v>-19792.400000000001</v>
      </c>
      <c r="I31">
        <v>0.49973000000000001</v>
      </c>
      <c r="J31">
        <v>-6.5200999999999995E-2</v>
      </c>
      <c r="K31">
        <v>22</v>
      </c>
      <c r="L31">
        <v>21.9</v>
      </c>
      <c r="M31">
        <v>21.5</v>
      </c>
      <c r="N31">
        <v>23</v>
      </c>
      <c r="O31">
        <v>0</v>
      </c>
      <c r="P31">
        <v>22.3</v>
      </c>
      <c r="Q31">
        <v>20.946200000000001</v>
      </c>
      <c r="R31">
        <v>507.64699999999999</v>
      </c>
      <c r="S31">
        <v>2.4414100000000002E-3</v>
      </c>
      <c r="T31">
        <v>-0.29277599999999998</v>
      </c>
      <c r="U31">
        <v>-0.15185799999999999</v>
      </c>
      <c r="V31">
        <f t="shared" si="0"/>
        <v>-1.9380200000000348E-3</v>
      </c>
      <c r="W31" s="5">
        <f t="shared" si="1"/>
        <v>9.3861221938608939</v>
      </c>
      <c r="X31">
        <f t="shared" si="2"/>
        <v>1098.539801994322</v>
      </c>
      <c r="Y31">
        <f t="shared" si="3"/>
        <v>0.80449105516252595</v>
      </c>
      <c r="Z31">
        <f t="shared" si="4"/>
        <v>-0.5878464642646577</v>
      </c>
      <c r="AA31">
        <f t="shared" si="5"/>
        <v>27.646999999999991</v>
      </c>
      <c r="AB31">
        <f t="shared" si="6"/>
        <v>146.84699999999998</v>
      </c>
      <c r="AC31">
        <f t="shared" si="7"/>
        <v>28.234846464264649</v>
      </c>
      <c r="AD31" s="10">
        <f t="shared" si="8"/>
        <v>0</v>
      </c>
    </row>
    <row r="32" spans="2:30" x14ac:dyDescent="0.25">
      <c r="B32">
        <v>23</v>
      </c>
      <c r="C32" s="1">
        <v>42187</v>
      </c>
      <c r="D32" s="2">
        <v>0.55337962962962961</v>
      </c>
      <c r="E32">
        <v>0.31100000000000705</v>
      </c>
      <c r="F32">
        <v>57.7241</v>
      </c>
      <c r="G32">
        <v>7.1738299999999997</v>
      </c>
      <c r="H32">
        <v>121695</v>
      </c>
      <c r="I32">
        <v>0.49980400000000003</v>
      </c>
      <c r="J32">
        <v>-6.4649300000000007E-2</v>
      </c>
      <c r="K32">
        <v>22.1</v>
      </c>
      <c r="L32">
        <v>21.9</v>
      </c>
      <c r="M32">
        <v>21.6</v>
      </c>
      <c r="N32">
        <v>23</v>
      </c>
      <c r="O32">
        <v>0</v>
      </c>
      <c r="P32">
        <v>22.1</v>
      </c>
      <c r="Q32">
        <v>20.997800000000002</v>
      </c>
      <c r="R32">
        <v>507.64699999999999</v>
      </c>
      <c r="S32">
        <v>1.8310500000000001E-3</v>
      </c>
      <c r="T32">
        <v>-0.29344700000000001</v>
      </c>
      <c r="U32">
        <v>-0.15082200000000001</v>
      </c>
      <c r="V32">
        <f t="shared" si="0"/>
        <v>-2.336799999999517E-4</v>
      </c>
      <c r="W32" s="5">
        <f t="shared" si="1"/>
        <v>9.3878265338608955</v>
      </c>
      <c r="X32">
        <f t="shared" si="2"/>
        <v>1099.0567570495709</v>
      </c>
      <c r="Y32">
        <f t="shared" si="3"/>
        <v>0.80411265275955524</v>
      </c>
      <c r="Z32">
        <f t="shared" si="4"/>
        <v>-7.0891409015757745E-2</v>
      </c>
      <c r="AA32">
        <f t="shared" si="5"/>
        <v>27.646999999999991</v>
      </c>
      <c r="AB32">
        <f t="shared" si="6"/>
        <v>146.84699999999998</v>
      </c>
      <c r="AC32">
        <f t="shared" si="7"/>
        <v>27.717891409015749</v>
      </c>
      <c r="AD32" s="10">
        <f t="shared" si="8"/>
        <v>0</v>
      </c>
    </row>
    <row r="33" spans="2:30" x14ac:dyDescent="0.25">
      <c r="B33">
        <v>24</v>
      </c>
      <c r="C33" s="1">
        <v>42187</v>
      </c>
      <c r="D33" s="2">
        <v>0.55407407407407405</v>
      </c>
      <c r="E33">
        <v>0.32699999999999818</v>
      </c>
      <c r="F33">
        <v>22.029499999999999</v>
      </c>
      <c r="G33">
        <v>4.0944799999999999</v>
      </c>
      <c r="H33">
        <v>-19837.2</v>
      </c>
      <c r="I33">
        <v>0.49973000000000001</v>
      </c>
      <c r="J33">
        <v>-6.5384899999999996E-2</v>
      </c>
      <c r="K33">
        <v>22</v>
      </c>
      <c r="L33">
        <v>21.9</v>
      </c>
      <c r="M33">
        <v>21.5</v>
      </c>
      <c r="N33">
        <v>23</v>
      </c>
      <c r="O33">
        <v>0</v>
      </c>
      <c r="P33">
        <v>21.7</v>
      </c>
      <c r="Q33">
        <v>20.985900000000001</v>
      </c>
      <c r="R33">
        <v>507.64699999999999</v>
      </c>
      <c r="S33">
        <v>1.8310500000000001E-3</v>
      </c>
      <c r="T33">
        <v>-0.29277599999999998</v>
      </c>
      <c r="U33">
        <v>-0.1507</v>
      </c>
      <c r="V33">
        <f t="shared" si="0"/>
        <v>-1.9380200000000348E-3</v>
      </c>
      <c r="W33" s="5">
        <f t="shared" si="1"/>
        <v>9.3861221938608939</v>
      </c>
      <c r="X33">
        <f t="shared" si="2"/>
        <v>1098.539801994322</v>
      </c>
      <c r="Y33">
        <f t="shared" si="3"/>
        <v>0.80449105516252595</v>
      </c>
      <c r="Z33">
        <f t="shared" si="4"/>
        <v>-0.5878464642646577</v>
      </c>
      <c r="AA33">
        <f t="shared" si="5"/>
        <v>27.646999999999991</v>
      </c>
      <c r="AB33">
        <f t="shared" si="6"/>
        <v>146.84699999999998</v>
      </c>
      <c r="AC33">
        <f t="shared" si="7"/>
        <v>28.234846464264649</v>
      </c>
      <c r="AD33" s="10">
        <f t="shared" si="8"/>
        <v>0</v>
      </c>
    </row>
    <row r="34" spans="2:30" x14ac:dyDescent="0.25">
      <c r="B34">
        <v>25</v>
      </c>
      <c r="C34" s="1">
        <v>42187</v>
      </c>
      <c r="D34" s="2">
        <v>0.55476851851851849</v>
      </c>
      <c r="E34">
        <v>0.34399999999999409</v>
      </c>
      <c r="F34">
        <v>15.200900000000001</v>
      </c>
      <c r="G34">
        <v>4.0944799999999999</v>
      </c>
      <c r="H34">
        <v>-19606</v>
      </c>
      <c r="I34">
        <v>0.49973000000000001</v>
      </c>
      <c r="J34">
        <v>-6.5017099999999994E-2</v>
      </c>
      <c r="K34">
        <v>22</v>
      </c>
      <c r="L34">
        <v>21.9</v>
      </c>
      <c r="M34">
        <v>21.5</v>
      </c>
      <c r="N34">
        <v>23</v>
      </c>
      <c r="O34">
        <v>0</v>
      </c>
      <c r="P34">
        <v>22.1</v>
      </c>
      <c r="Q34">
        <v>20.946200000000001</v>
      </c>
      <c r="R34">
        <v>507.64699999999999</v>
      </c>
      <c r="S34">
        <v>1.8310500000000001E-3</v>
      </c>
      <c r="T34">
        <v>-0.29241099999999998</v>
      </c>
      <c r="U34">
        <v>-0.1507</v>
      </c>
      <c r="V34">
        <f t="shared" si="0"/>
        <v>-2.8651200000000456E-3</v>
      </c>
      <c r="W34" s="5">
        <f t="shared" si="1"/>
        <v>9.3851950938608955</v>
      </c>
      <c r="X34">
        <f t="shared" si="2"/>
        <v>1098.2586633250642</v>
      </c>
      <c r="Y34">
        <f t="shared" si="3"/>
        <v>0.80469699348309753</v>
      </c>
      <c r="Z34">
        <f t="shared" si="4"/>
        <v>-0.86898513352252849</v>
      </c>
      <c r="AA34">
        <f t="shared" si="5"/>
        <v>27.646999999999991</v>
      </c>
      <c r="AB34">
        <f t="shared" si="6"/>
        <v>146.84699999999998</v>
      </c>
      <c r="AC34">
        <f t="shared" si="7"/>
        <v>28.51598513352252</v>
      </c>
      <c r="AD34" s="10">
        <f t="shared" si="8"/>
        <v>0</v>
      </c>
    </row>
    <row r="35" spans="2:30" x14ac:dyDescent="0.25">
      <c r="B35">
        <v>26</v>
      </c>
      <c r="C35" s="1">
        <v>42187</v>
      </c>
      <c r="D35" s="2">
        <v>0.55546296296296294</v>
      </c>
      <c r="E35">
        <v>0.36099999999999</v>
      </c>
      <c r="F35">
        <v>27.616499999999998</v>
      </c>
      <c r="G35">
        <v>7.1738299999999997</v>
      </c>
      <c r="H35">
        <v>121695</v>
      </c>
      <c r="I35">
        <v>0.49980400000000003</v>
      </c>
      <c r="J35">
        <v>-6.4649300000000007E-2</v>
      </c>
      <c r="K35">
        <v>22.1</v>
      </c>
      <c r="L35">
        <v>21.9</v>
      </c>
      <c r="M35">
        <v>21.4</v>
      </c>
      <c r="N35">
        <v>23</v>
      </c>
      <c r="O35">
        <v>0</v>
      </c>
      <c r="P35">
        <v>21.8</v>
      </c>
      <c r="Q35">
        <v>20.997800000000002</v>
      </c>
      <c r="R35">
        <v>507.64699999999999</v>
      </c>
      <c r="S35">
        <v>1.8310500000000001E-3</v>
      </c>
      <c r="T35">
        <v>-0.29372100000000001</v>
      </c>
      <c r="U35">
        <v>-0.1507</v>
      </c>
      <c r="V35">
        <f t="shared" si="0"/>
        <v>4.6228000000003933E-4</v>
      </c>
      <c r="W35" s="5">
        <f t="shared" si="1"/>
        <v>9.3885224938608953</v>
      </c>
      <c r="X35">
        <f t="shared" si="2"/>
        <v>1099.2678989157607</v>
      </c>
      <c r="Y35">
        <f t="shared" si="3"/>
        <v>0.80395820283311048</v>
      </c>
      <c r="Z35">
        <f t="shared" si="4"/>
        <v>0.14025045717403373</v>
      </c>
      <c r="AA35">
        <f t="shared" si="5"/>
        <v>27.646999999999991</v>
      </c>
      <c r="AB35">
        <f t="shared" si="6"/>
        <v>146.84699999999998</v>
      </c>
      <c r="AC35">
        <f t="shared" si="7"/>
        <v>27.506749542825958</v>
      </c>
      <c r="AD35" s="10">
        <f t="shared" si="8"/>
        <v>0</v>
      </c>
    </row>
    <row r="36" spans="2:30" x14ac:dyDescent="0.25">
      <c r="B36">
        <v>27</v>
      </c>
      <c r="C36" s="1">
        <v>42187</v>
      </c>
      <c r="D36" s="2">
        <v>0.55615740740740738</v>
      </c>
      <c r="E36">
        <v>0.37700000000000955</v>
      </c>
      <c r="F36">
        <v>13.3386</v>
      </c>
      <c r="G36">
        <v>4.0944799999999999</v>
      </c>
      <c r="H36">
        <v>-19826</v>
      </c>
      <c r="I36">
        <v>0.49973000000000001</v>
      </c>
      <c r="J36">
        <v>-6.5017099999999994E-2</v>
      </c>
      <c r="K36">
        <v>22.1</v>
      </c>
      <c r="L36">
        <v>21.9</v>
      </c>
      <c r="M36">
        <v>21.4</v>
      </c>
      <c r="N36">
        <v>23</v>
      </c>
      <c r="O36">
        <v>0</v>
      </c>
      <c r="P36">
        <v>21.9</v>
      </c>
      <c r="Q36">
        <v>20.946200000000001</v>
      </c>
      <c r="R36">
        <v>507.64699999999999</v>
      </c>
      <c r="S36">
        <v>1.8310500000000001E-3</v>
      </c>
      <c r="T36">
        <v>-0.29219699999999998</v>
      </c>
      <c r="U36">
        <v>-0.1507</v>
      </c>
      <c r="V36">
        <f t="shared" si="0"/>
        <v>-3.408680000000025E-3</v>
      </c>
      <c r="W36" s="5">
        <f t="shared" si="1"/>
        <v>9.3846515338608949</v>
      </c>
      <c r="X36">
        <f t="shared" si="2"/>
        <v>1098.0938530905232</v>
      </c>
      <c r="Y36">
        <f t="shared" si="3"/>
        <v>0.80481776849686981</v>
      </c>
      <c r="Z36">
        <f t="shared" si="4"/>
        <v>-1.0337953680634655</v>
      </c>
      <c r="AA36">
        <f t="shared" si="5"/>
        <v>27.646999999999991</v>
      </c>
      <c r="AB36">
        <f t="shared" si="6"/>
        <v>146.84699999999998</v>
      </c>
      <c r="AC36">
        <f t="shared" si="7"/>
        <v>28.680795368063457</v>
      </c>
      <c r="AD36" s="10">
        <f t="shared" si="8"/>
        <v>0</v>
      </c>
    </row>
    <row r="37" spans="2:30" x14ac:dyDescent="0.25">
      <c r="B37">
        <v>28</v>
      </c>
      <c r="C37" s="1">
        <v>42187</v>
      </c>
      <c r="D37" s="2">
        <v>0.55685185185185182</v>
      </c>
      <c r="E37">
        <v>0.39400000000000546</v>
      </c>
      <c r="F37">
        <v>21.098400000000002</v>
      </c>
      <c r="G37">
        <v>5.0183099999999996</v>
      </c>
      <c r="H37">
        <v>102697</v>
      </c>
      <c r="I37">
        <v>0.499749</v>
      </c>
      <c r="J37">
        <v>-6.5200999999999995E-2</v>
      </c>
      <c r="K37">
        <v>22.1</v>
      </c>
      <c r="L37">
        <v>21.9</v>
      </c>
      <c r="M37">
        <v>21.5</v>
      </c>
      <c r="N37">
        <v>23</v>
      </c>
      <c r="O37">
        <v>0</v>
      </c>
      <c r="P37">
        <v>21.8</v>
      </c>
      <c r="Q37">
        <v>20.958100000000002</v>
      </c>
      <c r="R37">
        <v>507.64699999999999</v>
      </c>
      <c r="S37">
        <v>1.8310500000000001E-3</v>
      </c>
      <c r="T37">
        <v>-0.29326400000000002</v>
      </c>
      <c r="U37">
        <v>-0.15060799999999999</v>
      </c>
      <c r="V37">
        <f t="shared" si="0"/>
        <v>-6.9849999999992303E-4</v>
      </c>
      <c r="W37" s="5">
        <f t="shared" si="1"/>
        <v>9.3873617138608942</v>
      </c>
      <c r="X37">
        <f t="shared" si="2"/>
        <v>1098.9157536270138</v>
      </c>
      <c r="Y37">
        <f t="shared" si="3"/>
        <v>0.80421582958251581</v>
      </c>
      <c r="Z37">
        <f t="shared" si="4"/>
        <v>-0.21189483157286304</v>
      </c>
      <c r="AA37">
        <f t="shared" si="5"/>
        <v>27.646999999999991</v>
      </c>
      <c r="AB37">
        <f t="shared" si="6"/>
        <v>146.84699999999998</v>
      </c>
      <c r="AC37">
        <f t="shared" si="7"/>
        <v>27.858894831572854</v>
      </c>
      <c r="AD37" s="10">
        <f t="shared" si="8"/>
        <v>0</v>
      </c>
    </row>
    <row r="38" spans="2:30" x14ac:dyDescent="0.25">
      <c r="B38">
        <v>29</v>
      </c>
      <c r="C38" s="1">
        <v>42187</v>
      </c>
      <c r="D38" s="2">
        <v>0.55754629629629626</v>
      </c>
      <c r="E38">
        <v>0.40999999999999659</v>
      </c>
      <c r="F38">
        <v>16.132100000000001</v>
      </c>
      <c r="G38">
        <v>4.0944799999999999</v>
      </c>
      <c r="H38">
        <v>-19699.2</v>
      </c>
      <c r="I38">
        <v>0.49973000000000001</v>
      </c>
      <c r="J38">
        <v>-6.5200999999999995E-2</v>
      </c>
      <c r="K38">
        <v>22.1</v>
      </c>
      <c r="L38">
        <v>21.9</v>
      </c>
      <c r="M38">
        <v>21.6</v>
      </c>
      <c r="N38">
        <v>23</v>
      </c>
      <c r="O38">
        <v>0</v>
      </c>
      <c r="P38">
        <v>22</v>
      </c>
      <c r="Q38">
        <v>20.946200000000001</v>
      </c>
      <c r="R38">
        <v>507.64699999999999</v>
      </c>
      <c r="S38">
        <v>1.8310500000000001E-3</v>
      </c>
      <c r="T38">
        <v>-0.29250199999999998</v>
      </c>
      <c r="U38">
        <v>-0.150334</v>
      </c>
      <c r="V38">
        <f t="shared" si="0"/>
        <v>-2.6339800000000258E-3</v>
      </c>
      <c r="W38" s="5">
        <f t="shared" si="1"/>
        <v>9.385426233860894</v>
      </c>
      <c r="X38">
        <f t="shared" si="2"/>
        <v>1098.3287510542498</v>
      </c>
      <c r="Y38">
        <f t="shared" si="3"/>
        <v>0.8046456432977348</v>
      </c>
      <c r="Z38">
        <f t="shared" si="4"/>
        <v>-0.79889740433691259</v>
      </c>
      <c r="AA38">
        <f t="shared" si="5"/>
        <v>27.646999999999991</v>
      </c>
      <c r="AB38">
        <f t="shared" si="6"/>
        <v>146.84699999999998</v>
      </c>
      <c r="AC38">
        <f t="shared" si="7"/>
        <v>28.445897404336904</v>
      </c>
      <c r="AD38" s="10">
        <f t="shared" si="8"/>
        <v>0</v>
      </c>
    </row>
    <row r="39" spans="2:30" x14ac:dyDescent="0.25">
      <c r="B39">
        <v>30</v>
      </c>
      <c r="C39" s="1">
        <v>42187</v>
      </c>
      <c r="D39" s="2">
        <v>0.5582407407407407</v>
      </c>
      <c r="E39">
        <v>0.4269999999999925</v>
      </c>
      <c r="F39">
        <v>94.660399999999996</v>
      </c>
      <c r="G39">
        <v>7.1738299999999997</v>
      </c>
      <c r="H39">
        <v>121695</v>
      </c>
      <c r="I39">
        <v>0.49982199999999999</v>
      </c>
      <c r="J39">
        <v>-6.4649300000000007E-2</v>
      </c>
      <c r="K39">
        <v>22.1</v>
      </c>
      <c r="L39">
        <v>21.9</v>
      </c>
      <c r="M39">
        <v>21.6</v>
      </c>
      <c r="N39">
        <v>23</v>
      </c>
      <c r="O39">
        <v>0</v>
      </c>
      <c r="P39">
        <v>22</v>
      </c>
      <c r="Q39">
        <v>20.997800000000002</v>
      </c>
      <c r="R39">
        <v>507.64699999999999</v>
      </c>
      <c r="S39">
        <v>1.8310500000000001E-3</v>
      </c>
      <c r="T39">
        <v>-0.29286800000000002</v>
      </c>
      <c r="U39">
        <v>-0.14966399999999999</v>
      </c>
      <c r="V39">
        <f t="shared" si="0"/>
        <v>-1.704339999999942E-3</v>
      </c>
      <c r="W39" s="5">
        <f t="shared" si="1"/>
        <v>9.3863558738608948</v>
      </c>
      <c r="X39">
        <f t="shared" si="2"/>
        <v>1098.610671725248</v>
      </c>
      <c r="Y39">
        <f t="shared" si="3"/>
        <v>0.80443915864806537</v>
      </c>
      <c r="Z39">
        <f t="shared" si="4"/>
        <v>-0.51697673333865168</v>
      </c>
      <c r="AA39">
        <f t="shared" si="5"/>
        <v>27.646999999999991</v>
      </c>
      <c r="AB39">
        <f t="shared" si="6"/>
        <v>146.84699999999998</v>
      </c>
      <c r="AC39">
        <f t="shared" si="7"/>
        <v>28.163976733338643</v>
      </c>
      <c r="AD39" s="10">
        <f t="shared" si="8"/>
        <v>0</v>
      </c>
    </row>
    <row r="40" spans="2:30" x14ac:dyDescent="0.25">
      <c r="B40">
        <v>31</v>
      </c>
      <c r="C40" s="1">
        <v>42187</v>
      </c>
      <c r="D40" s="2">
        <v>0.5589467592592593</v>
      </c>
      <c r="E40">
        <v>0.4439999999999884</v>
      </c>
      <c r="F40">
        <v>88.762900000000002</v>
      </c>
      <c r="G40">
        <v>7.1738299999999997</v>
      </c>
      <c r="H40">
        <v>121695</v>
      </c>
      <c r="I40">
        <v>0.49982199999999999</v>
      </c>
      <c r="J40">
        <v>-6.4649300000000007E-2</v>
      </c>
      <c r="K40">
        <v>22.1</v>
      </c>
      <c r="L40">
        <v>21.9</v>
      </c>
      <c r="M40">
        <v>21.5</v>
      </c>
      <c r="N40">
        <v>23</v>
      </c>
      <c r="O40">
        <v>0</v>
      </c>
      <c r="P40">
        <v>22</v>
      </c>
      <c r="Q40">
        <v>21.009699999999999</v>
      </c>
      <c r="R40">
        <v>507.64699999999999</v>
      </c>
      <c r="S40">
        <v>1.8310500000000001E-3</v>
      </c>
      <c r="T40">
        <v>-0.29277599999999998</v>
      </c>
      <c r="U40">
        <v>-0.14957200000000001</v>
      </c>
      <c r="V40">
        <f t="shared" si="0"/>
        <v>-1.9380200000000348E-3</v>
      </c>
      <c r="W40" s="5">
        <f t="shared" si="1"/>
        <v>9.3861221938608939</v>
      </c>
      <c r="X40">
        <f t="shared" si="2"/>
        <v>1098.539801994322</v>
      </c>
      <c r="Y40">
        <f t="shared" si="3"/>
        <v>0.80449105516252595</v>
      </c>
      <c r="Z40">
        <f t="shared" si="4"/>
        <v>-0.5878464642646577</v>
      </c>
      <c r="AA40">
        <f t="shared" si="5"/>
        <v>27.646999999999991</v>
      </c>
      <c r="AB40">
        <f t="shared" si="6"/>
        <v>146.84699999999998</v>
      </c>
      <c r="AC40">
        <f t="shared" si="7"/>
        <v>28.234846464264649</v>
      </c>
      <c r="AD40" s="10">
        <f t="shared" si="8"/>
        <v>0</v>
      </c>
    </row>
    <row r="41" spans="2:30" x14ac:dyDescent="0.25">
      <c r="B41">
        <v>32</v>
      </c>
      <c r="C41" s="1">
        <v>42187</v>
      </c>
      <c r="D41" s="2">
        <v>0.55962962962962959</v>
      </c>
      <c r="E41">
        <v>0.46000000000000796</v>
      </c>
      <c r="F41">
        <v>11.165800000000001</v>
      </c>
      <c r="G41">
        <v>4.0944799999999999</v>
      </c>
      <c r="H41">
        <v>-19550.099999999999</v>
      </c>
      <c r="I41">
        <v>0.49973000000000001</v>
      </c>
      <c r="J41">
        <v>-6.4833299999999996E-2</v>
      </c>
      <c r="K41">
        <v>22.1</v>
      </c>
      <c r="L41">
        <v>21.9</v>
      </c>
      <c r="M41">
        <v>21.6</v>
      </c>
      <c r="N41">
        <v>23</v>
      </c>
      <c r="O41">
        <v>0</v>
      </c>
      <c r="P41">
        <v>21.9</v>
      </c>
      <c r="Q41">
        <v>20.946200000000001</v>
      </c>
      <c r="R41">
        <v>507.64699999999999</v>
      </c>
      <c r="S41">
        <v>1.8310500000000001E-3</v>
      </c>
      <c r="T41">
        <v>-0.291161</v>
      </c>
      <c r="U41">
        <v>-0.14996799999999999</v>
      </c>
      <c r="V41">
        <f t="shared" si="0"/>
        <v>-6.0401199999999778E-3</v>
      </c>
      <c r="W41" s="5">
        <f t="shared" si="1"/>
        <v>9.3820200938608949</v>
      </c>
      <c r="X41">
        <f t="shared" si="2"/>
        <v>1097.296214038759</v>
      </c>
      <c r="Y41">
        <f t="shared" si="3"/>
        <v>0.80540280111932283</v>
      </c>
      <c r="Z41">
        <f t="shared" si="4"/>
        <v>-1.8314344198277013</v>
      </c>
      <c r="AA41">
        <f t="shared" si="5"/>
        <v>27.646999999999991</v>
      </c>
      <c r="AB41">
        <f t="shared" si="6"/>
        <v>146.84699999999998</v>
      </c>
      <c r="AC41">
        <f t="shared" si="7"/>
        <v>29.478434419827693</v>
      </c>
      <c r="AD41" s="10">
        <f t="shared" si="8"/>
        <v>0</v>
      </c>
    </row>
    <row r="42" spans="2:30" x14ac:dyDescent="0.25">
      <c r="B42">
        <v>33</v>
      </c>
      <c r="C42" s="1">
        <v>42187</v>
      </c>
      <c r="D42" s="2">
        <v>0.56032407407407414</v>
      </c>
      <c r="E42">
        <v>0.47700000000000387</v>
      </c>
      <c r="F42">
        <v>10.2346</v>
      </c>
      <c r="G42">
        <v>4.0944799999999999</v>
      </c>
      <c r="H42">
        <v>-19628.400000000001</v>
      </c>
      <c r="I42">
        <v>0.49973000000000001</v>
      </c>
      <c r="J42">
        <v>-6.4833299999999996E-2</v>
      </c>
      <c r="K42">
        <v>22.1</v>
      </c>
      <c r="L42">
        <v>21.9</v>
      </c>
      <c r="M42">
        <v>21.7</v>
      </c>
      <c r="N42">
        <v>23</v>
      </c>
      <c r="O42">
        <v>0</v>
      </c>
      <c r="P42">
        <v>22.1</v>
      </c>
      <c r="Q42">
        <v>20.946200000000001</v>
      </c>
      <c r="R42">
        <v>507.64699999999999</v>
      </c>
      <c r="S42">
        <v>1.8310500000000001E-3</v>
      </c>
      <c r="T42">
        <v>-0.29134399999999999</v>
      </c>
      <c r="U42">
        <v>-0.149755</v>
      </c>
      <c r="V42">
        <f t="shared" si="0"/>
        <v>-5.5753000000000061E-3</v>
      </c>
      <c r="W42" s="5">
        <f t="shared" si="1"/>
        <v>9.3824849138608943</v>
      </c>
      <c r="X42">
        <f t="shared" si="2"/>
        <v>1097.4370823413537</v>
      </c>
      <c r="Y42">
        <f t="shared" si="3"/>
        <v>0.80529941867733656</v>
      </c>
      <c r="Z42">
        <f t="shared" si="4"/>
        <v>-1.6905661172329474</v>
      </c>
      <c r="AA42">
        <f t="shared" si="5"/>
        <v>27.646999999999991</v>
      </c>
      <c r="AB42">
        <f t="shared" si="6"/>
        <v>146.84699999999998</v>
      </c>
      <c r="AC42">
        <f t="shared" si="7"/>
        <v>29.337566117232939</v>
      </c>
      <c r="AD42" s="10">
        <f t="shared" si="8"/>
        <v>0</v>
      </c>
    </row>
    <row r="43" spans="2:30" x14ac:dyDescent="0.25">
      <c r="B43">
        <v>34</v>
      </c>
      <c r="C43" s="1">
        <v>42187</v>
      </c>
      <c r="D43" s="2">
        <v>0.56101851851851847</v>
      </c>
      <c r="E43">
        <v>0.49399999999999977</v>
      </c>
      <c r="F43">
        <v>13.3386</v>
      </c>
      <c r="G43">
        <v>7.1738299999999997</v>
      </c>
      <c r="H43">
        <v>-19374.900000000001</v>
      </c>
      <c r="I43">
        <v>0.49973000000000001</v>
      </c>
      <c r="J43">
        <v>-6.4404100000000006E-2</v>
      </c>
      <c r="K43">
        <v>22.4</v>
      </c>
      <c r="L43">
        <v>22.5</v>
      </c>
      <c r="M43">
        <v>22</v>
      </c>
      <c r="N43">
        <v>23</v>
      </c>
      <c r="O43">
        <v>0</v>
      </c>
      <c r="P43">
        <v>22.2</v>
      </c>
      <c r="Q43">
        <v>20.958100000000002</v>
      </c>
      <c r="R43">
        <v>507.64699999999999</v>
      </c>
      <c r="S43">
        <v>1.8310500000000001E-3</v>
      </c>
      <c r="T43">
        <v>-0.29219699999999998</v>
      </c>
      <c r="U43">
        <v>-0.14966399999999999</v>
      </c>
      <c r="V43">
        <f t="shared" si="0"/>
        <v>-3.408680000000025E-3</v>
      </c>
      <c r="W43" s="5">
        <f t="shared" si="1"/>
        <v>9.3846515338608949</v>
      </c>
      <c r="X43">
        <f t="shared" si="2"/>
        <v>1098.0938530905232</v>
      </c>
      <c r="Y43">
        <f t="shared" si="3"/>
        <v>0.80481776849686981</v>
      </c>
      <c r="Z43">
        <f t="shared" si="4"/>
        <v>-1.0337953680634655</v>
      </c>
      <c r="AA43">
        <f t="shared" si="5"/>
        <v>27.646999999999991</v>
      </c>
      <c r="AB43">
        <f t="shared" si="6"/>
        <v>146.84699999999998</v>
      </c>
      <c r="AC43">
        <f t="shared" si="7"/>
        <v>28.680795368063457</v>
      </c>
      <c r="AD43" s="10">
        <f t="shared" si="8"/>
        <v>0</v>
      </c>
    </row>
    <row r="44" spans="2:30" x14ac:dyDescent="0.25">
      <c r="B44">
        <v>35</v>
      </c>
      <c r="C44" s="1">
        <v>42187</v>
      </c>
      <c r="D44" s="2">
        <v>0.56171296296296302</v>
      </c>
      <c r="E44">
        <v>0.50999999999999091</v>
      </c>
      <c r="F44">
        <v>14.2698</v>
      </c>
      <c r="G44">
        <v>7.1738299999999997</v>
      </c>
      <c r="H44">
        <v>121695</v>
      </c>
      <c r="I44">
        <v>0.49980400000000003</v>
      </c>
      <c r="J44">
        <v>-6.4220299999999994E-2</v>
      </c>
      <c r="K44">
        <v>24.4</v>
      </c>
      <c r="L44">
        <v>25.2</v>
      </c>
      <c r="M44">
        <v>22</v>
      </c>
      <c r="N44">
        <v>23</v>
      </c>
      <c r="O44">
        <v>0</v>
      </c>
      <c r="P44">
        <v>22.3</v>
      </c>
      <c r="Q44">
        <v>20.997800000000002</v>
      </c>
      <c r="R44">
        <v>507.64699999999999</v>
      </c>
      <c r="S44">
        <v>1.8310500000000001E-3</v>
      </c>
      <c r="T44">
        <v>-0.29308099999999998</v>
      </c>
      <c r="U44">
        <v>-0.15006</v>
      </c>
      <c r="V44">
        <f t="shared" si="0"/>
        <v>-1.1633200000000354E-3</v>
      </c>
      <c r="W44" s="5">
        <f t="shared" si="1"/>
        <v>9.3868968938608948</v>
      </c>
      <c r="X44">
        <f t="shared" si="2"/>
        <v>1098.7747619648824</v>
      </c>
      <c r="Y44">
        <f t="shared" si="3"/>
        <v>0.80431902427759838</v>
      </c>
      <c r="Z44">
        <f t="shared" si="4"/>
        <v>-0.35288649370431813</v>
      </c>
      <c r="AA44">
        <f t="shared" si="5"/>
        <v>27.646999999999991</v>
      </c>
      <c r="AB44">
        <f t="shared" si="6"/>
        <v>146.84699999999998</v>
      </c>
      <c r="AC44">
        <f t="shared" si="7"/>
        <v>27.999886493704309</v>
      </c>
      <c r="AD44" s="10">
        <f t="shared" si="8"/>
        <v>0</v>
      </c>
    </row>
    <row r="45" spans="2:30" x14ac:dyDescent="0.25">
      <c r="B45">
        <v>36</v>
      </c>
      <c r="C45" s="1">
        <v>42187</v>
      </c>
      <c r="D45" s="2">
        <v>0.56240740740740736</v>
      </c>
      <c r="E45">
        <v>0.52700000000001523</v>
      </c>
      <c r="F45">
        <v>10.2346</v>
      </c>
      <c r="G45">
        <v>4.0944799999999999</v>
      </c>
      <c r="H45">
        <v>-20023.599999999999</v>
      </c>
      <c r="I45">
        <v>0.49980400000000003</v>
      </c>
      <c r="J45">
        <v>-6.4220299999999994E-2</v>
      </c>
      <c r="K45">
        <v>26.8</v>
      </c>
      <c r="L45">
        <v>27.7</v>
      </c>
      <c r="M45">
        <v>22.1</v>
      </c>
      <c r="N45">
        <v>23</v>
      </c>
      <c r="O45">
        <v>0</v>
      </c>
      <c r="P45">
        <v>21.9</v>
      </c>
      <c r="Q45">
        <v>20.946200000000001</v>
      </c>
      <c r="R45">
        <v>507.64699999999999</v>
      </c>
      <c r="S45">
        <v>1.8310500000000001E-3</v>
      </c>
      <c r="T45">
        <v>-0.29192299999999999</v>
      </c>
      <c r="U45">
        <v>-0.14966399999999999</v>
      </c>
      <c r="V45">
        <f t="shared" si="0"/>
        <v>-4.1046400000000162E-3</v>
      </c>
      <c r="W45" s="5">
        <f t="shared" si="1"/>
        <v>9.3839555738608951</v>
      </c>
      <c r="X45">
        <f t="shared" si="2"/>
        <v>1097.8828578514037</v>
      </c>
      <c r="Y45">
        <f t="shared" si="3"/>
        <v>0.804972441389608</v>
      </c>
      <c r="Z45">
        <f t="shared" si="4"/>
        <v>-1.2447906071829493</v>
      </c>
      <c r="AA45">
        <f t="shared" si="5"/>
        <v>27.646999999999991</v>
      </c>
      <c r="AB45">
        <f t="shared" si="6"/>
        <v>146.84699999999998</v>
      </c>
      <c r="AC45">
        <f t="shared" si="7"/>
        <v>28.891790607182941</v>
      </c>
      <c r="AD45" s="10">
        <f t="shared" si="8"/>
        <v>0</v>
      </c>
    </row>
    <row r="46" spans="2:30" x14ac:dyDescent="0.25">
      <c r="B46">
        <v>37</v>
      </c>
      <c r="C46" s="1">
        <v>42187</v>
      </c>
      <c r="D46" s="2">
        <v>0.56311342592592595</v>
      </c>
      <c r="E46">
        <v>0.54300000000000637</v>
      </c>
      <c r="F46">
        <v>11.165800000000001</v>
      </c>
      <c r="G46">
        <v>4.0944799999999999</v>
      </c>
      <c r="H46">
        <v>-19490.5</v>
      </c>
      <c r="I46">
        <v>0.49973000000000001</v>
      </c>
      <c r="J46">
        <v>-6.5200999999999995E-2</v>
      </c>
      <c r="K46">
        <v>29.2</v>
      </c>
      <c r="L46">
        <v>30</v>
      </c>
      <c r="M46">
        <v>22.2</v>
      </c>
      <c r="N46">
        <v>23</v>
      </c>
      <c r="O46">
        <v>0</v>
      </c>
      <c r="P46">
        <v>22.4</v>
      </c>
      <c r="Q46">
        <v>20.946200000000001</v>
      </c>
      <c r="R46">
        <v>507.64699999999999</v>
      </c>
      <c r="S46">
        <v>1.8310500000000001E-3</v>
      </c>
      <c r="T46">
        <v>-0.29174</v>
      </c>
      <c r="U46">
        <v>-0.14957200000000001</v>
      </c>
      <c r="V46">
        <f t="shared" si="0"/>
        <v>-4.5694599999999879E-3</v>
      </c>
      <c r="W46" s="5">
        <f t="shared" si="1"/>
        <v>9.3834907538608938</v>
      </c>
      <c r="X46">
        <f t="shared" si="2"/>
        <v>1097.7419523536842</v>
      </c>
      <c r="Y46">
        <f t="shared" si="3"/>
        <v>0.80507576716873253</v>
      </c>
      <c r="Z46">
        <f t="shared" si="4"/>
        <v>-1.3856961049025358</v>
      </c>
      <c r="AA46">
        <f t="shared" si="5"/>
        <v>27.646999999999991</v>
      </c>
      <c r="AB46">
        <f t="shared" si="6"/>
        <v>146.84699999999998</v>
      </c>
      <c r="AC46">
        <f t="shared" si="7"/>
        <v>29.032696104902527</v>
      </c>
      <c r="AD46" s="10">
        <f t="shared" si="8"/>
        <v>0</v>
      </c>
    </row>
    <row r="47" spans="2:30" x14ac:dyDescent="0.25">
      <c r="B47">
        <v>38</v>
      </c>
      <c r="C47" s="1">
        <v>42187</v>
      </c>
      <c r="D47" s="2">
        <v>0.56379629629629624</v>
      </c>
      <c r="E47">
        <v>0.56000000000000227</v>
      </c>
      <c r="F47">
        <v>14.2698</v>
      </c>
      <c r="G47">
        <v>7.1738299999999997</v>
      </c>
      <c r="H47">
        <v>121695</v>
      </c>
      <c r="I47">
        <v>0.49982199999999999</v>
      </c>
      <c r="J47">
        <v>-6.4220299999999994E-2</v>
      </c>
      <c r="K47">
        <v>31.5</v>
      </c>
      <c r="L47">
        <v>32.1</v>
      </c>
      <c r="M47">
        <v>22.5</v>
      </c>
      <c r="N47">
        <v>23</v>
      </c>
      <c r="O47">
        <v>0</v>
      </c>
      <c r="P47">
        <v>22.4</v>
      </c>
      <c r="Q47">
        <v>20.997800000000002</v>
      </c>
      <c r="R47">
        <v>507.64699999999999</v>
      </c>
      <c r="S47">
        <v>1.8310500000000001E-3</v>
      </c>
      <c r="T47">
        <v>-0.29241099999999998</v>
      </c>
      <c r="U47">
        <v>-0.149755</v>
      </c>
      <c r="V47">
        <f t="shared" si="0"/>
        <v>-2.8651200000000456E-3</v>
      </c>
      <c r="W47" s="5">
        <f t="shared" si="1"/>
        <v>9.3851950938608955</v>
      </c>
      <c r="X47">
        <f t="shared" si="2"/>
        <v>1098.2586633250642</v>
      </c>
      <c r="Y47">
        <f t="shared" si="3"/>
        <v>0.80469699348309753</v>
      </c>
      <c r="Z47">
        <f t="shared" si="4"/>
        <v>-0.86898513352252849</v>
      </c>
      <c r="AA47">
        <f t="shared" si="5"/>
        <v>27.646999999999991</v>
      </c>
      <c r="AB47">
        <f t="shared" si="6"/>
        <v>146.84699999999998</v>
      </c>
      <c r="AC47">
        <f t="shared" si="7"/>
        <v>28.51598513352252</v>
      </c>
      <c r="AD47" s="10">
        <f t="shared" si="8"/>
        <v>0</v>
      </c>
    </row>
    <row r="48" spans="2:30" x14ac:dyDescent="0.25">
      <c r="B48">
        <v>39</v>
      </c>
      <c r="C48" s="1">
        <v>42187</v>
      </c>
      <c r="D48" s="2">
        <v>0.56449074074074079</v>
      </c>
      <c r="E48">
        <v>0.57699999999999818</v>
      </c>
      <c r="F48">
        <v>11.165800000000001</v>
      </c>
      <c r="G48">
        <v>4.0944799999999999</v>
      </c>
      <c r="H48">
        <v>-19941.599999999999</v>
      </c>
      <c r="I48">
        <v>0.49973000000000001</v>
      </c>
      <c r="J48">
        <v>-6.5200999999999995E-2</v>
      </c>
      <c r="K48">
        <v>33.799999999999997</v>
      </c>
      <c r="L48">
        <v>34.299999999999997</v>
      </c>
      <c r="M48">
        <v>22.7</v>
      </c>
      <c r="N48">
        <v>23</v>
      </c>
      <c r="O48">
        <v>0</v>
      </c>
      <c r="P48">
        <v>22.6</v>
      </c>
      <c r="Q48">
        <v>20.946200000000001</v>
      </c>
      <c r="R48">
        <v>507.64699999999999</v>
      </c>
      <c r="S48">
        <v>1.8310500000000001E-3</v>
      </c>
      <c r="T48">
        <v>-0.291435</v>
      </c>
      <c r="U48">
        <v>-0.149481</v>
      </c>
      <c r="V48">
        <f t="shared" si="0"/>
        <v>-5.3441599999999867E-3</v>
      </c>
      <c r="W48" s="5">
        <f t="shared" si="1"/>
        <v>9.3827160538608947</v>
      </c>
      <c r="X48">
        <f t="shared" si="2"/>
        <v>1097.5071359827718</v>
      </c>
      <c r="Y48">
        <f t="shared" si="3"/>
        <v>0.80524801659086198</v>
      </c>
      <c r="Z48">
        <f t="shared" si="4"/>
        <v>-1.6205124758148486</v>
      </c>
      <c r="AA48">
        <f t="shared" si="5"/>
        <v>27.646999999999991</v>
      </c>
      <c r="AB48">
        <f t="shared" si="6"/>
        <v>146.84699999999998</v>
      </c>
      <c r="AC48">
        <f t="shared" si="7"/>
        <v>29.26751247581484</v>
      </c>
      <c r="AD48" s="10">
        <f t="shared" si="8"/>
        <v>0</v>
      </c>
    </row>
    <row r="49" spans="2:30" x14ac:dyDescent="0.25">
      <c r="B49">
        <v>40</v>
      </c>
      <c r="C49" s="1">
        <v>42187</v>
      </c>
      <c r="D49" s="2">
        <v>0.56518518518518512</v>
      </c>
      <c r="E49">
        <v>0.59299999999998931</v>
      </c>
      <c r="F49">
        <v>11.165800000000001</v>
      </c>
      <c r="G49">
        <v>4.0944799999999999</v>
      </c>
      <c r="H49">
        <v>-19315.3</v>
      </c>
      <c r="I49">
        <v>0.49973000000000001</v>
      </c>
      <c r="J49">
        <v>-6.5200999999999995E-2</v>
      </c>
      <c r="K49">
        <v>36.1</v>
      </c>
      <c r="L49">
        <v>36.6</v>
      </c>
      <c r="M49">
        <v>23.1</v>
      </c>
      <c r="N49">
        <v>23.2</v>
      </c>
      <c r="O49">
        <v>0</v>
      </c>
      <c r="P49">
        <v>23.2</v>
      </c>
      <c r="Q49">
        <v>20.946200000000001</v>
      </c>
      <c r="R49">
        <v>507.64699999999999</v>
      </c>
      <c r="S49">
        <v>2.4414100000000002E-3</v>
      </c>
      <c r="T49">
        <v>-0.291435</v>
      </c>
      <c r="U49">
        <v>-0.14938899999999999</v>
      </c>
      <c r="V49">
        <f t="shared" si="0"/>
        <v>-5.3441599999999867E-3</v>
      </c>
      <c r="W49" s="5">
        <f t="shared" si="1"/>
        <v>9.3827160538608947</v>
      </c>
      <c r="X49">
        <f t="shared" si="2"/>
        <v>1097.5071359827718</v>
      </c>
      <c r="Y49">
        <f t="shared" si="3"/>
        <v>0.80524801659086198</v>
      </c>
      <c r="Z49">
        <f t="shared" si="4"/>
        <v>-1.6205124758148486</v>
      </c>
      <c r="AA49">
        <f t="shared" si="5"/>
        <v>27.646999999999991</v>
      </c>
      <c r="AB49">
        <f t="shared" si="6"/>
        <v>146.84699999999998</v>
      </c>
      <c r="AC49">
        <f t="shared" si="7"/>
        <v>29.26751247581484</v>
      </c>
      <c r="AD49" s="10">
        <f t="shared" si="8"/>
        <v>0</v>
      </c>
    </row>
    <row r="50" spans="2:30" x14ac:dyDescent="0.25">
      <c r="B50">
        <v>41</v>
      </c>
      <c r="C50" s="1">
        <v>42187</v>
      </c>
      <c r="D50" s="2">
        <v>0.56587962962962968</v>
      </c>
      <c r="E50">
        <v>0.61000000000001364</v>
      </c>
      <c r="F50">
        <v>14.2698</v>
      </c>
      <c r="G50">
        <v>7.1738299999999997</v>
      </c>
      <c r="H50">
        <v>121695</v>
      </c>
      <c r="I50">
        <v>0.49980400000000003</v>
      </c>
      <c r="J50">
        <v>-6.4404100000000006E-2</v>
      </c>
      <c r="K50">
        <v>38.4</v>
      </c>
      <c r="L50">
        <v>38.700000000000003</v>
      </c>
      <c r="M50">
        <v>23.5</v>
      </c>
      <c r="N50">
        <v>23.1</v>
      </c>
      <c r="O50">
        <v>0</v>
      </c>
      <c r="P50">
        <v>23.9</v>
      </c>
      <c r="Q50">
        <v>20.997800000000002</v>
      </c>
      <c r="R50">
        <v>507.64699999999999</v>
      </c>
      <c r="S50">
        <v>1.8310500000000001E-3</v>
      </c>
      <c r="T50">
        <v>-0.292319</v>
      </c>
      <c r="U50">
        <v>-0.149481</v>
      </c>
      <c r="V50">
        <f t="shared" si="0"/>
        <v>-3.098799999999997E-3</v>
      </c>
      <c r="W50" s="5">
        <f t="shared" si="1"/>
        <v>9.3849614138608946</v>
      </c>
      <c r="X50">
        <f t="shared" si="2"/>
        <v>1098.1878083566692</v>
      </c>
      <c r="Y50">
        <f t="shared" si="3"/>
        <v>0.80474891245324709</v>
      </c>
      <c r="Z50">
        <f t="shared" si="4"/>
        <v>-0.93984010191752532</v>
      </c>
      <c r="AA50">
        <f t="shared" si="5"/>
        <v>27.646999999999991</v>
      </c>
      <c r="AB50">
        <f t="shared" si="6"/>
        <v>146.84699999999998</v>
      </c>
      <c r="AC50">
        <f t="shared" si="7"/>
        <v>28.586840101917517</v>
      </c>
      <c r="AD50" s="10">
        <f t="shared" si="8"/>
        <v>0</v>
      </c>
    </row>
    <row r="51" spans="2:30" x14ac:dyDescent="0.25">
      <c r="B51">
        <v>42</v>
      </c>
      <c r="C51" s="1">
        <v>42187</v>
      </c>
      <c r="D51" s="2">
        <v>0.56658564814814816</v>
      </c>
      <c r="E51">
        <v>0.62600000000000477</v>
      </c>
      <c r="F51">
        <v>11.165800000000001</v>
      </c>
      <c r="G51">
        <v>4.0944799999999999</v>
      </c>
      <c r="H51">
        <v>-19639.599999999999</v>
      </c>
      <c r="I51">
        <v>0.49973000000000001</v>
      </c>
      <c r="J51">
        <v>-6.5384899999999996E-2</v>
      </c>
      <c r="K51">
        <v>40.6</v>
      </c>
      <c r="L51">
        <v>40.700000000000003</v>
      </c>
      <c r="M51">
        <v>24.2</v>
      </c>
      <c r="N51">
        <v>23.2</v>
      </c>
      <c r="O51">
        <v>0</v>
      </c>
      <c r="P51">
        <v>25</v>
      </c>
      <c r="Q51">
        <v>20.946200000000001</v>
      </c>
      <c r="R51">
        <v>507.64699999999999</v>
      </c>
      <c r="S51">
        <v>1.8310500000000001E-3</v>
      </c>
      <c r="T51">
        <v>-0.29134399999999999</v>
      </c>
      <c r="U51">
        <v>-0.14908399999999999</v>
      </c>
      <c r="V51">
        <f t="shared" si="0"/>
        <v>-5.5753000000000061E-3</v>
      </c>
      <c r="W51" s="5">
        <f t="shared" si="1"/>
        <v>9.3824849138608943</v>
      </c>
      <c r="X51">
        <f t="shared" si="2"/>
        <v>1097.4370823413537</v>
      </c>
      <c r="Y51">
        <f t="shared" si="3"/>
        <v>0.80529941867733656</v>
      </c>
      <c r="Z51">
        <f t="shared" si="4"/>
        <v>-1.6905661172329474</v>
      </c>
      <c r="AA51">
        <f t="shared" si="5"/>
        <v>27.646999999999991</v>
      </c>
      <c r="AB51">
        <f t="shared" si="6"/>
        <v>146.84699999999998</v>
      </c>
      <c r="AC51">
        <f t="shared" si="7"/>
        <v>29.337566117232939</v>
      </c>
      <c r="AD51" s="10">
        <f t="shared" si="8"/>
        <v>0</v>
      </c>
    </row>
    <row r="52" spans="2:30" x14ac:dyDescent="0.25">
      <c r="B52">
        <v>43</v>
      </c>
      <c r="C52" s="1">
        <v>42187</v>
      </c>
      <c r="D52" s="2">
        <v>0.56726851851851856</v>
      </c>
      <c r="E52">
        <v>0.64300000000000068</v>
      </c>
      <c r="F52">
        <v>14.2698</v>
      </c>
      <c r="G52">
        <v>7.1738299999999997</v>
      </c>
      <c r="H52">
        <v>121695</v>
      </c>
      <c r="I52">
        <v>0.49980400000000003</v>
      </c>
      <c r="J52">
        <v>-6.4404100000000006E-2</v>
      </c>
      <c r="K52">
        <v>42.6</v>
      </c>
      <c r="L52">
        <v>42.7</v>
      </c>
      <c r="M52">
        <v>25.1</v>
      </c>
      <c r="N52">
        <v>23.2</v>
      </c>
      <c r="O52">
        <v>0</v>
      </c>
      <c r="P52">
        <v>25.9</v>
      </c>
      <c r="Q52">
        <v>21.009699999999999</v>
      </c>
      <c r="R52">
        <v>507.64699999999999</v>
      </c>
      <c r="S52">
        <v>1.8310500000000001E-3</v>
      </c>
      <c r="T52">
        <v>-0.29219699999999998</v>
      </c>
      <c r="U52">
        <v>-0.14920600000000001</v>
      </c>
      <c r="V52">
        <f t="shared" si="0"/>
        <v>-3.408680000000025E-3</v>
      </c>
      <c r="W52" s="5">
        <f t="shared" si="1"/>
        <v>9.3846515338608949</v>
      </c>
      <c r="X52">
        <f t="shared" si="2"/>
        <v>1098.0938530905232</v>
      </c>
      <c r="Y52">
        <f t="shared" si="3"/>
        <v>0.80481776849686981</v>
      </c>
      <c r="Z52">
        <f t="shared" si="4"/>
        <v>-1.0337953680634655</v>
      </c>
      <c r="AA52">
        <f t="shared" si="5"/>
        <v>27.646999999999991</v>
      </c>
      <c r="AB52">
        <f t="shared" si="6"/>
        <v>146.84699999999998</v>
      </c>
      <c r="AC52">
        <f t="shared" si="7"/>
        <v>28.680795368063457</v>
      </c>
      <c r="AD52" s="10">
        <f t="shared" si="8"/>
        <v>0</v>
      </c>
    </row>
    <row r="53" spans="2:30" x14ac:dyDescent="0.25">
      <c r="B53">
        <v>44</v>
      </c>
      <c r="C53" s="1">
        <v>42187</v>
      </c>
      <c r="D53" s="2">
        <v>0.56796296296296289</v>
      </c>
      <c r="E53">
        <v>0.65899999999999181</v>
      </c>
      <c r="F53">
        <v>11.165800000000001</v>
      </c>
      <c r="G53">
        <v>4.0944799999999999</v>
      </c>
      <c r="H53">
        <v>-19874.5</v>
      </c>
      <c r="I53">
        <v>0.49973000000000001</v>
      </c>
      <c r="J53">
        <v>-6.5384899999999996E-2</v>
      </c>
      <c r="K53">
        <v>44.7</v>
      </c>
      <c r="L53">
        <v>44.6</v>
      </c>
      <c r="M53">
        <v>25.5</v>
      </c>
      <c r="N53">
        <v>23.1</v>
      </c>
      <c r="O53">
        <v>0</v>
      </c>
      <c r="P53">
        <v>26.8</v>
      </c>
      <c r="Q53">
        <v>20.946200000000001</v>
      </c>
      <c r="R53">
        <v>507.64699999999999</v>
      </c>
      <c r="S53">
        <v>1.8310500000000001E-3</v>
      </c>
      <c r="T53">
        <v>-0.29134399999999999</v>
      </c>
      <c r="U53">
        <v>-0.14890200000000001</v>
      </c>
      <c r="V53">
        <f t="shared" si="0"/>
        <v>-5.5753000000000061E-3</v>
      </c>
      <c r="W53" s="5">
        <f t="shared" si="1"/>
        <v>9.3824849138608943</v>
      </c>
      <c r="X53">
        <f t="shared" si="2"/>
        <v>1097.4370823413537</v>
      </c>
      <c r="Y53">
        <f t="shared" si="3"/>
        <v>0.80529941867733656</v>
      </c>
      <c r="Z53">
        <f t="shared" si="4"/>
        <v>-1.6905661172329474</v>
      </c>
      <c r="AA53">
        <f t="shared" si="5"/>
        <v>27.646999999999991</v>
      </c>
      <c r="AB53">
        <f t="shared" si="6"/>
        <v>146.84699999999998</v>
      </c>
      <c r="AC53">
        <f t="shared" si="7"/>
        <v>29.337566117232939</v>
      </c>
      <c r="AD53" s="10">
        <f t="shared" si="8"/>
        <v>0</v>
      </c>
    </row>
    <row r="54" spans="2:30" x14ac:dyDescent="0.25">
      <c r="B54">
        <v>45</v>
      </c>
      <c r="C54" s="1">
        <v>42187</v>
      </c>
      <c r="D54" s="2">
        <v>0.56865740740740744</v>
      </c>
      <c r="E54">
        <v>0.67599999999998772</v>
      </c>
      <c r="F54">
        <v>11.165800000000001</v>
      </c>
      <c r="G54">
        <v>4.0944799999999999</v>
      </c>
      <c r="H54">
        <v>-619.553</v>
      </c>
      <c r="I54">
        <v>0.49973000000000001</v>
      </c>
      <c r="J54">
        <v>-6.5384899999999996E-2</v>
      </c>
      <c r="K54">
        <v>46.7</v>
      </c>
      <c r="L54">
        <v>46.6</v>
      </c>
      <c r="M54">
        <v>26.4</v>
      </c>
      <c r="N54">
        <v>23.1</v>
      </c>
      <c r="O54">
        <v>0</v>
      </c>
      <c r="P54">
        <v>27.9</v>
      </c>
      <c r="Q54">
        <v>20.946200000000001</v>
      </c>
      <c r="R54">
        <v>507.64699999999999</v>
      </c>
      <c r="S54">
        <v>1.8310500000000001E-3</v>
      </c>
      <c r="T54">
        <v>-0.291435</v>
      </c>
      <c r="U54">
        <v>-0.14871899999999999</v>
      </c>
      <c r="V54">
        <f t="shared" si="0"/>
        <v>-5.3441599999999867E-3</v>
      </c>
      <c r="W54" s="5">
        <f t="shared" si="1"/>
        <v>9.3827160538608947</v>
      </c>
      <c r="X54">
        <f t="shared" si="2"/>
        <v>1097.5071359827718</v>
      </c>
      <c r="Y54">
        <f t="shared" si="3"/>
        <v>0.80524801659086198</v>
      </c>
      <c r="Z54">
        <f t="shared" si="4"/>
        <v>-1.6205124758148486</v>
      </c>
      <c r="AA54">
        <f t="shared" si="5"/>
        <v>27.646999999999991</v>
      </c>
      <c r="AB54">
        <f t="shared" si="6"/>
        <v>146.84699999999998</v>
      </c>
      <c r="AC54">
        <f t="shared" si="7"/>
        <v>29.26751247581484</v>
      </c>
      <c r="AD54" s="10">
        <f t="shared" si="8"/>
        <v>0</v>
      </c>
    </row>
    <row r="55" spans="2:30" x14ac:dyDescent="0.25">
      <c r="B55">
        <v>46</v>
      </c>
      <c r="C55" s="1">
        <v>42187</v>
      </c>
      <c r="D55" s="2">
        <v>0.56935185185185189</v>
      </c>
      <c r="E55">
        <v>0.69200000000000728</v>
      </c>
      <c r="F55">
        <v>14.2698</v>
      </c>
      <c r="G55">
        <v>7.1738299999999997</v>
      </c>
      <c r="H55">
        <v>121695</v>
      </c>
      <c r="I55">
        <v>0.49982199999999999</v>
      </c>
      <c r="J55">
        <v>-6.4649300000000007E-2</v>
      </c>
      <c r="K55">
        <v>48.5</v>
      </c>
      <c r="L55">
        <v>48.4</v>
      </c>
      <c r="M55">
        <v>27.5</v>
      </c>
      <c r="N55">
        <v>23.1</v>
      </c>
      <c r="O55">
        <v>0</v>
      </c>
      <c r="P55">
        <v>29</v>
      </c>
      <c r="Q55">
        <v>20.997800000000002</v>
      </c>
      <c r="R55">
        <v>507.64699999999999</v>
      </c>
      <c r="S55">
        <v>1.8310500000000001E-3</v>
      </c>
      <c r="T55">
        <v>-0.29219699999999998</v>
      </c>
      <c r="U55">
        <v>-0.14862700000000001</v>
      </c>
      <c r="V55">
        <f t="shared" si="0"/>
        <v>-3.408680000000025E-3</v>
      </c>
      <c r="W55" s="5">
        <f t="shared" si="1"/>
        <v>9.3846515338608949</v>
      </c>
      <c r="X55">
        <f t="shared" si="2"/>
        <v>1098.0938530905232</v>
      </c>
      <c r="Y55">
        <f t="shared" si="3"/>
        <v>0.80481776849686981</v>
      </c>
      <c r="Z55">
        <f t="shared" si="4"/>
        <v>-1.0337953680634655</v>
      </c>
      <c r="AA55">
        <f t="shared" si="5"/>
        <v>27.646999999999991</v>
      </c>
      <c r="AB55">
        <f t="shared" si="6"/>
        <v>146.84699999999998</v>
      </c>
      <c r="AC55">
        <f t="shared" si="7"/>
        <v>28.680795368063457</v>
      </c>
      <c r="AD55" s="10">
        <f t="shared" si="8"/>
        <v>0</v>
      </c>
    </row>
    <row r="56" spans="2:30" x14ac:dyDescent="0.25">
      <c r="B56">
        <v>47</v>
      </c>
      <c r="C56" s="1">
        <v>42187</v>
      </c>
      <c r="D56" s="2">
        <v>0.57005787037037037</v>
      </c>
      <c r="E56">
        <v>0.70900000000000318</v>
      </c>
      <c r="F56">
        <v>11.165800000000001</v>
      </c>
      <c r="G56">
        <v>4.0944799999999999</v>
      </c>
      <c r="H56">
        <v>-19852.099999999999</v>
      </c>
      <c r="I56">
        <v>0.49973000000000001</v>
      </c>
      <c r="J56">
        <v>-6.5568799999999997E-2</v>
      </c>
      <c r="K56">
        <v>50.4</v>
      </c>
      <c r="L56">
        <v>50.3</v>
      </c>
      <c r="M56">
        <v>28.1</v>
      </c>
      <c r="N56">
        <v>23.1</v>
      </c>
      <c r="O56">
        <v>0</v>
      </c>
      <c r="P56">
        <v>30.1</v>
      </c>
      <c r="Q56">
        <v>20.946200000000001</v>
      </c>
      <c r="R56">
        <v>507.64699999999999</v>
      </c>
      <c r="S56">
        <v>1.8310500000000001E-3</v>
      </c>
      <c r="T56">
        <v>-0.291435</v>
      </c>
      <c r="U56">
        <v>-0.14813999999999999</v>
      </c>
      <c r="V56">
        <f t="shared" si="0"/>
        <v>-5.3441599999999867E-3</v>
      </c>
      <c r="W56" s="5">
        <f t="shared" si="1"/>
        <v>9.3827160538608947</v>
      </c>
      <c r="X56">
        <f t="shared" si="2"/>
        <v>1097.5071359827718</v>
      </c>
      <c r="Y56">
        <f t="shared" si="3"/>
        <v>0.80524801659086198</v>
      </c>
      <c r="Z56">
        <f t="shared" si="4"/>
        <v>-1.6205124758148486</v>
      </c>
      <c r="AA56">
        <f t="shared" si="5"/>
        <v>27.646999999999991</v>
      </c>
      <c r="AB56">
        <f t="shared" si="6"/>
        <v>146.84699999999998</v>
      </c>
      <c r="AC56">
        <f t="shared" si="7"/>
        <v>29.26751247581484</v>
      </c>
      <c r="AD56" s="10">
        <f t="shared" si="8"/>
        <v>0</v>
      </c>
    </row>
    <row r="57" spans="2:30" x14ac:dyDescent="0.25">
      <c r="B57">
        <v>48</v>
      </c>
      <c r="C57" s="1">
        <v>42187</v>
      </c>
      <c r="D57" s="2">
        <v>0.57075231481481481</v>
      </c>
      <c r="E57">
        <v>0.72599999999999909</v>
      </c>
      <c r="F57">
        <v>11.165800000000001</v>
      </c>
      <c r="G57">
        <v>4.0944799999999999</v>
      </c>
      <c r="H57">
        <v>17241.099999999999</v>
      </c>
      <c r="I57">
        <v>0.499749</v>
      </c>
      <c r="J57">
        <v>-6.5568799999999997E-2</v>
      </c>
      <c r="K57">
        <v>52.2</v>
      </c>
      <c r="L57">
        <v>52.2</v>
      </c>
      <c r="M57">
        <v>28.9</v>
      </c>
      <c r="N57">
        <v>23</v>
      </c>
      <c r="O57">
        <v>0</v>
      </c>
      <c r="P57">
        <v>31.3</v>
      </c>
      <c r="Q57">
        <v>20.958100000000002</v>
      </c>
      <c r="R57">
        <v>507.64699999999999</v>
      </c>
      <c r="S57">
        <v>1.8310500000000001E-3</v>
      </c>
      <c r="T57">
        <v>-0.29079500000000003</v>
      </c>
      <c r="U57">
        <v>-0.147865</v>
      </c>
      <c r="V57">
        <f t="shared" si="0"/>
        <v>-6.9697599999999204E-3</v>
      </c>
      <c r="W57" s="5">
        <f t="shared" si="1"/>
        <v>9.3810904538608941</v>
      </c>
      <c r="X57">
        <f t="shared" si="2"/>
        <v>1097.0145126980547</v>
      </c>
      <c r="Y57">
        <f t="shared" si="3"/>
        <v>0.80560961975869005</v>
      </c>
      <c r="Z57">
        <f t="shared" si="4"/>
        <v>-2.1131357605320318</v>
      </c>
      <c r="AA57">
        <f t="shared" si="5"/>
        <v>27.646999999999991</v>
      </c>
      <c r="AB57">
        <f t="shared" si="6"/>
        <v>146.84699999999998</v>
      </c>
      <c r="AC57">
        <f t="shared" si="7"/>
        <v>29.760135760532023</v>
      </c>
      <c r="AD57" s="10">
        <f t="shared" si="8"/>
        <v>0</v>
      </c>
    </row>
    <row r="58" spans="2:30" x14ac:dyDescent="0.25">
      <c r="B58">
        <v>49</v>
      </c>
      <c r="C58" s="1">
        <v>42187</v>
      </c>
      <c r="D58" s="2">
        <v>0.57143518518518521</v>
      </c>
      <c r="E58">
        <v>0.74199999999999022</v>
      </c>
      <c r="F58">
        <v>14.2698</v>
      </c>
      <c r="G58">
        <v>7.1738299999999997</v>
      </c>
      <c r="H58">
        <v>121695</v>
      </c>
      <c r="I58">
        <v>0.49982199999999999</v>
      </c>
      <c r="J58">
        <v>-6.4833299999999996E-2</v>
      </c>
      <c r="K58">
        <v>54.1</v>
      </c>
      <c r="L58">
        <v>54</v>
      </c>
      <c r="M58">
        <v>30.7</v>
      </c>
      <c r="N58">
        <v>23.2</v>
      </c>
      <c r="O58">
        <v>0</v>
      </c>
      <c r="P58">
        <v>32.700000000000003</v>
      </c>
      <c r="Q58">
        <v>20.997800000000002</v>
      </c>
      <c r="R58">
        <v>507.64699999999999</v>
      </c>
      <c r="S58">
        <v>1.8310500000000001E-3</v>
      </c>
      <c r="T58">
        <v>-0.29174</v>
      </c>
      <c r="U58">
        <v>-0.14795700000000001</v>
      </c>
      <c r="V58">
        <f t="shared" si="0"/>
        <v>-4.5694599999999879E-3</v>
      </c>
      <c r="W58" s="5">
        <f t="shared" si="1"/>
        <v>9.3834907538608938</v>
      </c>
      <c r="X58">
        <f t="shared" si="2"/>
        <v>1097.7419523536842</v>
      </c>
      <c r="Y58">
        <f t="shared" si="3"/>
        <v>0.80507576716873253</v>
      </c>
      <c r="Z58">
        <f t="shared" si="4"/>
        <v>-1.3856961049025358</v>
      </c>
      <c r="AA58">
        <f t="shared" si="5"/>
        <v>27.646999999999991</v>
      </c>
      <c r="AB58">
        <f t="shared" si="6"/>
        <v>146.84699999999998</v>
      </c>
      <c r="AC58">
        <f t="shared" si="7"/>
        <v>29.032696104902527</v>
      </c>
      <c r="AD58" s="10">
        <f t="shared" si="8"/>
        <v>0</v>
      </c>
    </row>
    <row r="59" spans="2:30" x14ac:dyDescent="0.25">
      <c r="B59">
        <v>50</v>
      </c>
      <c r="C59" s="1">
        <v>42187</v>
      </c>
      <c r="D59" s="2">
        <v>0.57212962962962965</v>
      </c>
      <c r="E59">
        <v>0.75900000000001455</v>
      </c>
      <c r="F59">
        <v>11.165800000000001</v>
      </c>
      <c r="G59">
        <v>4.0944799999999999</v>
      </c>
      <c r="H59">
        <v>-19639.599999999999</v>
      </c>
      <c r="I59">
        <v>0.49973000000000001</v>
      </c>
      <c r="J59">
        <v>-6.5752699999999997E-2</v>
      </c>
      <c r="K59">
        <v>55.8</v>
      </c>
      <c r="L59">
        <v>55.9</v>
      </c>
      <c r="M59">
        <v>31.4</v>
      </c>
      <c r="N59">
        <v>23.1</v>
      </c>
      <c r="O59">
        <v>0</v>
      </c>
      <c r="P59">
        <v>34</v>
      </c>
      <c r="Q59">
        <v>20.946200000000001</v>
      </c>
      <c r="R59">
        <v>507.64699999999999</v>
      </c>
      <c r="S59">
        <v>2.4414100000000002E-3</v>
      </c>
      <c r="T59">
        <v>-0.29097800000000001</v>
      </c>
      <c r="U59">
        <v>-0.14737800000000001</v>
      </c>
      <c r="V59">
        <f t="shared" si="0"/>
        <v>-6.5049399999999495E-3</v>
      </c>
      <c r="W59" s="5">
        <f t="shared" si="1"/>
        <v>9.3815552738608954</v>
      </c>
      <c r="X59">
        <f t="shared" si="2"/>
        <v>1097.1553574911507</v>
      </c>
      <c r="Y59">
        <f t="shared" si="3"/>
        <v>0.8055062014784653</v>
      </c>
      <c r="Z59">
        <f t="shared" si="4"/>
        <v>-1.972290967436038</v>
      </c>
      <c r="AA59">
        <f t="shared" si="5"/>
        <v>27.646999999999991</v>
      </c>
      <c r="AB59">
        <f t="shared" si="6"/>
        <v>146.84699999999998</v>
      </c>
      <c r="AC59">
        <f t="shared" si="7"/>
        <v>29.619290967436029</v>
      </c>
      <c r="AD59" s="10">
        <f t="shared" si="8"/>
        <v>0</v>
      </c>
    </row>
    <row r="60" spans="2:30" x14ac:dyDescent="0.25">
      <c r="B60">
        <v>51</v>
      </c>
      <c r="C60" s="1">
        <v>42187</v>
      </c>
      <c r="D60" s="2">
        <v>0.5728240740740741</v>
      </c>
      <c r="E60">
        <v>0.77600000000001046</v>
      </c>
      <c r="F60">
        <v>14.2698</v>
      </c>
      <c r="G60">
        <v>8.0976599999999994</v>
      </c>
      <c r="H60">
        <v>121695</v>
      </c>
      <c r="I60">
        <v>0.49982199999999999</v>
      </c>
      <c r="J60">
        <v>-6.5017099999999994E-2</v>
      </c>
      <c r="K60">
        <v>57.5</v>
      </c>
      <c r="L60">
        <v>57.7</v>
      </c>
      <c r="M60">
        <v>32.6</v>
      </c>
      <c r="N60">
        <v>23.1</v>
      </c>
      <c r="O60">
        <v>0</v>
      </c>
      <c r="P60">
        <v>35.200000000000003</v>
      </c>
      <c r="Q60">
        <v>20.997800000000002</v>
      </c>
      <c r="R60">
        <v>507.64699999999999</v>
      </c>
      <c r="S60">
        <v>2.4414100000000002E-3</v>
      </c>
      <c r="T60">
        <v>-0.29241099999999998</v>
      </c>
      <c r="U60">
        <v>-0.14737800000000001</v>
      </c>
      <c r="V60">
        <f t="shared" si="0"/>
        <v>-2.8651200000000456E-3</v>
      </c>
      <c r="W60" s="5">
        <f t="shared" si="1"/>
        <v>9.3851950938608955</v>
      </c>
      <c r="X60">
        <f t="shared" si="2"/>
        <v>1098.2586633250642</v>
      </c>
      <c r="Y60">
        <f t="shared" si="3"/>
        <v>0.80469699348309753</v>
      </c>
      <c r="Z60">
        <f t="shared" si="4"/>
        <v>-0.86898513352252849</v>
      </c>
      <c r="AA60">
        <f t="shared" si="5"/>
        <v>27.646999999999991</v>
      </c>
      <c r="AB60">
        <f t="shared" si="6"/>
        <v>146.84699999999998</v>
      </c>
      <c r="AC60">
        <f t="shared" si="7"/>
        <v>28.51598513352252</v>
      </c>
      <c r="AD60" s="10">
        <f t="shared" si="8"/>
        <v>0</v>
      </c>
    </row>
    <row r="61" spans="2:30" x14ac:dyDescent="0.25">
      <c r="B61">
        <v>52</v>
      </c>
      <c r="C61" s="1">
        <v>42187</v>
      </c>
      <c r="D61" s="2">
        <v>0.57351851851851854</v>
      </c>
      <c r="E61">
        <v>0.79200000000000159</v>
      </c>
      <c r="F61">
        <v>10.2346</v>
      </c>
      <c r="G61">
        <v>4.0944799999999999</v>
      </c>
      <c r="H61">
        <v>-19852.099999999999</v>
      </c>
      <c r="I61">
        <v>0.49973000000000001</v>
      </c>
      <c r="J61">
        <v>-6.5752699999999997E-2</v>
      </c>
      <c r="K61">
        <v>59.1</v>
      </c>
      <c r="L61">
        <v>59.4</v>
      </c>
      <c r="M61">
        <v>33.6</v>
      </c>
      <c r="N61">
        <v>23.1</v>
      </c>
      <c r="O61">
        <v>0</v>
      </c>
      <c r="P61">
        <v>36.4</v>
      </c>
      <c r="Q61">
        <v>20.946200000000001</v>
      </c>
      <c r="R61">
        <v>507.64699999999999</v>
      </c>
      <c r="S61">
        <v>1.8310500000000001E-3</v>
      </c>
      <c r="T61">
        <v>-0.29155700000000001</v>
      </c>
      <c r="U61">
        <v>-0.14692</v>
      </c>
      <c r="V61">
        <f t="shared" si="0"/>
        <v>-5.0342799999999587E-3</v>
      </c>
      <c r="W61" s="5">
        <f t="shared" si="1"/>
        <v>9.3830259338608943</v>
      </c>
      <c r="X61">
        <f t="shared" si="2"/>
        <v>1097.6010586124492</v>
      </c>
      <c r="Y61">
        <f t="shared" si="3"/>
        <v>0.80517911085260008</v>
      </c>
      <c r="Z61">
        <f t="shared" si="4"/>
        <v>-1.52658984613754</v>
      </c>
      <c r="AA61">
        <f t="shared" si="5"/>
        <v>27.646999999999991</v>
      </c>
      <c r="AB61">
        <f t="shared" si="6"/>
        <v>146.84699999999998</v>
      </c>
      <c r="AC61">
        <f t="shared" si="7"/>
        <v>29.173589846137531</v>
      </c>
      <c r="AD61" s="10">
        <f t="shared" si="8"/>
        <v>0</v>
      </c>
    </row>
    <row r="62" spans="2:30" x14ac:dyDescent="0.25">
      <c r="B62">
        <v>53</v>
      </c>
      <c r="C62" s="1">
        <v>42187</v>
      </c>
      <c r="D62" s="2">
        <v>0.57422453703703702</v>
      </c>
      <c r="E62">
        <v>0.8089999999999975</v>
      </c>
      <c r="F62">
        <v>11.165800000000001</v>
      </c>
      <c r="G62">
        <v>4.0944799999999999</v>
      </c>
      <c r="H62">
        <v>-19292.900000000001</v>
      </c>
      <c r="I62">
        <v>0.49973000000000001</v>
      </c>
      <c r="J62">
        <v>-6.5936599999999998E-2</v>
      </c>
      <c r="K62">
        <v>60.7</v>
      </c>
      <c r="L62">
        <v>61.2</v>
      </c>
      <c r="M62">
        <v>34.4</v>
      </c>
      <c r="N62">
        <v>23.1</v>
      </c>
      <c r="O62">
        <v>0</v>
      </c>
      <c r="P62">
        <v>37.700000000000003</v>
      </c>
      <c r="Q62">
        <v>20.946200000000001</v>
      </c>
      <c r="R62">
        <v>507.64699999999999</v>
      </c>
      <c r="S62">
        <v>1.8310500000000001E-3</v>
      </c>
      <c r="T62">
        <v>-0.29174</v>
      </c>
      <c r="U62">
        <v>-0.14682899999999999</v>
      </c>
      <c r="V62">
        <f t="shared" si="0"/>
        <v>-4.5694599999999879E-3</v>
      </c>
      <c r="W62" s="5">
        <f t="shared" si="1"/>
        <v>9.3834907538608938</v>
      </c>
      <c r="X62">
        <f t="shared" si="2"/>
        <v>1097.7419523536842</v>
      </c>
      <c r="Y62">
        <f t="shared" si="3"/>
        <v>0.80507576716873253</v>
      </c>
      <c r="Z62">
        <f t="shared" si="4"/>
        <v>-1.3856961049025358</v>
      </c>
      <c r="AA62">
        <f t="shared" si="5"/>
        <v>27.646999999999991</v>
      </c>
      <c r="AB62">
        <f t="shared" si="6"/>
        <v>146.84699999999998</v>
      </c>
      <c r="AC62">
        <f t="shared" si="7"/>
        <v>29.032696104902527</v>
      </c>
      <c r="AD62" s="10">
        <f t="shared" si="8"/>
        <v>0</v>
      </c>
    </row>
    <row r="63" spans="2:30" x14ac:dyDescent="0.25">
      <c r="B63">
        <v>54</v>
      </c>
      <c r="C63" s="1">
        <v>42187</v>
      </c>
      <c r="D63" s="2">
        <v>0.57491898148148146</v>
      </c>
      <c r="E63">
        <v>0.82499999999998863</v>
      </c>
      <c r="F63">
        <v>14.2698</v>
      </c>
      <c r="G63">
        <v>7.1738299999999997</v>
      </c>
      <c r="H63">
        <v>121695</v>
      </c>
      <c r="I63">
        <v>0.49982199999999999</v>
      </c>
      <c r="J63">
        <v>-6.5017099999999994E-2</v>
      </c>
      <c r="K63">
        <v>62.3</v>
      </c>
      <c r="L63">
        <v>63</v>
      </c>
      <c r="M63">
        <v>35.299999999999997</v>
      </c>
      <c r="N63">
        <v>23.2</v>
      </c>
      <c r="O63">
        <v>0</v>
      </c>
      <c r="P63">
        <v>38.9</v>
      </c>
      <c r="Q63">
        <v>20.997800000000002</v>
      </c>
      <c r="R63">
        <v>507.64699999999999</v>
      </c>
      <c r="S63">
        <v>1.8310500000000001E-3</v>
      </c>
      <c r="T63">
        <v>-0.29268499999999997</v>
      </c>
      <c r="U63">
        <v>-0.146707</v>
      </c>
      <c r="V63">
        <f t="shared" si="0"/>
        <v>-2.1691600000000545E-3</v>
      </c>
      <c r="W63" s="5">
        <f t="shared" si="1"/>
        <v>9.3858910538608953</v>
      </c>
      <c r="X63">
        <f t="shared" si="2"/>
        <v>1098.4697055102856</v>
      </c>
      <c r="Y63">
        <f t="shared" si="3"/>
        <v>0.80454239203064604</v>
      </c>
      <c r="Z63">
        <f t="shared" si="4"/>
        <v>-0.65794294830106992</v>
      </c>
      <c r="AA63">
        <f t="shared" si="5"/>
        <v>27.646999999999991</v>
      </c>
      <c r="AB63">
        <f t="shared" si="6"/>
        <v>146.84699999999998</v>
      </c>
      <c r="AC63">
        <f t="shared" si="7"/>
        <v>28.304942948301061</v>
      </c>
      <c r="AD63" s="10">
        <f t="shared" si="8"/>
        <v>0</v>
      </c>
    </row>
    <row r="64" spans="2:30" x14ac:dyDescent="0.25">
      <c r="B64">
        <v>55</v>
      </c>
      <c r="C64" s="1">
        <v>42187</v>
      </c>
      <c r="D64" s="2">
        <v>0.57560185185185186</v>
      </c>
      <c r="E64">
        <v>0.84200000000001296</v>
      </c>
      <c r="F64">
        <v>10.2346</v>
      </c>
      <c r="G64">
        <v>4.0944799999999999</v>
      </c>
      <c r="H64">
        <v>-19468.099999999999</v>
      </c>
      <c r="I64">
        <v>0.49973000000000001</v>
      </c>
      <c r="J64">
        <v>-6.5936599999999998E-2</v>
      </c>
      <c r="K64">
        <v>63.9</v>
      </c>
      <c r="L64">
        <v>64.7</v>
      </c>
      <c r="M64">
        <v>37</v>
      </c>
      <c r="N64">
        <v>23.2</v>
      </c>
      <c r="O64">
        <v>0</v>
      </c>
      <c r="P64">
        <v>40.200000000000003</v>
      </c>
      <c r="Q64">
        <v>20.946200000000001</v>
      </c>
      <c r="R64">
        <v>507.64699999999999</v>
      </c>
      <c r="S64">
        <v>2.4414100000000002E-3</v>
      </c>
      <c r="T64">
        <v>-0.29192299999999999</v>
      </c>
      <c r="U64">
        <v>-0.146341</v>
      </c>
      <c r="V64">
        <f t="shared" si="0"/>
        <v>-4.1046400000000162E-3</v>
      </c>
      <c r="W64" s="5">
        <f t="shared" si="1"/>
        <v>9.3839555738608951</v>
      </c>
      <c r="X64">
        <f t="shared" si="2"/>
        <v>1097.8828578514037</v>
      </c>
      <c r="Y64">
        <f t="shared" si="3"/>
        <v>0.804972441389608</v>
      </c>
      <c r="Z64">
        <f t="shared" si="4"/>
        <v>-1.2447906071829493</v>
      </c>
      <c r="AA64">
        <f t="shared" si="5"/>
        <v>27.646999999999991</v>
      </c>
      <c r="AB64">
        <f t="shared" si="6"/>
        <v>146.84699999999998</v>
      </c>
      <c r="AC64">
        <f t="shared" si="7"/>
        <v>28.891790607182941</v>
      </c>
      <c r="AD64" s="10">
        <f t="shared" si="8"/>
        <v>0</v>
      </c>
    </row>
    <row r="65" spans="2:30" x14ac:dyDescent="0.25">
      <c r="B65">
        <v>56</v>
      </c>
      <c r="C65" s="1">
        <v>42187</v>
      </c>
      <c r="D65" s="2">
        <v>0.57629629629629631</v>
      </c>
      <c r="E65">
        <v>0.85900000000000887</v>
      </c>
      <c r="F65">
        <v>14.2698</v>
      </c>
      <c r="G65">
        <v>7.1738299999999997</v>
      </c>
      <c r="H65">
        <v>121695</v>
      </c>
      <c r="I65">
        <v>0.49982199999999999</v>
      </c>
      <c r="J65">
        <v>-6.5200999999999995E-2</v>
      </c>
      <c r="K65">
        <v>65.400000000000006</v>
      </c>
      <c r="L65">
        <v>66.400000000000006</v>
      </c>
      <c r="M65">
        <v>38.4</v>
      </c>
      <c r="N65">
        <v>23.1</v>
      </c>
      <c r="O65">
        <v>0</v>
      </c>
      <c r="P65">
        <v>41.4</v>
      </c>
      <c r="Q65">
        <v>20.997800000000002</v>
      </c>
      <c r="R65">
        <v>507.64699999999999</v>
      </c>
      <c r="S65">
        <v>1.8310500000000001E-3</v>
      </c>
      <c r="T65">
        <v>-0.29286800000000002</v>
      </c>
      <c r="U65">
        <v>-0.14643300000000001</v>
      </c>
      <c r="V65">
        <f t="shared" si="0"/>
        <v>-1.704339999999942E-3</v>
      </c>
      <c r="W65" s="5">
        <f t="shared" si="1"/>
        <v>9.3863558738608948</v>
      </c>
      <c r="X65">
        <f t="shared" si="2"/>
        <v>1098.610671725248</v>
      </c>
      <c r="Y65">
        <f t="shared" si="3"/>
        <v>0.80443915864806537</v>
      </c>
      <c r="Z65">
        <f t="shared" si="4"/>
        <v>-0.51697673333865168</v>
      </c>
      <c r="AA65">
        <f t="shared" si="5"/>
        <v>27.646999999999991</v>
      </c>
      <c r="AB65">
        <f t="shared" si="6"/>
        <v>146.84699999999998</v>
      </c>
      <c r="AC65">
        <f t="shared" si="7"/>
        <v>28.163976733338643</v>
      </c>
      <c r="AD65" s="10">
        <f t="shared" si="8"/>
        <v>0</v>
      </c>
    </row>
    <row r="66" spans="2:30" x14ac:dyDescent="0.25">
      <c r="B66">
        <v>57</v>
      </c>
      <c r="C66" s="1">
        <v>42187</v>
      </c>
      <c r="D66" s="2">
        <v>0.57699074074074075</v>
      </c>
      <c r="E66">
        <v>0.875</v>
      </c>
      <c r="F66">
        <v>11.165800000000001</v>
      </c>
      <c r="G66">
        <v>4.0944799999999999</v>
      </c>
      <c r="H66">
        <v>-20083.2</v>
      </c>
      <c r="I66">
        <v>0.49973000000000001</v>
      </c>
      <c r="J66">
        <v>-6.6181799999999999E-2</v>
      </c>
      <c r="K66">
        <v>66.8</v>
      </c>
      <c r="L66">
        <v>68.099999999999994</v>
      </c>
      <c r="M66">
        <v>38.4</v>
      </c>
      <c r="N66">
        <v>23.2</v>
      </c>
      <c r="O66">
        <v>0</v>
      </c>
      <c r="P66">
        <v>42.5</v>
      </c>
      <c r="Q66">
        <v>20.946200000000001</v>
      </c>
      <c r="R66">
        <v>507.64699999999999</v>
      </c>
      <c r="S66">
        <v>1.8310500000000001E-3</v>
      </c>
      <c r="T66">
        <v>-0.29219699999999998</v>
      </c>
      <c r="U66">
        <v>-0.146067</v>
      </c>
      <c r="V66">
        <f t="shared" si="0"/>
        <v>-3.408680000000025E-3</v>
      </c>
      <c r="W66" s="5">
        <f t="shared" si="1"/>
        <v>9.3846515338608949</v>
      </c>
      <c r="X66">
        <f t="shared" si="2"/>
        <v>1098.0938530905232</v>
      </c>
      <c r="Y66">
        <f t="shared" si="3"/>
        <v>0.80481776849686981</v>
      </c>
      <c r="Z66">
        <f t="shared" si="4"/>
        <v>-1.0337953680634655</v>
      </c>
      <c r="AA66">
        <f t="shared" si="5"/>
        <v>27.646999999999991</v>
      </c>
      <c r="AB66">
        <f t="shared" si="6"/>
        <v>146.84699999999998</v>
      </c>
      <c r="AC66">
        <f t="shared" si="7"/>
        <v>28.680795368063457</v>
      </c>
      <c r="AD66" s="10">
        <f t="shared" si="8"/>
        <v>0</v>
      </c>
    </row>
    <row r="67" spans="2:30" x14ac:dyDescent="0.25">
      <c r="B67">
        <v>58</v>
      </c>
      <c r="C67" s="1">
        <v>42187</v>
      </c>
      <c r="D67" s="2">
        <v>0.57769675925925923</v>
      </c>
      <c r="E67">
        <v>0.89199999999999591</v>
      </c>
      <c r="F67">
        <v>11.165800000000001</v>
      </c>
      <c r="G67">
        <v>4.0944799999999999</v>
      </c>
      <c r="H67">
        <v>-19456.900000000001</v>
      </c>
      <c r="I67">
        <v>0.49973000000000001</v>
      </c>
      <c r="J67">
        <v>-6.5936599999999998E-2</v>
      </c>
      <c r="K67">
        <v>68.400000000000006</v>
      </c>
      <c r="L67">
        <v>69.7</v>
      </c>
      <c r="M67">
        <v>39.299999999999997</v>
      </c>
      <c r="N67">
        <v>23.1</v>
      </c>
      <c r="O67">
        <v>0</v>
      </c>
      <c r="P67">
        <v>44</v>
      </c>
      <c r="Q67">
        <v>20.946200000000001</v>
      </c>
      <c r="R67">
        <v>507.64699999999999</v>
      </c>
      <c r="S67">
        <v>1.8310500000000001E-3</v>
      </c>
      <c r="T67">
        <v>-0.292319</v>
      </c>
      <c r="U67">
        <v>-0.14585400000000001</v>
      </c>
      <c r="V67">
        <f t="shared" si="0"/>
        <v>-3.098799999999997E-3</v>
      </c>
      <c r="W67" s="5">
        <f t="shared" si="1"/>
        <v>9.3849614138608946</v>
      </c>
      <c r="X67">
        <f t="shared" si="2"/>
        <v>1098.1878083566692</v>
      </c>
      <c r="Y67">
        <f t="shared" si="3"/>
        <v>0.80474891245324709</v>
      </c>
      <c r="Z67">
        <f t="shared" si="4"/>
        <v>-0.93984010191752532</v>
      </c>
      <c r="AA67">
        <f t="shared" si="5"/>
        <v>27.646999999999991</v>
      </c>
      <c r="AB67">
        <f t="shared" si="6"/>
        <v>146.84699999999998</v>
      </c>
      <c r="AC67">
        <f t="shared" si="7"/>
        <v>28.586840101917517</v>
      </c>
      <c r="AD67" s="10">
        <f t="shared" si="8"/>
        <v>0</v>
      </c>
    </row>
    <row r="68" spans="2:30" x14ac:dyDescent="0.25">
      <c r="B68">
        <v>59</v>
      </c>
      <c r="C68" s="1">
        <v>42187</v>
      </c>
      <c r="D68" s="2">
        <v>0.57839120370370367</v>
      </c>
      <c r="E68">
        <v>0.90800000000001546</v>
      </c>
      <c r="F68">
        <v>14.2698</v>
      </c>
      <c r="G68">
        <v>7.1738299999999997</v>
      </c>
      <c r="H68">
        <v>121695</v>
      </c>
      <c r="I68">
        <v>0.49982199999999999</v>
      </c>
      <c r="J68">
        <v>-6.5200999999999995E-2</v>
      </c>
      <c r="K68">
        <v>69.900000000000006</v>
      </c>
      <c r="L68">
        <v>71.400000000000006</v>
      </c>
      <c r="M68">
        <v>40.299999999999997</v>
      </c>
      <c r="N68">
        <v>23.1</v>
      </c>
      <c r="O68">
        <v>0</v>
      </c>
      <c r="P68">
        <v>45.3</v>
      </c>
      <c r="Q68">
        <v>20.997800000000002</v>
      </c>
      <c r="R68">
        <v>507.64699999999999</v>
      </c>
      <c r="S68">
        <v>1.8310500000000001E-3</v>
      </c>
      <c r="T68">
        <v>-0.29344700000000001</v>
      </c>
      <c r="U68">
        <v>-0.146067</v>
      </c>
      <c r="V68">
        <f t="shared" si="0"/>
        <v>-2.336799999999517E-4</v>
      </c>
      <c r="W68" s="5">
        <f t="shared" si="1"/>
        <v>9.3878265338608955</v>
      </c>
      <c r="X68">
        <f t="shared" si="2"/>
        <v>1099.0567570495709</v>
      </c>
      <c r="Y68">
        <f t="shared" si="3"/>
        <v>0.80411265275955524</v>
      </c>
      <c r="Z68">
        <f t="shared" si="4"/>
        <v>-7.0891409015757745E-2</v>
      </c>
      <c r="AA68">
        <f t="shared" si="5"/>
        <v>27.646999999999991</v>
      </c>
      <c r="AB68">
        <f t="shared" si="6"/>
        <v>146.84699999999998</v>
      </c>
      <c r="AC68">
        <f t="shared" si="7"/>
        <v>27.717891409015749</v>
      </c>
      <c r="AD68" s="10">
        <f t="shared" si="8"/>
        <v>0</v>
      </c>
    </row>
    <row r="69" spans="2:30" x14ac:dyDescent="0.25">
      <c r="B69">
        <v>60</v>
      </c>
      <c r="C69" s="1">
        <v>42187</v>
      </c>
      <c r="D69" s="2">
        <v>0.57908564814814811</v>
      </c>
      <c r="E69">
        <v>0.92500000000001137</v>
      </c>
      <c r="F69">
        <v>11.165800000000001</v>
      </c>
      <c r="G69">
        <v>4.0944799999999999</v>
      </c>
      <c r="H69">
        <v>-19594.900000000001</v>
      </c>
      <c r="I69">
        <v>0.49973000000000001</v>
      </c>
      <c r="J69">
        <v>-6.63657E-2</v>
      </c>
      <c r="K69">
        <v>71.3</v>
      </c>
      <c r="L69">
        <v>73</v>
      </c>
      <c r="M69">
        <v>43.3</v>
      </c>
      <c r="N69">
        <v>23</v>
      </c>
      <c r="O69">
        <v>0</v>
      </c>
      <c r="P69">
        <v>46.5</v>
      </c>
      <c r="Q69">
        <v>20.946200000000001</v>
      </c>
      <c r="R69">
        <v>507.64699999999999</v>
      </c>
      <c r="S69">
        <v>1.8310500000000001E-3</v>
      </c>
      <c r="T69">
        <v>-0.29277599999999998</v>
      </c>
      <c r="U69">
        <v>-0.14567099999999999</v>
      </c>
      <c r="V69">
        <f t="shared" si="0"/>
        <v>-1.9380200000000348E-3</v>
      </c>
      <c r="W69" s="5">
        <f t="shared" si="1"/>
        <v>9.3861221938608939</v>
      </c>
      <c r="X69">
        <f t="shared" si="2"/>
        <v>1098.539801994322</v>
      </c>
      <c r="Y69">
        <f t="shared" si="3"/>
        <v>0.80449105516252595</v>
      </c>
      <c r="Z69">
        <f t="shared" si="4"/>
        <v>-0.5878464642646577</v>
      </c>
      <c r="AA69">
        <f t="shared" si="5"/>
        <v>27.646999999999991</v>
      </c>
      <c r="AB69">
        <f t="shared" si="6"/>
        <v>146.84699999999998</v>
      </c>
      <c r="AC69">
        <f t="shared" si="7"/>
        <v>28.234846464264649</v>
      </c>
      <c r="AD69" s="10">
        <f t="shared" si="8"/>
        <v>0</v>
      </c>
    </row>
    <row r="70" spans="2:30" x14ac:dyDescent="0.25">
      <c r="B70">
        <v>61</v>
      </c>
      <c r="C70" s="1">
        <v>42187</v>
      </c>
      <c r="D70" s="2">
        <v>0.57976851851851852</v>
      </c>
      <c r="E70">
        <v>0.94200000000000728</v>
      </c>
      <c r="F70">
        <v>14.2698</v>
      </c>
      <c r="G70">
        <v>8.0976599999999994</v>
      </c>
      <c r="H70">
        <v>121695</v>
      </c>
      <c r="I70">
        <v>0.49982199999999999</v>
      </c>
      <c r="J70">
        <v>-6.5384899999999996E-2</v>
      </c>
      <c r="K70">
        <v>72.599999999999994</v>
      </c>
      <c r="L70">
        <v>74.5</v>
      </c>
      <c r="M70">
        <v>43.2</v>
      </c>
      <c r="N70">
        <v>23.1</v>
      </c>
      <c r="O70">
        <v>0</v>
      </c>
      <c r="P70">
        <v>47.7</v>
      </c>
      <c r="Q70">
        <v>20.997800000000002</v>
      </c>
      <c r="R70">
        <v>507.64699999999999</v>
      </c>
      <c r="S70">
        <v>1.8310500000000001E-3</v>
      </c>
      <c r="T70">
        <v>-0.29372100000000001</v>
      </c>
      <c r="U70">
        <v>-0.14567099999999999</v>
      </c>
      <c r="V70">
        <f t="shared" si="0"/>
        <v>4.6228000000003933E-4</v>
      </c>
      <c r="W70" s="5">
        <f t="shared" si="1"/>
        <v>9.3885224938608953</v>
      </c>
      <c r="X70">
        <f t="shared" si="2"/>
        <v>1099.2678989157607</v>
      </c>
      <c r="Y70">
        <f t="shared" si="3"/>
        <v>0.80395820283311048</v>
      </c>
      <c r="Z70">
        <f t="shared" si="4"/>
        <v>0.14025045717403373</v>
      </c>
      <c r="AA70">
        <f t="shared" si="5"/>
        <v>27.646999999999991</v>
      </c>
      <c r="AB70">
        <f t="shared" si="6"/>
        <v>146.84699999999998</v>
      </c>
      <c r="AC70">
        <f t="shared" si="7"/>
        <v>27.506749542825958</v>
      </c>
      <c r="AD70" s="10">
        <f t="shared" si="8"/>
        <v>0</v>
      </c>
    </row>
    <row r="71" spans="2:30" x14ac:dyDescent="0.25">
      <c r="B71">
        <v>62</v>
      </c>
      <c r="C71" s="1">
        <v>42187</v>
      </c>
      <c r="D71" s="2">
        <v>0.58046296296296296</v>
      </c>
      <c r="E71">
        <v>0.95799999999999841</v>
      </c>
      <c r="F71">
        <v>11.165800000000001</v>
      </c>
      <c r="G71">
        <v>4.0944799999999999</v>
      </c>
      <c r="H71">
        <v>-20034.8</v>
      </c>
      <c r="I71">
        <v>0.49973000000000001</v>
      </c>
      <c r="J71">
        <v>-6.6181799999999999E-2</v>
      </c>
      <c r="K71">
        <v>74</v>
      </c>
      <c r="L71">
        <v>76.099999999999994</v>
      </c>
      <c r="M71">
        <v>44.6</v>
      </c>
      <c r="N71">
        <v>23.1</v>
      </c>
      <c r="O71">
        <v>0</v>
      </c>
      <c r="P71">
        <v>48.9</v>
      </c>
      <c r="Q71">
        <v>20.946200000000001</v>
      </c>
      <c r="R71">
        <v>507.64699999999999</v>
      </c>
      <c r="S71">
        <v>1.8310500000000001E-3</v>
      </c>
      <c r="T71">
        <v>-0.29317300000000002</v>
      </c>
      <c r="U71">
        <v>-0.145396</v>
      </c>
      <c r="V71">
        <f t="shared" si="0"/>
        <v>-9.2963999999994278E-4</v>
      </c>
      <c r="W71" s="5">
        <f t="shared" si="1"/>
        <v>9.3871305738608939</v>
      </c>
      <c r="X71">
        <f t="shared" si="2"/>
        <v>1098.8456415490889</v>
      </c>
      <c r="Y71">
        <f t="shared" si="3"/>
        <v>0.8042671427431457</v>
      </c>
      <c r="Z71">
        <f t="shared" si="4"/>
        <v>-0.28200690949779528</v>
      </c>
      <c r="AA71">
        <f t="shared" si="5"/>
        <v>27.646999999999991</v>
      </c>
      <c r="AB71">
        <f t="shared" si="6"/>
        <v>146.84699999999998</v>
      </c>
      <c r="AC71">
        <f t="shared" si="7"/>
        <v>27.929006909497787</v>
      </c>
      <c r="AD71" s="10">
        <f t="shared" si="8"/>
        <v>0</v>
      </c>
    </row>
    <row r="72" spans="2:30" x14ac:dyDescent="0.25">
      <c r="B72">
        <v>63</v>
      </c>
      <c r="C72" s="1">
        <v>42187</v>
      </c>
      <c r="D72" s="2">
        <v>0.5811574074074074</v>
      </c>
      <c r="E72">
        <v>0.97499999999999432</v>
      </c>
      <c r="F72">
        <v>11.165800000000001</v>
      </c>
      <c r="G72">
        <v>4.0944799999999999</v>
      </c>
      <c r="H72">
        <v>-19456.900000000001</v>
      </c>
      <c r="I72">
        <v>0.49973000000000001</v>
      </c>
      <c r="J72">
        <v>-6.63657E-2</v>
      </c>
      <c r="K72">
        <v>75.3</v>
      </c>
      <c r="L72">
        <v>77.599999999999994</v>
      </c>
      <c r="M72">
        <v>45.6</v>
      </c>
      <c r="N72">
        <v>23</v>
      </c>
      <c r="O72">
        <v>0</v>
      </c>
      <c r="P72">
        <v>50.1</v>
      </c>
      <c r="Q72">
        <v>20.946200000000001</v>
      </c>
      <c r="R72">
        <v>507.64699999999999</v>
      </c>
      <c r="S72">
        <v>1.8310500000000001E-3</v>
      </c>
      <c r="T72">
        <v>-0.29268499999999997</v>
      </c>
      <c r="U72">
        <v>-0.14521400000000001</v>
      </c>
      <c r="V72">
        <f t="shared" si="0"/>
        <v>-2.1691600000000545E-3</v>
      </c>
      <c r="W72" s="5">
        <f t="shared" si="1"/>
        <v>9.3858910538608953</v>
      </c>
      <c r="X72">
        <f t="shared" si="2"/>
        <v>1098.4697055102856</v>
      </c>
      <c r="Y72">
        <f t="shared" si="3"/>
        <v>0.80454239203064604</v>
      </c>
      <c r="Z72">
        <f t="shared" si="4"/>
        <v>-0.65794294830106992</v>
      </c>
      <c r="AA72">
        <f t="shared" si="5"/>
        <v>27.646999999999991</v>
      </c>
      <c r="AB72">
        <f t="shared" si="6"/>
        <v>146.84699999999998</v>
      </c>
      <c r="AC72">
        <f t="shared" si="7"/>
        <v>28.304942948301061</v>
      </c>
      <c r="AD72" s="10">
        <f t="shared" si="8"/>
        <v>0</v>
      </c>
    </row>
    <row r="73" spans="2:30" x14ac:dyDescent="0.25">
      <c r="B73">
        <v>64</v>
      </c>
      <c r="C73" s="1">
        <v>42187</v>
      </c>
      <c r="D73" s="2">
        <v>0.58186342592592599</v>
      </c>
      <c r="E73">
        <v>0.99100000000001387</v>
      </c>
      <c r="F73">
        <v>14.2698</v>
      </c>
      <c r="G73">
        <v>8.0976599999999994</v>
      </c>
      <c r="H73">
        <v>121695</v>
      </c>
      <c r="I73">
        <v>0.49982199999999999</v>
      </c>
      <c r="J73">
        <v>-6.5384899999999996E-2</v>
      </c>
      <c r="K73">
        <v>76.7</v>
      </c>
      <c r="L73">
        <v>79.3</v>
      </c>
      <c r="M73">
        <v>46.4</v>
      </c>
      <c r="N73">
        <v>23.2</v>
      </c>
      <c r="O73">
        <v>0</v>
      </c>
      <c r="P73">
        <v>51.5</v>
      </c>
      <c r="Q73">
        <v>20.997800000000002</v>
      </c>
      <c r="R73">
        <v>507.64699999999999</v>
      </c>
      <c r="S73">
        <v>1.8310500000000001E-3</v>
      </c>
      <c r="T73">
        <v>-0.294209</v>
      </c>
      <c r="U73">
        <v>-0.14521400000000001</v>
      </c>
      <c r="V73">
        <f t="shared" si="0"/>
        <v>1.70180000000001E-3</v>
      </c>
      <c r="W73" s="5">
        <f t="shared" si="1"/>
        <v>9.3897620138608939</v>
      </c>
      <c r="X73">
        <f t="shared" si="2"/>
        <v>1099.6440125034267</v>
      </c>
      <c r="Y73">
        <f t="shared" si="3"/>
        <v>0.80368322329376629</v>
      </c>
      <c r="Z73">
        <f t="shared" si="4"/>
        <v>0.51636404483997467</v>
      </c>
      <c r="AA73">
        <f t="shared" si="5"/>
        <v>27.646999999999991</v>
      </c>
      <c r="AB73">
        <f t="shared" si="6"/>
        <v>146.84699999999998</v>
      </c>
      <c r="AC73">
        <f t="shared" si="7"/>
        <v>27.130635955160017</v>
      </c>
      <c r="AD73" s="10">
        <f t="shared" si="8"/>
        <v>0</v>
      </c>
    </row>
    <row r="74" spans="2:30" x14ac:dyDescent="0.25">
      <c r="B74">
        <v>65</v>
      </c>
      <c r="C74" s="1">
        <v>42187</v>
      </c>
      <c r="D74" s="2">
        <v>0.58255787037037032</v>
      </c>
      <c r="E74">
        <v>1.0080000000000098</v>
      </c>
      <c r="F74">
        <v>11.165800000000001</v>
      </c>
      <c r="G74">
        <v>4.0944799999999999</v>
      </c>
      <c r="H74">
        <v>-20012.400000000001</v>
      </c>
      <c r="I74">
        <v>0.49973000000000001</v>
      </c>
      <c r="J74">
        <v>-6.63657E-2</v>
      </c>
      <c r="K74">
        <v>78</v>
      </c>
      <c r="L74">
        <v>80.7</v>
      </c>
      <c r="M74">
        <v>47.4</v>
      </c>
      <c r="N74">
        <v>23.2</v>
      </c>
      <c r="O74">
        <v>0</v>
      </c>
      <c r="P74">
        <v>52.7</v>
      </c>
      <c r="Q74">
        <v>20.946200000000001</v>
      </c>
      <c r="R74">
        <v>507.64699999999999</v>
      </c>
      <c r="S74">
        <v>1.8310500000000001E-3</v>
      </c>
      <c r="T74">
        <v>-0.29381299999999999</v>
      </c>
      <c r="U74">
        <v>-0.144817</v>
      </c>
      <c r="V74">
        <f t="shared" si="0"/>
        <v>6.9595999999999103E-4</v>
      </c>
      <c r="W74" s="5">
        <f t="shared" si="1"/>
        <v>9.3887561738608944</v>
      </c>
      <c r="X74">
        <f t="shared" si="2"/>
        <v>1099.3387991778523</v>
      </c>
      <c r="Y74">
        <f t="shared" si="3"/>
        <v>0.80390635271435362</v>
      </c>
      <c r="Z74">
        <f t="shared" si="4"/>
        <v>0.21115071926556084</v>
      </c>
      <c r="AA74">
        <f t="shared" si="5"/>
        <v>27.646999999999991</v>
      </c>
      <c r="AB74">
        <f t="shared" si="6"/>
        <v>146.84699999999998</v>
      </c>
      <c r="AC74">
        <f t="shared" si="7"/>
        <v>27.435849280734431</v>
      </c>
      <c r="AD74" s="10">
        <f t="shared" si="8"/>
        <v>0</v>
      </c>
    </row>
    <row r="75" spans="2:30" x14ac:dyDescent="0.25">
      <c r="B75">
        <v>66</v>
      </c>
      <c r="C75" s="1">
        <v>42187</v>
      </c>
      <c r="D75" s="2">
        <v>0.58325231481481488</v>
      </c>
      <c r="E75">
        <v>1.0250000000000057</v>
      </c>
      <c r="F75">
        <v>10.2346</v>
      </c>
      <c r="G75">
        <v>4.0944799999999999</v>
      </c>
      <c r="H75">
        <v>-19386.099999999999</v>
      </c>
      <c r="I75">
        <v>0.49973000000000001</v>
      </c>
      <c r="J75">
        <v>-6.63657E-2</v>
      </c>
      <c r="K75">
        <v>79.3</v>
      </c>
      <c r="L75">
        <v>82.2</v>
      </c>
      <c r="M75">
        <v>48.5</v>
      </c>
      <c r="N75">
        <v>23.1</v>
      </c>
      <c r="O75">
        <v>0</v>
      </c>
      <c r="P75">
        <v>53.8</v>
      </c>
      <c r="Q75">
        <v>20.946200000000001</v>
      </c>
      <c r="R75">
        <v>507.64699999999999</v>
      </c>
      <c r="S75">
        <v>1.8310500000000001E-3</v>
      </c>
      <c r="T75">
        <v>-0.29402600000000001</v>
      </c>
      <c r="U75">
        <v>-0.144543</v>
      </c>
      <c r="V75">
        <f t="shared" ref="V75:V138" si="9">-(T75-$T$29)*2.54</f>
        <v>1.2369800000000385E-3</v>
      </c>
      <c r="W75" s="5">
        <f t="shared" ref="W75:W138" si="10">$X$5+V75</f>
        <v>9.3892971938608945</v>
      </c>
      <c r="X75">
        <f t="shared" ref="X75:X138" si="11">PI()*W75^2/4*($X$6+V75)</f>
        <v>1099.5029601061433</v>
      </c>
      <c r="Y75">
        <f t="shared" ref="Y75:Y138" si="12">($T$3/(X75/100^3))/2160</f>
        <v>0.80378632574043085</v>
      </c>
      <c r="Z75">
        <f t="shared" ref="Z75:Z138" si="13">X75-$X$29</f>
        <v>0.37531164755660029</v>
      </c>
      <c r="AA75">
        <f t="shared" ref="AA75:AA138" si="14">R75-480</f>
        <v>27.646999999999991</v>
      </c>
      <c r="AB75">
        <f t="shared" ref="AB75:AB138" si="15">AA75+119.2</f>
        <v>146.84699999999998</v>
      </c>
      <c r="AC75">
        <f t="shared" ref="AC75:AC138" si="16">AA75-Z75</f>
        <v>27.271688352443391</v>
      </c>
      <c r="AD75" s="10">
        <f t="shared" si="8"/>
        <v>0</v>
      </c>
    </row>
    <row r="76" spans="2:30" x14ac:dyDescent="0.25">
      <c r="B76">
        <v>67</v>
      </c>
      <c r="C76" s="1">
        <v>42187</v>
      </c>
      <c r="D76" s="2">
        <v>0.58393518518518517</v>
      </c>
      <c r="E76">
        <v>1.0409999999999968</v>
      </c>
      <c r="F76">
        <v>14.2698</v>
      </c>
      <c r="G76">
        <v>7.1738299999999997</v>
      </c>
      <c r="H76">
        <v>121695</v>
      </c>
      <c r="I76">
        <v>0.49980400000000003</v>
      </c>
      <c r="J76">
        <v>-6.5568799999999997E-2</v>
      </c>
      <c r="K76">
        <v>80.599999999999994</v>
      </c>
      <c r="L76">
        <v>83.6</v>
      </c>
      <c r="M76">
        <v>49.1</v>
      </c>
      <c r="N76">
        <v>23.2</v>
      </c>
      <c r="O76">
        <v>0</v>
      </c>
      <c r="P76">
        <v>55</v>
      </c>
      <c r="Q76">
        <v>20.997800000000002</v>
      </c>
      <c r="R76">
        <v>507.64699999999999</v>
      </c>
      <c r="S76">
        <v>1.8310500000000001E-3</v>
      </c>
      <c r="T76">
        <v>-0.29506300000000002</v>
      </c>
      <c r="U76">
        <v>-0.14463400000000001</v>
      </c>
      <c r="V76">
        <f t="shared" si="9"/>
        <v>3.8709600000000643E-3</v>
      </c>
      <c r="W76" s="5">
        <f t="shared" si="10"/>
        <v>9.391931173860895</v>
      </c>
      <c r="X76">
        <f t="shared" si="11"/>
        <v>1100.3024125629995</v>
      </c>
      <c r="Y76">
        <f t="shared" si="12"/>
        <v>0.80320231452172985</v>
      </c>
      <c r="Z76">
        <f t="shared" si="13"/>
        <v>1.1747641044128159</v>
      </c>
      <c r="AA76">
        <f t="shared" si="14"/>
        <v>27.646999999999991</v>
      </c>
      <c r="AB76">
        <f t="shared" si="15"/>
        <v>146.84699999999998</v>
      </c>
      <c r="AC76">
        <f t="shared" si="16"/>
        <v>26.472235895587175</v>
      </c>
      <c r="AD76" s="10">
        <f t="shared" ref="AD76:AD139" si="17">(AA76-AA75)/(E76-E75)</f>
        <v>0</v>
      </c>
    </row>
    <row r="77" spans="2:30" x14ac:dyDescent="0.25">
      <c r="B77">
        <v>68</v>
      </c>
      <c r="C77" s="1">
        <v>42187</v>
      </c>
      <c r="D77" s="2">
        <v>0.58462962962962961</v>
      </c>
      <c r="E77">
        <v>1.0579999999999927</v>
      </c>
      <c r="F77">
        <v>11.165800000000001</v>
      </c>
      <c r="G77">
        <v>4.0944799999999999</v>
      </c>
      <c r="H77">
        <v>-20049.7</v>
      </c>
      <c r="I77">
        <v>0.49973000000000001</v>
      </c>
      <c r="J77">
        <v>-6.63657E-2</v>
      </c>
      <c r="K77">
        <v>81.900000000000006</v>
      </c>
      <c r="L77">
        <v>85.1</v>
      </c>
      <c r="M77">
        <v>50.5</v>
      </c>
      <c r="N77">
        <v>23.1</v>
      </c>
      <c r="O77">
        <v>0</v>
      </c>
      <c r="P77">
        <v>56.3</v>
      </c>
      <c r="Q77">
        <v>20.946200000000001</v>
      </c>
      <c r="R77">
        <v>507.64699999999999</v>
      </c>
      <c r="S77">
        <v>1.8310500000000001E-3</v>
      </c>
      <c r="T77">
        <v>-0.29439199999999999</v>
      </c>
      <c r="U77">
        <v>-0.144147</v>
      </c>
      <c r="V77">
        <f t="shared" si="9"/>
        <v>2.1666199999999815E-3</v>
      </c>
      <c r="W77" s="5">
        <f t="shared" si="10"/>
        <v>9.3902268338608952</v>
      </c>
      <c r="X77">
        <f t="shared" si="11"/>
        <v>1099.7850766635797</v>
      </c>
      <c r="Y77">
        <f t="shared" si="12"/>
        <v>0.80358013869903155</v>
      </c>
      <c r="Z77">
        <f t="shared" si="13"/>
        <v>0.65742820499303889</v>
      </c>
      <c r="AA77">
        <f t="shared" si="14"/>
        <v>27.646999999999991</v>
      </c>
      <c r="AB77">
        <f t="shared" si="15"/>
        <v>146.84699999999998</v>
      </c>
      <c r="AC77">
        <f t="shared" si="16"/>
        <v>26.989571795006952</v>
      </c>
      <c r="AD77" s="10">
        <f t="shared" si="17"/>
        <v>0</v>
      </c>
    </row>
    <row r="78" spans="2:30" x14ac:dyDescent="0.25">
      <c r="B78">
        <v>69</v>
      </c>
      <c r="C78" s="1">
        <v>42187</v>
      </c>
      <c r="D78" s="2">
        <v>0.58533564814814809</v>
      </c>
      <c r="E78">
        <v>1.0740000000000123</v>
      </c>
      <c r="F78">
        <v>11.165800000000001</v>
      </c>
      <c r="G78">
        <v>4.0944799999999999</v>
      </c>
      <c r="H78">
        <v>-19456.900000000001</v>
      </c>
      <c r="I78">
        <v>0.49973000000000001</v>
      </c>
      <c r="J78">
        <v>-6.6549499999999998E-2</v>
      </c>
      <c r="K78">
        <v>83.1</v>
      </c>
      <c r="L78">
        <v>86.5</v>
      </c>
      <c r="M78">
        <v>51.5</v>
      </c>
      <c r="N78">
        <v>23.1</v>
      </c>
      <c r="O78">
        <v>0</v>
      </c>
      <c r="P78">
        <v>57.4</v>
      </c>
      <c r="Q78">
        <v>20.946200000000001</v>
      </c>
      <c r="R78">
        <v>507.64699999999999</v>
      </c>
      <c r="S78">
        <v>1.8310500000000001E-3</v>
      </c>
      <c r="T78">
        <v>-0.29457499999999998</v>
      </c>
      <c r="U78">
        <v>-0.14396400000000001</v>
      </c>
      <c r="V78">
        <f t="shared" si="9"/>
        <v>2.6314399999999528E-3</v>
      </c>
      <c r="W78" s="5">
        <f t="shared" si="10"/>
        <v>9.3906916538608947</v>
      </c>
      <c r="X78">
        <f t="shared" si="11"/>
        <v>1099.9261525870745</v>
      </c>
      <c r="Y78">
        <f t="shared" si="12"/>
        <v>0.80347707195232099</v>
      </c>
      <c r="Z78">
        <f t="shared" si="13"/>
        <v>0.79850412848782071</v>
      </c>
      <c r="AA78">
        <f t="shared" si="14"/>
        <v>27.646999999999991</v>
      </c>
      <c r="AB78">
        <f t="shared" si="15"/>
        <v>146.84699999999998</v>
      </c>
      <c r="AC78">
        <f t="shared" si="16"/>
        <v>26.848495871512171</v>
      </c>
      <c r="AD78" s="10">
        <f t="shared" si="17"/>
        <v>0</v>
      </c>
    </row>
    <row r="79" spans="2:30" x14ac:dyDescent="0.25">
      <c r="B79">
        <v>70</v>
      </c>
      <c r="C79" s="1">
        <v>42187</v>
      </c>
      <c r="D79" s="2">
        <v>0.58603009259259264</v>
      </c>
      <c r="E79">
        <v>1.0910000000000082</v>
      </c>
      <c r="F79">
        <v>14.2698</v>
      </c>
      <c r="G79">
        <v>7.1738299999999997</v>
      </c>
      <c r="H79">
        <v>121695</v>
      </c>
      <c r="I79">
        <v>0.49982199999999999</v>
      </c>
      <c r="J79">
        <v>-6.5568799999999997E-2</v>
      </c>
      <c r="K79">
        <v>84.3</v>
      </c>
      <c r="L79">
        <v>88</v>
      </c>
      <c r="M79">
        <v>52.8</v>
      </c>
      <c r="N79">
        <v>23</v>
      </c>
      <c r="O79">
        <v>0</v>
      </c>
      <c r="P79">
        <v>58.6</v>
      </c>
      <c r="Q79">
        <v>20.997800000000002</v>
      </c>
      <c r="R79">
        <v>507.64699999999999</v>
      </c>
      <c r="S79">
        <v>1.8310500000000001E-3</v>
      </c>
      <c r="T79">
        <v>-0.29564200000000002</v>
      </c>
      <c r="U79">
        <v>-0.14396400000000001</v>
      </c>
      <c r="V79">
        <f t="shared" si="9"/>
        <v>5.3416200000000547E-3</v>
      </c>
      <c r="W79" s="5">
        <f t="shared" si="10"/>
        <v>9.393401833860894</v>
      </c>
      <c r="X79">
        <f t="shared" si="11"/>
        <v>1100.7489442918177</v>
      </c>
      <c r="Y79">
        <f t="shared" si="12"/>
        <v>0.80287648607560314</v>
      </c>
      <c r="Z79">
        <f t="shared" si="13"/>
        <v>1.6212958332309881</v>
      </c>
      <c r="AA79">
        <f t="shared" si="14"/>
        <v>27.646999999999991</v>
      </c>
      <c r="AB79">
        <f t="shared" si="15"/>
        <v>146.84699999999998</v>
      </c>
      <c r="AC79">
        <f t="shared" si="16"/>
        <v>26.025704166769003</v>
      </c>
      <c r="AD79" s="10">
        <f t="shared" si="17"/>
        <v>0</v>
      </c>
    </row>
    <row r="80" spans="2:30" x14ac:dyDescent="0.25">
      <c r="B80">
        <v>71</v>
      </c>
      <c r="C80" s="1">
        <v>42187</v>
      </c>
      <c r="D80" s="2">
        <v>0.58672453703703698</v>
      </c>
      <c r="E80">
        <v>1.1080000000000041</v>
      </c>
      <c r="F80">
        <v>11.165800000000001</v>
      </c>
      <c r="G80">
        <v>4.0944799999999999</v>
      </c>
      <c r="H80">
        <v>-19665.7</v>
      </c>
      <c r="I80">
        <v>0.49973000000000001</v>
      </c>
      <c r="J80">
        <v>-6.6549499999999998E-2</v>
      </c>
      <c r="K80">
        <v>85.6</v>
      </c>
      <c r="L80">
        <v>89.3</v>
      </c>
      <c r="M80">
        <v>53.8</v>
      </c>
      <c r="N80">
        <v>23.1</v>
      </c>
      <c r="O80">
        <v>0</v>
      </c>
      <c r="P80">
        <v>59.9</v>
      </c>
      <c r="Q80">
        <v>20.946200000000001</v>
      </c>
      <c r="R80">
        <v>507.64699999999999</v>
      </c>
      <c r="S80">
        <v>1.8310500000000001E-3</v>
      </c>
      <c r="T80">
        <v>-0.29497099999999998</v>
      </c>
      <c r="U80">
        <v>-0.14338500000000001</v>
      </c>
      <c r="V80">
        <f t="shared" si="9"/>
        <v>3.6372799999999715E-3</v>
      </c>
      <c r="W80" s="5">
        <f t="shared" si="10"/>
        <v>9.3916974938608941</v>
      </c>
      <c r="X80">
        <f t="shared" si="11"/>
        <v>1100.2314719060209</v>
      </c>
      <c r="Y80">
        <f t="shared" si="12"/>
        <v>0.80325410335102065</v>
      </c>
      <c r="Z80">
        <f t="shared" si="13"/>
        <v>1.1038234474342516</v>
      </c>
      <c r="AA80">
        <f t="shared" si="14"/>
        <v>27.646999999999991</v>
      </c>
      <c r="AB80">
        <f t="shared" si="15"/>
        <v>146.84699999999998</v>
      </c>
      <c r="AC80">
        <f t="shared" si="16"/>
        <v>26.54317655256574</v>
      </c>
      <c r="AD80" s="10">
        <f t="shared" si="17"/>
        <v>0</v>
      </c>
    </row>
    <row r="81" spans="2:30" x14ac:dyDescent="0.25">
      <c r="B81">
        <v>72</v>
      </c>
      <c r="C81" s="1">
        <v>42187</v>
      </c>
      <c r="D81" s="2">
        <v>0.58741898148148153</v>
      </c>
      <c r="E81">
        <v>1.1239999999999952</v>
      </c>
      <c r="F81">
        <v>14.2698</v>
      </c>
      <c r="G81">
        <v>7.1738299999999997</v>
      </c>
      <c r="H81">
        <v>121695</v>
      </c>
      <c r="I81">
        <v>0.49982199999999999</v>
      </c>
      <c r="J81">
        <v>-6.5568799999999997E-2</v>
      </c>
      <c r="K81">
        <v>86.8</v>
      </c>
      <c r="L81">
        <v>90.7</v>
      </c>
      <c r="M81">
        <v>55.4</v>
      </c>
      <c r="N81">
        <v>23.1</v>
      </c>
      <c r="O81">
        <v>0</v>
      </c>
      <c r="P81">
        <v>61</v>
      </c>
      <c r="Q81">
        <v>20.997800000000002</v>
      </c>
      <c r="R81">
        <v>507.64699999999999</v>
      </c>
      <c r="S81">
        <v>1.8310500000000001E-3</v>
      </c>
      <c r="T81">
        <v>-0.29554999999999998</v>
      </c>
      <c r="U81">
        <v>-0.14347599999999999</v>
      </c>
      <c r="V81">
        <f t="shared" si="9"/>
        <v>5.1079399999999619E-3</v>
      </c>
      <c r="W81" s="5">
        <f t="shared" si="10"/>
        <v>9.3931681538608949</v>
      </c>
      <c r="X81">
        <f t="shared" si="11"/>
        <v>1100.6779849201664</v>
      </c>
      <c r="Y81">
        <f t="shared" si="12"/>
        <v>0.80292824654664552</v>
      </c>
      <c r="Z81">
        <f t="shared" si="13"/>
        <v>1.5503364615797182</v>
      </c>
      <c r="AA81">
        <f t="shared" si="14"/>
        <v>27.646999999999991</v>
      </c>
      <c r="AB81">
        <f t="shared" si="15"/>
        <v>146.84699999999998</v>
      </c>
      <c r="AC81">
        <f t="shared" si="16"/>
        <v>26.096663538420273</v>
      </c>
      <c r="AD81" s="10">
        <f t="shared" si="17"/>
        <v>0</v>
      </c>
    </row>
    <row r="82" spans="2:30" x14ac:dyDescent="0.25">
      <c r="B82">
        <v>73</v>
      </c>
      <c r="C82" s="1">
        <v>42187</v>
      </c>
      <c r="D82" s="2">
        <v>0.58810185185185182</v>
      </c>
      <c r="E82">
        <v>1.1409999999999911</v>
      </c>
      <c r="F82">
        <v>14.2698</v>
      </c>
      <c r="G82">
        <v>7.1738299999999997</v>
      </c>
      <c r="H82">
        <v>121695</v>
      </c>
      <c r="I82">
        <v>0.49982199999999999</v>
      </c>
      <c r="J82">
        <v>-6.5568799999999997E-2</v>
      </c>
      <c r="K82">
        <v>88</v>
      </c>
      <c r="L82">
        <v>90.3</v>
      </c>
      <c r="M82">
        <v>56.2</v>
      </c>
      <c r="N82">
        <v>23.1</v>
      </c>
      <c r="O82">
        <v>0</v>
      </c>
      <c r="P82">
        <v>62.2</v>
      </c>
      <c r="Q82">
        <v>20.997800000000002</v>
      </c>
      <c r="R82">
        <v>507.64699999999999</v>
      </c>
      <c r="S82">
        <v>1.8310500000000001E-3</v>
      </c>
      <c r="T82">
        <v>-0.29573300000000002</v>
      </c>
      <c r="U82">
        <v>-0.143293</v>
      </c>
      <c r="V82">
        <f t="shared" si="9"/>
        <v>5.5727600000000741E-3</v>
      </c>
      <c r="W82" s="5">
        <f t="shared" si="10"/>
        <v>9.3936329738608944</v>
      </c>
      <c r="X82">
        <f t="shared" si="11"/>
        <v>1100.8191352915201</v>
      </c>
      <c r="Y82">
        <f t="shared" si="12"/>
        <v>0.80282529264937308</v>
      </c>
      <c r="Z82">
        <f t="shared" si="13"/>
        <v>1.6914868329333785</v>
      </c>
      <c r="AA82">
        <f t="shared" si="14"/>
        <v>27.646999999999991</v>
      </c>
      <c r="AB82">
        <f t="shared" si="15"/>
        <v>146.84699999999998</v>
      </c>
      <c r="AC82">
        <f t="shared" si="16"/>
        <v>25.955513167066613</v>
      </c>
      <c r="AD82" s="10">
        <f t="shared" si="17"/>
        <v>0</v>
      </c>
    </row>
    <row r="83" spans="2:30" x14ac:dyDescent="0.25">
      <c r="B83">
        <v>74</v>
      </c>
      <c r="C83" s="1">
        <v>42187</v>
      </c>
      <c r="D83" s="2">
        <v>0.58880787037037041</v>
      </c>
      <c r="E83">
        <v>1.1580000000000155</v>
      </c>
      <c r="F83">
        <v>10.2346</v>
      </c>
      <c r="G83">
        <v>4.0944799999999999</v>
      </c>
      <c r="H83">
        <v>-19583.7</v>
      </c>
      <c r="I83">
        <v>0.49973000000000001</v>
      </c>
      <c r="J83">
        <v>-6.6549499999999998E-2</v>
      </c>
      <c r="K83">
        <v>89.3</v>
      </c>
      <c r="L83">
        <v>89.1</v>
      </c>
      <c r="M83">
        <v>57.3</v>
      </c>
      <c r="N83">
        <v>23</v>
      </c>
      <c r="O83">
        <v>0</v>
      </c>
      <c r="P83">
        <v>63.3</v>
      </c>
      <c r="Q83">
        <v>20.946200000000001</v>
      </c>
      <c r="R83">
        <v>507.64699999999999</v>
      </c>
      <c r="S83">
        <v>1.8310500000000001E-3</v>
      </c>
      <c r="T83">
        <v>-0.29497099999999998</v>
      </c>
      <c r="U83">
        <v>-0.14271400000000001</v>
      </c>
      <c r="V83">
        <f t="shared" si="9"/>
        <v>3.6372799999999715E-3</v>
      </c>
      <c r="W83" s="5">
        <f t="shared" si="10"/>
        <v>9.3916974938608941</v>
      </c>
      <c r="X83">
        <f t="shared" si="11"/>
        <v>1100.2314719060209</v>
      </c>
      <c r="Y83">
        <f t="shared" si="12"/>
        <v>0.80325410335102065</v>
      </c>
      <c r="Z83">
        <f t="shared" si="13"/>
        <v>1.1038234474342516</v>
      </c>
      <c r="AA83">
        <f t="shared" si="14"/>
        <v>27.646999999999991</v>
      </c>
      <c r="AB83">
        <f t="shared" si="15"/>
        <v>146.84699999999998</v>
      </c>
      <c r="AC83">
        <f t="shared" si="16"/>
        <v>26.54317655256574</v>
      </c>
      <c r="AD83" s="10">
        <f t="shared" si="17"/>
        <v>0</v>
      </c>
    </row>
    <row r="84" spans="2:30" x14ac:dyDescent="0.25">
      <c r="B84">
        <v>75</v>
      </c>
      <c r="C84" s="1">
        <v>42187</v>
      </c>
      <c r="D84" s="2">
        <v>0.58950231481481474</v>
      </c>
      <c r="E84">
        <v>1.1740000000000066</v>
      </c>
      <c r="F84">
        <v>14.2698</v>
      </c>
      <c r="G84">
        <v>8.0976599999999994</v>
      </c>
      <c r="H84">
        <v>121695</v>
      </c>
      <c r="I84">
        <v>0.49982199999999999</v>
      </c>
      <c r="J84">
        <v>-6.5568799999999997E-2</v>
      </c>
      <c r="K84">
        <v>90.5</v>
      </c>
      <c r="L84">
        <v>90.5</v>
      </c>
      <c r="M84">
        <v>58</v>
      </c>
      <c r="N84">
        <v>23</v>
      </c>
      <c r="O84">
        <v>0</v>
      </c>
      <c r="P84">
        <v>64.400000000000006</v>
      </c>
      <c r="Q84">
        <v>20.997800000000002</v>
      </c>
      <c r="R84">
        <v>507.64699999999999</v>
      </c>
      <c r="S84">
        <v>1.8310500000000001E-3</v>
      </c>
      <c r="T84">
        <v>-0.29600799999999999</v>
      </c>
      <c r="U84">
        <v>-0.142623</v>
      </c>
      <c r="V84">
        <f t="shared" si="9"/>
        <v>6.2712599999999973E-3</v>
      </c>
      <c r="W84" s="5">
        <f t="shared" si="10"/>
        <v>9.3943314738608947</v>
      </c>
      <c r="X84">
        <f t="shared" si="11"/>
        <v>1101.0312686325653</v>
      </c>
      <c r="Y84">
        <f t="shared" si="12"/>
        <v>0.8026706140162978</v>
      </c>
      <c r="Z84">
        <f t="shared" si="13"/>
        <v>1.903620173978652</v>
      </c>
      <c r="AA84">
        <f t="shared" si="14"/>
        <v>27.646999999999991</v>
      </c>
      <c r="AB84">
        <f t="shared" si="15"/>
        <v>146.84699999999998</v>
      </c>
      <c r="AC84">
        <f t="shared" si="16"/>
        <v>25.743379826021339</v>
      </c>
      <c r="AD84" s="10">
        <f t="shared" si="17"/>
        <v>0</v>
      </c>
    </row>
    <row r="85" spans="2:30" x14ac:dyDescent="0.25">
      <c r="B85">
        <v>76</v>
      </c>
      <c r="C85" s="1">
        <v>42187</v>
      </c>
      <c r="D85" s="2">
        <v>0.5901967592592593</v>
      </c>
      <c r="E85">
        <v>1.1910000000000025</v>
      </c>
      <c r="F85">
        <v>10.2346</v>
      </c>
      <c r="G85">
        <v>4.0944799999999999</v>
      </c>
      <c r="H85">
        <v>-19941.599999999999</v>
      </c>
      <c r="I85">
        <v>0.49973000000000001</v>
      </c>
      <c r="J85">
        <v>-6.6733500000000001E-2</v>
      </c>
      <c r="K85">
        <v>90.8</v>
      </c>
      <c r="L85">
        <v>90.9</v>
      </c>
      <c r="M85">
        <v>59.7</v>
      </c>
      <c r="N85">
        <v>23</v>
      </c>
      <c r="O85">
        <v>0</v>
      </c>
      <c r="P85">
        <v>65.599999999999994</v>
      </c>
      <c r="Q85">
        <v>20.946200000000001</v>
      </c>
      <c r="R85">
        <v>507.64699999999999</v>
      </c>
      <c r="S85">
        <v>1.8310500000000001E-3</v>
      </c>
      <c r="T85">
        <v>-0.29524600000000001</v>
      </c>
      <c r="U85">
        <v>-0.14207400000000001</v>
      </c>
      <c r="V85">
        <f t="shared" si="9"/>
        <v>4.3357800000000356E-3</v>
      </c>
      <c r="W85" s="5">
        <f t="shared" si="10"/>
        <v>9.3923959938608945</v>
      </c>
      <c r="X85">
        <f t="shared" si="11"/>
        <v>1100.4435316227982</v>
      </c>
      <c r="Y85">
        <f t="shared" si="12"/>
        <v>0.80309931318436323</v>
      </c>
      <c r="Z85">
        <f t="shared" si="13"/>
        <v>1.3158831642115274</v>
      </c>
      <c r="AA85">
        <f t="shared" si="14"/>
        <v>27.646999999999991</v>
      </c>
      <c r="AB85">
        <f t="shared" si="15"/>
        <v>146.84699999999998</v>
      </c>
      <c r="AC85">
        <f t="shared" si="16"/>
        <v>26.331116835788464</v>
      </c>
      <c r="AD85" s="10">
        <f t="shared" si="17"/>
        <v>0</v>
      </c>
    </row>
    <row r="86" spans="2:30" x14ac:dyDescent="0.25">
      <c r="B86">
        <v>77</v>
      </c>
      <c r="C86" s="1">
        <v>42187</v>
      </c>
      <c r="D86" s="2">
        <v>0.59089120370370374</v>
      </c>
      <c r="E86">
        <v>1.2069999999999936</v>
      </c>
      <c r="F86">
        <v>10.2346</v>
      </c>
      <c r="G86">
        <v>4.0944799999999999</v>
      </c>
      <c r="H86">
        <v>-19363.7</v>
      </c>
      <c r="I86">
        <v>0.49973000000000001</v>
      </c>
      <c r="J86">
        <v>-6.6733500000000001E-2</v>
      </c>
      <c r="K86">
        <v>90</v>
      </c>
      <c r="L86">
        <v>89.9</v>
      </c>
      <c r="M86">
        <v>60.3</v>
      </c>
      <c r="N86">
        <v>23</v>
      </c>
      <c r="O86">
        <v>0</v>
      </c>
      <c r="P86">
        <v>66.5</v>
      </c>
      <c r="Q86">
        <v>20.946200000000001</v>
      </c>
      <c r="R86">
        <v>507.64699999999999</v>
      </c>
      <c r="S86">
        <v>1.8310500000000001E-3</v>
      </c>
      <c r="T86">
        <v>-0.29564200000000002</v>
      </c>
      <c r="U86">
        <v>-0.141678</v>
      </c>
      <c r="V86">
        <f t="shared" si="9"/>
        <v>5.3416200000000547E-3</v>
      </c>
      <c r="W86" s="5">
        <f t="shared" si="10"/>
        <v>9.393401833860894</v>
      </c>
      <c r="X86">
        <f t="shared" si="11"/>
        <v>1100.7489442918177</v>
      </c>
      <c r="Y86">
        <f t="shared" si="12"/>
        <v>0.80287648607560314</v>
      </c>
      <c r="Z86">
        <f t="shared" si="13"/>
        <v>1.6212958332309881</v>
      </c>
      <c r="AA86">
        <f t="shared" si="14"/>
        <v>27.646999999999991</v>
      </c>
      <c r="AB86">
        <f t="shared" si="15"/>
        <v>146.84699999999998</v>
      </c>
      <c r="AC86">
        <f t="shared" si="16"/>
        <v>26.025704166769003</v>
      </c>
      <c r="AD86" s="10">
        <f t="shared" si="17"/>
        <v>0</v>
      </c>
    </row>
    <row r="87" spans="2:30" x14ac:dyDescent="0.25">
      <c r="B87">
        <v>78</v>
      </c>
      <c r="C87" s="1">
        <v>42187</v>
      </c>
      <c r="D87" s="2">
        <v>0.59157407407407414</v>
      </c>
      <c r="E87">
        <v>1.2239999999999895</v>
      </c>
      <c r="F87">
        <v>14.2698</v>
      </c>
      <c r="G87">
        <v>7.1738299999999997</v>
      </c>
      <c r="H87">
        <v>121695</v>
      </c>
      <c r="I87">
        <v>0.49980400000000003</v>
      </c>
      <c r="J87">
        <v>-6.5752699999999997E-2</v>
      </c>
      <c r="K87">
        <v>89.2</v>
      </c>
      <c r="L87">
        <v>89.8</v>
      </c>
      <c r="M87">
        <v>60.7</v>
      </c>
      <c r="N87">
        <v>23</v>
      </c>
      <c r="O87">
        <v>0</v>
      </c>
      <c r="P87">
        <v>67.3</v>
      </c>
      <c r="Q87">
        <v>20.997800000000002</v>
      </c>
      <c r="R87">
        <v>507.64699999999999</v>
      </c>
      <c r="S87">
        <v>1.8310500000000001E-3</v>
      </c>
      <c r="T87">
        <v>-0.29716599999999999</v>
      </c>
      <c r="U87">
        <v>-0.141678</v>
      </c>
      <c r="V87">
        <f t="shared" si="9"/>
        <v>9.2125799999999789E-3</v>
      </c>
      <c r="W87" s="5">
        <f t="shared" si="10"/>
        <v>9.3972727938608944</v>
      </c>
      <c r="X87">
        <f t="shared" si="11"/>
        <v>1101.9248344120388</v>
      </c>
      <c r="Y87">
        <f t="shared" si="12"/>
        <v>0.80201971753908319</v>
      </c>
      <c r="Z87">
        <f t="shared" si="13"/>
        <v>2.7971859534520718</v>
      </c>
      <c r="AA87">
        <f t="shared" si="14"/>
        <v>27.646999999999991</v>
      </c>
      <c r="AB87">
        <f t="shared" si="15"/>
        <v>146.84699999999998</v>
      </c>
      <c r="AC87">
        <f t="shared" si="16"/>
        <v>24.84981404654792</v>
      </c>
      <c r="AD87" s="10">
        <f t="shared" si="17"/>
        <v>0</v>
      </c>
    </row>
    <row r="88" spans="2:30" x14ac:dyDescent="0.25">
      <c r="B88">
        <v>79</v>
      </c>
      <c r="C88" s="1">
        <v>42187</v>
      </c>
      <c r="D88" s="2">
        <v>0.59226851851851847</v>
      </c>
      <c r="E88">
        <v>1.2400000000000091</v>
      </c>
      <c r="F88">
        <v>10.2346</v>
      </c>
      <c r="G88">
        <v>4.0944799999999999</v>
      </c>
      <c r="H88">
        <v>-19837.2</v>
      </c>
      <c r="I88">
        <v>0.49973000000000001</v>
      </c>
      <c r="J88">
        <v>-6.6733500000000001E-2</v>
      </c>
      <c r="K88">
        <v>90.1</v>
      </c>
      <c r="L88">
        <v>91.4</v>
      </c>
      <c r="M88">
        <v>62.3</v>
      </c>
      <c r="N88">
        <v>23</v>
      </c>
      <c r="O88">
        <v>0</v>
      </c>
      <c r="P88">
        <v>67.8</v>
      </c>
      <c r="Q88">
        <v>20.946200000000001</v>
      </c>
      <c r="R88">
        <v>507.64699999999999</v>
      </c>
      <c r="S88">
        <v>1.8310500000000001E-3</v>
      </c>
      <c r="T88">
        <v>-0.29591600000000001</v>
      </c>
      <c r="U88">
        <v>-0.14131199999999999</v>
      </c>
      <c r="V88">
        <f t="shared" si="9"/>
        <v>6.0375800000000458E-3</v>
      </c>
      <c r="W88" s="5">
        <f t="shared" si="10"/>
        <v>9.3940977938608938</v>
      </c>
      <c r="X88">
        <f t="shared" si="11"/>
        <v>1100.9602974296843</v>
      </c>
      <c r="Y88">
        <f t="shared" si="12"/>
        <v>0.80272235657152624</v>
      </c>
      <c r="Z88">
        <f t="shared" si="13"/>
        <v>1.8326489710975693</v>
      </c>
      <c r="AA88">
        <f t="shared" si="14"/>
        <v>27.646999999999991</v>
      </c>
      <c r="AB88">
        <f t="shared" si="15"/>
        <v>146.84699999999998</v>
      </c>
      <c r="AC88">
        <f t="shared" si="16"/>
        <v>25.814351028902422</v>
      </c>
      <c r="AD88" s="10">
        <f t="shared" si="17"/>
        <v>0</v>
      </c>
    </row>
    <row r="89" spans="2:30" x14ac:dyDescent="0.25">
      <c r="B89">
        <v>80</v>
      </c>
      <c r="C89" s="1">
        <v>42187</v>
      </c>
      <c r="D89" s="2">
        <v>0.59297453703703706</v>
      </c>
      <c r="E89">
        <v>1.257000000000005</v>
      </c>
      <c r="F89">
        <v>10.2346</v>
      </c>
      <c r="G89">
        <v>4.0944799999999999</v>
      </c>
      <c r="H89">
        <v>-19292.900000000001</v>
      </c>
      <c r="I89">
        <v>0.49973000000000001</v>
      </c>
      <c r="J89">
        <v>-6.6733500000000001E-2</v>
      </c>
      <c r="K89">
        <v>90.9</v>
      </c>
      <c r="L89">
        <v>90.6</v>
      </c>
      <c r="M89">
        <v>62.8</v>
      </c>
      <c r="N89">
        <v>23</v>
      </c>
      <c r="O89">
        <v>0</v>
      </c>
      <c r="P89">
        <v>68.5</v>
      </c>
      <c r="Q89">
        <v>20.946200000000001</v>
      </c>
      <c r="R89">
        <v>507.64699999999999</v>
      </c>
      <c r="S89">
        <v>1.8310500000000001E-3</v>
      </c>
      <c r="T89">
        <v>-0.29564200000000002</v>
      </c>
      <c r="U89">
        <v>-0.14122100000000001</v>
      </c>
      <c r="V89">
        <f t="shared" si="9"/>
        <v>5.3416200000000547E-3</v>
      </c>
      <c r="W89" s="5">
        <f t="shared" si="10"/>
        <v>9.393401833860894</v>
      </c>
      <c r="X89">
        <f t="shared" si="11"/>
        <v>1100.7489442918177</v>
      </c>
      <c r="Y89">
        <f t="shared" si="12"/>
        <v>0.80287648607560314</v>
      </c>
      <c r="Z89">
        <f t="shared" si="13"/>
        <v>1.6212958332309881</v>
      </c>
      <c r="AA89">
        <f t="shared" si="14"/>
        <v>27.646999999999991</v>
      </c>
      <c r="AB89">
        <f t="shared" si="15"/>
        <v>146.84699999999998</v>
      </c>
      <c r="AC89">
        <f t="shared" si="16"/>
        <v>26.025704166769003</v>
      </c>
      <c r="AD89" s="10">
        <f t="shared" si="17"/>
        <v>0</v>
      </c>
    </row>
    <row r="90" spans="2:30" x14ac:dyDescent="0.25">
      <c r="B90">
        <v>81</v>
      </c>
      <c r="C90" s="1">
        <v>42187</v>
      </c>
      <c r="D90" s="2">
        <v>0.59366898148148151</v>
      </c>
      <c r="E90">
        <v>1.2740000000000009</v>
      </c>
      <c r="F90">
        <v>14.2698</v>
      </c>
      <c r="G90">
        <v>7.1738299999999997</v>
      </c>
      <c r="H90">
        <v>121695</v>
      </c>
      <c r="I90">
        <v>0.49982199999999999</v>
      </c>
      <c r="J90">
        <v>-6.5936599999999998E-2</v>
      </c>
      <c r="K90">
        <v>90.2</v>
      </c>
      <c r="L90">
        <v>89.8</v>
      </c>
      <c r="M90">
        <v>63.7</v>
      </c>
      <c r="N90">
        <v>23</v>
      </c>
      <c r="O90">
        <v>0</v>
      </c>
      <c r="P90">
        <v>69.2</v>
      </c>
      <c r="Q90">
        <v>20.997800000000002</v>
      </c>
      <c r="R90">
        <v>507.64699999999999</v>
      </c>
      <c r="S90">
        <v>1.8310500000000001E-3</v>
      </c>
      <c r="T90">
        <v>-0.296099</v>
      </c>
      <c r="U90">
        <v>-0.14131199999999999</v>
      </c>
      <c r="V90">
        <f t="shared" si="9"/>
        <v>6.5024000000000175E-3</v>
      </c>
      <c r="W90" s="5">
        <f t="shared" si="10"/>
        <v>9.3945626138608951</v>
      </c>
      <c r="X90">
        <f t="shared" si="11"/>
        <v>1101.1014713351321</v>
      </c>
      <c r="Y90">
        <f t="shared" si="12"/>
        <v>0.80261943830920646</v>
      </c>
      <c r="Z90">
        <f t="shared" si="13"/>
        <v>1.9738228765454551</v>
      </c>
      <c r="AA90">
        <f t="shared" si="14"/>
        <v>27.646999999999991</v>
      </c>
      <c r="AB90">
        <f t="shared" si="15"/>
        <v>146.84699999999998</v>
      </c>
      <c r="AC90">
        <f t="shared" si="16"/>
        <v>25.673177123454536</v>
      </c>
      <c r="AD90" s="10">
        <f t="shared" si="17"/>
        <v>0</v>
      </c>
    </row>
    <row r="91" spans="2:30" x14ac:dyDescent="0.25">
      <c r="B91">
        <v>82</v>
      </c>
      <c r="C91" s="1">
        <v>42187</v>
      </c>
      <c r="D91" s="2">
        <v>0.59436342592592595</v>
      </c>
      <c r="E91">
        <v>1.289999999999992</v>
      </c>
      <c r="F91">
        <v>10.2346</v>
      </c>
      <c r="G91">
        <v>4.0944799999999999</v>
      </c>
      <c r="H91">
        <v>-19710.400000000001</v>
      </c>
      <c r="I91">
        <v>0.49973000000000001</v>
      </c>
      <c r="J91">
        <v>-6.6733500000000001E-2</v>
      </c>
      <c r="K91">
        <v>89.3</v>
      </c>
      <c r="L91">
        <v>89.8</v>
      </c>
      <c r="M91">
        <v>63.3</v>
      </c>
      <c r="N91">
        <v>23</v>
      </c>
      <c r="O91">
        <v>0</v>
      </c>
      <c r="P91">
        <v>69.599999999999994</v>
      </c>
      <c r="Q91">
        <v>20.946200000000001</v>
      </c>
      <c r="R91">
        <v>507.64699999999999</v>
      </c>
      <c r="S91">
        <v>1.8310500000000001E-3</v>
      </c>
      <c r="T91">
        <v>-0.29591600000000001</v>
      </c>
      <c r="U91">
        <v>-0.14055000000000001</v>
      </c>
      <c r="V91">
        <f t="shared" si="9"/>
        <v>6.0375800000000458E-3</v>
      </c>
      <c r="W91" s="5">
        <f t="shared" si="10"/>
        <v>9.3940977938608938</v>
      </c>
      <c r="X91">
        <f t="shared" si="11"/>
        <v>1100.9602974296843</v>
      </c>
      <c r="Y91">
        <f t="shared" si="12"/>
        <v>0.80272235657152624</v>
      </c>
      <c r="Z91">
        <f t="shared" si="13"/>
        <v>1.8326489710975693</v>
      </c>
      <c r="AA91">
        <f t="shared" si="14"/>
        <v>27.646999999999991</v>
      </c>
      <c r="AB91">
        <f t="shared" si="15"/>
        <v>146.84699999999998</v>
      </c>
      <c r="AC91">
        <f t="shared" si="16"/>
        <v>25.814351028902422</v>
      </c>
      <c r="AD91" s="10">
        <f t="shared" si="17"/>
        <v>0</v>
      </c>
    </row>
    <row r="92" spans="2:30" x14ac:dyDescent="0.25">
      <c r="B92">
        <v>83</v>
      </c>
      <c r="C92" s="1">
        <v>42187</v>
      </c>
      <c r="D92" s="2">
        <v>0.59505787037037039</v>
      </c>
      <c r="E92">
        <v>1.3069999999999879</v>
      </c>
      <c r="F92">
        <v>14.2698</v>
      </c>
      <c r="G92">
        <v>7.1738299999999997</v>
      </c>
      <c r="H92">
        <v>121695</v>
      </c>
      <c r="I92">
        <v>0.49980400000000003</v>
      </c>
      <c r="J92">
        <v>-6.5936599999999998E-2</v>
      </c>
      <c r="K92">
        <v>89.7</v>
      </c>
      <c r="L92">
        <v>91.5</v>
      </c>
      <c r="M92">
        <v>64.7</v>
      </c>
      <c r="N92">
        <v>23</v>
      </c>
      <c r="O92">
        <v>0</v>
      </c>
      <c r="P92">
        <v>70.099999999999994</v>
      </c>
      <c r="Q92">
        <v>20.997800000000002</v>
      </c>
      <c r="R92">
        <v>507.64699999999999</v>
      </c>
      <c r="S92">
        <v>1.8310500000000001E-3</v>
      </c>
      <c r="T92">
        <v>-0.29619000000000001</v>
      </c>
      <c r="U92">
        <v>-0.14091600000000001</v>
      </c>
      <c r="V92">
        <f t="shared" si="9"/>
        <v>6.733540000000037E-3</v>
      </c>
      <c r="W92" s="5">
        <f t="shared" si="10"/>
        <v>9.3947937538608954</v>
      </c>
      <c r="X92">
        <f t="shared" si="11"/>
        <v>1101.171676947574</v>
      </c>
      <c r="Y92">
        <f t="shared" si="12"/>
        <v>0.80256826700648942</v>
      </c>
      <c r="Z92">
        <f t="shared" si="13"/>
        <v>2.044028488987351</v>
      </c>
      <c r="AA92">
        <f t="shared" si="14"/>
        <v>27.646999999999991</v>
      </c>
      <c r="AB92">
        <f t="shared" si="15"/>
        <v>146.84699999999998</v>
      </c>
      <c r="AC92">
        <f t="shared" si="16"/>
        <v>25.60297151101264</v>
      </c>
      <c r="AD92" s="10">
        <f t="shared" si="17"/>
        <v>0</v>
      </c>
    </row>
    <row r="93" spans="2:30" x14ac:dyDescent="0.25">
      <c r="B93">
        <v>84</v>
      </c>
      <c r="C93" s="1">
        <v>42187</v>
      </c>
      <c r="D93" s="2">
        <v>0.59574074074074079</v>
      </c>
      <c r="E93">
        <v>1.3240000000000123</v>
      </c>
      <c r="F93">
        <v>10.2346</v>
      </c>
      <c r="G93">
        <v>4.0944799999999999</v>
      </c>
      <c r="H93">
        <v>-19885.599999999999</v>
      </c>
      <c r="I93">
        <v>0.49973000000000001</v>
      </c>
      <c r="J93">
        <v>-6.6733500000000001E-2</v>
      </c>
      <c r="K93">
        <v>90.9</v>
      </c>
      <c r="L93">
        <v>90.8</v>
      </c>
      <c r="M93">
        <v>66.5</v>
      </c>
      <c r="N93">
        <v>23</v>
      </c>
      <c r="O93">
        <v>0</v>
      </c>
      <c r="P93">
        <v>70.400000000000006</v>
      </c>
      <c r="Q93">
        <v>20.946200000000001</v>
      </c>
      <c r="R93">
        <v>507.64699999999999</v>
      </c>
      <c r="S93">
        <v>1.8310500000000001E-3</v>
      </c>
      <c r="T93">
        <v>-0.29542800000000002</v>
      </c>
      <c r="U93">
        <v>-0.140459</v>
      </c>
      <c r="V93">
        <f t="shared" si="9"/>
        <v>4.7980600000000753E-3</v>
      </c>
      <c r="W93" s="5">
        <f t="shared" si="10"/>
        <v>9.3928582738608952</v>
      </c>
      <c r="X93">
        <f t="shared" si="11"/>
        <v>1100.5838912094803</v>
      </c>
      <c r="Y93">
        <f t="shared" si="12"/>
        <v>0.80299689237976712</v>
      </c>
      <c r="Z93">
        <f t="shared" si="13"/>
        <v>1.4562427508935798</v>
      </c>
      <c r="AA93">
        <f t="shared" si="14"/>
        <v>27.646999999999991</v>
      </c>
      <c r="AB93">
        <f t="shared" si="15"/>
        <v>146.84699999999998</v>
      </c>
      <c r="AC93">
        <f t="shared" si="16"/>
        <v>26.190757249106412</v>
      </c>
      <c r="AD93" s="10">
        <f t="shared" si="17"/>
        <v>0</v>
      </c>
    </row>
    <row r="94" spans="2:30" x14ac:dyDescent="0.25">
      <c r="B94">
        <v>85</v>
      </c>
      <c r="C94" s="1">
        <v>42187</v>
      </c>
      <c r="D94" s="2">
        <v>0.59644675925925927</v>
      </c>
      <c r="E94">
        <v>1.3400000000000034</v>
      </c>
      <c r="F94">
        <v>10.2346</v>
      </c>
      <c r="G94">
        <v>4.0944799999999999</v>
      </c>
      <c r="H94">
        <v>-19315.3</v>
      </c>
      <c r="I94">
        <v>0.49973000000000001</v>
      </c>
      <c r="J94">
        <v>-6.6917299999999999E-2</v>
      </c>
      <c r="K94">
        <v>90.7</v>
      </c>
      <c r="L94">
        <v>89.9</v>
      </c>
      <c r="M94">
        <v>67.7</v>
      </c>
      <c r="N94">
        <v>23</v>
      </c>
      <c r="O94">
        <v>0</v>
      </c>
      <c r="P94">
        <v>70.900000000000006</v>
      </c>
      <c r="Q94">
        <v>20.946200000000001</v>
      </c>
      <c r="R94">
        <v>507.64699999999999</v>
      </c>
      <c r="S94">
        <v>1.8310500000000001E-3</v>
      </c>
      <c r="T94">
        <v>-0.29554999999999998</v>
      </c>
      <c r="U94">
        <v>-0.14033699999999999</v>
      </c>
      <c r="V94">
        <f t="shared" si="9"/>
        <v>5.1079399999999619E-3</v>
      </c>
      <c r="W94" s="5">
        <f t="shared" si="10"/>
        <v>9.3931681538608949</v>
      </c>
      <c r="X94">
        <f t="shared" si="11"/>
        <v>1100.6779849201664</v>
      </c>
      <c r="Y94">
        <f t="shared" si="12"/>
        <v>0.80292824654664552</v>
      </c>
      <c r="Z94">
        <f t="shared" si="13"/>
        <v>1.5503364615797182</v>
      </c>
      <c r="AA94">
        <f t="shared" si="14"/>
        <v>27.646999999999991</v>
      </c>
      <c r="AB94">
        <f t="shared" si="15"/>
        <v>146.84699999999998</v>
      </c>
      <c r="AC94">
        <f t="shared" si="16"/>
        <v>26.096663538420273</v>
      </c>
      <c r="AD94" s="10">
        <f t="shared" si="17"/>
        <v>0</v>
      </c>
    </row>
    <row r="95" spans="2:30" x14ac:dyDescent="0.25">
      <c r="B95">
        <v>86</v>
      </c>
      <c r="C95" s="1">
        <v>42187</v>
      </c>
      <c r="D95" s="2">
        <v>0.59714120370370372</v>
      </c>
      <c r="E95">
        <v>1.3569999999999993</v>
      </c>
      <c r="F95">
        <v>14.2698</v>
      </c>
      <c r="G95">
        <v>7.1738299999999997</v>
      </c>
      <c r="H95">
        <v>121695</v>
      </c>
      <c r="I95">
        <v>0.49980400000000003</v>
      </c>
      <c r="J95">
        <v>-6.5936599999999998E-2</v>
      </c>
      <c r="K95">
        <v>89.8</v>
      </c>
      <c r="L95">
        <v>89.3</v>
      </c>
      <c r="M95">
        <v>67.2</v>
      </c>
      <c r="N95">
        <v>23</v>
      </c>
      <c r="O95">
        <v>0</v>
      </c>
      <c r="P95">
        <v>71.5</v>
      </c>
      <c r="Q95">
        <v>20.997800000000002</v>
      </c>
      <c r="R95">
        <v>507.64699999999999</v>
      </c>
      <c r="S95">
        <v>1.8310500000000001E-3</v>
      </c>
      <c r="T95">
        <v>-0.29676999999999998</v>
      </c>
      <c r="U95">
        <v>-0.14055000000000001</v>
      </c>
      <c r="V95">
        <f t="shared" si="9"/>
        <v>8.2067399999999589E-3</v>
      </c>
      <c r="W95" s="5">
        <f t="shared" si="10"/>
        <v>9.3962669538608949</v>
      </c>
      <c r="X95">
        <f t="shared" si="11"/>
        <v>1101.6192096717352</v>
      </c>
      <c r="Y95">
        <f t="shared" si="12"/>
        <v>0.80224222370613196</v>
      </c>
      <c r="Z95">
        <f t="shared" si="13"/>
        <v>2.4915612131485432</v>
      </c>
      <c r="AA95">
        <f t="shared" si="14"/>
        <v>27.646999999999991</v>
      </c>
      <c r="AB95">
        <f t="shared" si="15"/>
        <v>146.84699999999998</v>
      </c>
      <c r="AC95">
        <f t="shared" si="16"/>
        <v>25.155438786851448</v>
      </c>
      <c r="AD95" s="10">
        <f t="shared" si="17"/>
        <v>0</v>
      </c>
    </row>
    <row r="96" spans="2:30" x14ac:dyDescent="0.25">
      <c r="B96">
        <v>87</v>
      </c>
      <c r="C96" s="1">
        <v>42187</v>
      </c>
      <c r="D96" s="2">
        <v>0.59783564814814816</v>
      </c>
      <c r="E96">
        <v>1.3729999999999905</v>
      </c>
      <c r="F96">
        <v>10.2346</v>
      </c>
      <c r="G96">
        <v>4.0944799999999999</v>
      </c>
      <c r="H96">
        <v>-19665.7</v>
      </c>
      <c r="I96">
        <v>0.49973000000000001</v>
      </c>
      <c r="J96">
        <v>-6.6917299999999999E-2</v>
      </c>
      <c r="K96">
        <v>89.3</v>
      </c>
      <c r="L96">
        <v>91.3</v>
      </c>
      <c r="M96">
        <v>67.8</v>
      </c>
      <c r="N96">
        <v>23</v>
      </c>
      <c r="O96">
        <v>0</v>
      </c>
      <c r="P96">
        <v>71.900000000000006</v>
      </c>
      <c r="Q96">
        <v>20.946200000000001</v>
      </c>
      <c r="R96">
        <v>507.64699999999999</v>
      </c>
      <c r="S96">
        <v>1.8310500000000001E-3</v>
      </c>
      <c r="T96">
        <v>-0.29554999999999998</v>
      </c>
      <c r="U96">
        <v>-0.14024500000000001</v>
      </c>
      <c r="V96">
        <f t="shared" si="9"/>
        <v>5.1079399999999619E-3</v>
      </c>
      <c r="W96" s="5">
        <f t="shared" si="10"/>
        <v>9.3931681538608949</v>
      </c>
      <c r="X96">
        <f t="shared" si="11"/>
        <v>1100.6779849201664</v>
      </c>
      <c r="Y96">
        <f t="shared" si="12"/>
        <v>0.80292824654664552</v>
      </c>
      <c r="Z96">
        <f t="shared" si="13"/>
        <v>1.5503364615797182</v>
      </c>
      <c r="AA96">
        <f t="shared" si="14"/>
        <v>27.646999999999991</v>
      </c>
      <c r="AB96">
        <f t="shared" si="15"/>
        <v>146.84699999999998</v>
      </c>
      <c r="AC96">
        <f t="shared" si="16"/>
        <v>26.096663538420273</v>
      </c>
      <c r="AD96" s="10">
        <f t="shared" si="17"/>
        <v>0</v>
      </c>
    </row>
    <row r="97" spans="2:30" x14ac:dyDescent="0.25">
      <c r="B97">
        <v>88</v>
      </c>
      <c r="C97" s="1">
        <v>42187</v>
      </c>
      <c r="D97" s="2">
        <v>0.5985300925925926</v>
      </c>
      <c r="E97">
        <v>1.3900000000000148</v>
      </c>
      <c r="F97">
        <v>14.2698</v>
      </c>
      <c r="G97">
        <v>7.1738299999999997</v>
      </c>
      <c r="H97">
        <v>121695</v>
      </c>
      <c r="I97">
        <v>0.49980400000000003</v>
      </c>
      <c r="J97">
        <v>-6.6181799999999999E-2</v>
      </c>
      <c r="K97">
        <v>90.8</v>
      </c>
      <c r="L97">
        <v>90.9</v>
      </c>
      <c r="M97">
        <v>69.599999999999994</v>
      </c>
      <c r="N97">
        <v>23</v>
      </c>
      <c r="O97">
        <v>0</v>
      </c>
      <c r="P97">
        <v>72</v>
      </c>
      <c r="Q97">
        <v>20.997800000000002</v>
      </c>
      <c r="R97">
        <v>507.64699999999999</v>
      </c>
      <c r="S97">
        <v>1.8310500000000001E-3</v>
      </c>
      <c r="T97">
        <v>-0.296404</v>
      </c>
      <c r="U97">
        <v>-0.14024500000000001</v>
      </c>
      <c r="V97">
        <f t="shared" si="9"/>
        <v>7.2771000000000164E-3</v>
      </c>
      <c r="W97" s="5">
        <f t="shared" si="10"/>
        <v>9.3953373138608942</v>
      </c>
      <c r="X97">
        <f t="shared" si="11"/>
        <v>1101.3367873283489</v>
      </c>
      <c r="Y97">
        <f t="shared" si="12"/>
        <v>0.8024479474514834</v>
      </c>
      <c r="Z97">
        <f t="shared" si="13"/>
        <v>2.2091388697622278</v>
      </c>
      <c r="AA97">
        <f t="shared" si="14"/>
        <v>27.646999999999991</v>
      </c>
      <c r="AB97">
        <f t="shared" si="15"/>
        <v>146.84699999999998</v>
      </c>
      <c r="AC97">
        <f t="shared" si="16"/>
        <v>25.437861130237764</v>
      </c>
      <c r="AD97" s="10">
        <f t="shared" si="17"/>
        <v>0</v>
      </c>
    </row>
    <row r="98" spans="2:30" x14ac:dyDescent="0.25">
      <c r="B98">
        <v>89</v>
      </c>
      <c r="C98" s="1">
        <v>42187</v>
      </c>
      <c r="D98" s="2">
        <v>0.59922453703703704</v>
      </c>
      <c r="E98">
        <v>1.4070000000000107</v>
      </c>
      <c r="F98">
        <v>14.2698</v>
      </c>
      <c r="G98">
        <v>7.1738299999999997</v>
      </c>
      <c r="H98">
        <v>121695</v>
      </c>
      <c r="I98">
        <v>0.49982199999999999</v>
      </c>
      <c r="J98">
        <v>-6.5936599999999998E-2</v>
      </c>
      <c r="K98">
        <v>90.9</v>
      </c>
      <c r="L98">
        <v>90</v>
      </c>
      <c r="M98">
        <v>69.099999999999994</v>
      </c>
      <c r="N98">
        <v>23</v>
      </c>
      <c r="O98">
        <v>0</v>
      </c>
      <c r="P98">
        <v>72.7</v>
      </c>
      <c r="Q98">
        <v>20.997800000000002</v>
      </c>
      <c r="R98">
        <v>507.64699999999999</v>
      </c>
      <c r="S98">
        <v>1.8310500000000001E-3</v>
      </c>
      <c r="T98">
        <v>-0.29631200000000002</v>
      </c>
      <c r="U98">
        <v>-0.140154</v>
      </c>
      <c r="V98">
        <f t="shared" si="9"/>
        <v>7.0434200000000649E-3</v>
      </c>
      <c r="W98" s="5">
        <f t="shared" si="10"/>
        <v>9.3951036338608951</v>
      </c>
      <c r="X98">
        <f t="shared" si="11"/>
        <v>1101.2658033233943</v>
      </c>
      <c r="Y98">
        <f t="shared" si="12"/>
        <v>0.80249967063121519</v>
      </c>
      <c r="Z98">
        <f t="shared" si="13"/>
        <v>2.138154864807575</v>
      </c>
      <c r="AA98">
        <f t="shared" si="14"/>
        <v>27.646999999999991</v>
      </c>
      <c r="AB98">
        <f t="shared" si="15"/>
        <v>146.84699999999998</v>
      </c>
      <c r="AC98">
        <f t="shared" si="16"/>
        <v>25.508845135192416</v>
      </c>
      <c r="AD98" s="10">
        <f t="shared" si="17"/>
        <v>0</v>
      </c>
    </row>
    <row r="99" spans="2:30" x14ac:dyDescent="0.25">
      <c r="B99">
        <v>90</v>
      </c>
      <c r="C99" s="1">
        <v>42187</v>
      </c>
      <c r="D99" s="2">
        <v>0.59990740740740744</v>
      </c>
      <c r="E99">
        <v>1.4230000000000018</v>
      </c>
      <c r="F99">
        <v>10.2346</v>
      </c>
      <c r="G99">
        <v>3.1706500000000002</v>
      </c>
      <c r="H99">
        <v>-19583.7</v>
      </c>
      <c r="I99">
        <v>0.49973000000000001</v>
      </c>
      <c r="J99">
        <v>-6.6917299999999999E-2</v>
      </c>
      <c r="K99">
        <v>90.1</v>
      </c>
      <c r="L99">
        <v>89.3</v>
      </c>
      <c r="M99">
        <v>69.099999999999994</v>
      </c>
      <c r="N99">
        <v>23</v>
      </c>
      <c r="O99">
        <v>0</v>
      </c>
      <c r="P99">
        <v>73</v>
      </c>
      <c r="Q99">
        <v>20.946200000000001</v>
      </c>
      <c r="R99">
        <v>507.64699999999999</v>
      </c>
      <c r="S99">
        <v>1.8310500000000001E-3</v>
      </c>
      <c r="T99">
        <v>-0.29600799999999999</v>
      </c>
      <c r="U99">
        <v>-0.13988</v>
      </c>
      <c r="V99">
        <f t="shared" si="9"/>
        <v>6.2712599999999973E-3</v>
      </c>
      <c r="W99" s="5">
        <f t="shared" si="10"/>
        <v>9.3943314738608947</v>
      </c>
      <c r="X99">
        <f t="shared" si="11"/>
        <v>1101.0312686325653</v>
      </c>
      <c r="Y99">
        <f t="shared" si="12"/>
        <v>0.8026706140162978</v>
      </c>
      <c r="Z99">
        <f t="shared" si="13"/>
        <v>1.903620173978652</v>
      </c>
      <c r="AA99">
        <f t="shared" si="14"/>
        <v>27.646999999999991</v>
      </c>
      <c r="AB99">
        <f t="shared" si="15"/>
        <v>146.84699999999998</v>
      </c>
      <c r="AC99">
        <f t="shared" si="16"/>
        <v>25.743379826021339</v>
      </c>
      <c r="AD99" s="10">
        <f t="shared" si="17"/>
        <v>0</v>
      </c>
    </row>
    <row r="100" spans="2:30" x14ac:dyDescent="0.25">
      <c r="B100">
        <v>91</v>
      </c>
      <c r="C100" s="1">
        <v>42187</v>
      </c>
      <c r="D100" s="2">
        <v>0.60061342592592593</v>
      </c>
      <c r="E100">
        <v>1.4399999999999977</v>
      </c>
      <c r="F100">
        <v>14.2698</v>
      </c>
      <c r="G100">
        <v>7.1738299999999997</v>
      </c>
      <c r="H100">
        <v>121695</v>
      </c>
      <c r="I100">
        <v>0.49980400000000003</v>
      </c>
      <c r="J100">
        <v>-6.6181799999999999E-2</v>
      </c>
      <c r="K100">
        <v>89.3</v>
      </c>
      <c r="L100">
        <v>91.3</v>
      </c>
      <c r="M100">
        <v>70.5</v>
      </c>
      <c r="N100">
        <v>23</v>
      </c>
      <c r="O100">
        <v>0</v>
      </c>
      <c r="P100">
        <v>73.3</v>
      </c>
      <c r="Q100">
        <v>20.997800000000002</v>
      </c>
      <c r="R100">
        <v>507.64699999999999</v>
      </c>
      <c r="S100">
        <v>1.8310500000000001E-3</v>
      </c>
      <c r="T100">
        <v>-0.296404</v>
      </c>
      <c r="U100">
        <v>-0.14006299999999999</v>
      </c>
      <c r="V100">
        <f t="shared" si="9"/>
        <v>7.2771000000000164E-3</v>
      </c>
      <c r="W100" s="5">
        <f t="shared" si="10"/>
        <v>9.3953373138608942</v>
      </c>
      <c r="X100">
        <f t="shared" si="11"/>
        <v>1101.3367873283489</v>
      </c>
      <c r="Y100">
        <f t="shared" si="12"/>
        <v>0.8024479474514834</v>
      </c>
      <c r="Z100">
        <f t="shared" si="13"/>
        <v>2.2091388697622278</v>
      </c>
      <c r="AA100">
        <f t="shared" si="14"/>
        <v>27.646999999999991</v>
      </c>
      <c r="AB100">
        <f t="shared" si="15"/>
        <v>146.84699999999998</v>
      </c>
      <c r="AC100">
        <f t="shared" si="16"/>
        <v>25.437861130237764</v>
      </c>
      <c r="AD100" s="10">
        <f t="shared" si="17"/>
        <v>0</v>
      </c>
    </row>
    <row r="101" spans="2:30" x14ac:dyDescent="0.25">
      <c r="B101">
        <v>92</v>
      </c>
      <c r="C101" s="1">
        <v>42187</v>
      </c>
      <c r="D101" s="2">
        <v>0.60130787037037037</v>
      </c>
      <c r="E101">
        <v>1.4559999999999889</v>
      </c>
      <c r="F101">
        <v>11.165800000000001</v>
      </c>
      <c r="G101">
        <v>3.1706500000000002</v>
      </c>
      <c r="H101">
        <v>-20001.2</v>
      </c>
      <c r="I101">
        <v>0.49973000000000001</v>
      </c>
      <c r="J101">
        <v>-6.6917299999999999E-2</v>
      </c>
      <c r="K101">
        <v>90</v>
      </c>
      <c r="L101">
        <v>90.9</v>
      </c>
      <c r="M101">
        <v>71.400000000000006</v>
      </c>
      <c r="N101">
        <v>23</v>
      </c>
      <c r="O101">
        <v>0</v>
      </c>
      <c r="P101">
        <v>73.5</v>
      </c>
      <c r="Q101">
        <v>20.946200000000001</v>
      </c>
      <c r="R101">
        <v>507.64699999999999</v>
      </c>
      <c r="S101">
        <v>1.8310500000000001E-3</v>
      </c>
      <c r="T101">
        <v>-0.29564200000000002</v>
      </c>
      <c r="U101">
        <v>-0.13969699999999999</v>
      </c>
      <c r="V101">
        <f t="shared" si="9"/>
        <v>5.3416200000000547E-3</v>
      </c>
      <c r="W101" s="5">
        <f t="shared" si="10"/>
        <v>9.393401833860894</v>
      </c>
      <c r="X101">
        <f t="shared" si="11"/>
        <v>1100.7489442918177</v>
      </c>
      <c r="Y101">
        <f t="shared" si="12"/>
        <v>0.80287648607560314</v>
      </c>
      <c r="Z101">
        <f t="shared" si="13"/>
        <v>1.6212958332309881</v>
      </c>
      <c r="AA101">
        <f t="shared" si="14"/>
        <v>27.646999999999991</v>
      </c>
      <c r="AB101">
        <f t="shared" si="15"/>
        <v>146.84699999999998</v>
      </c>
      <c r="AC101">
        <f t="shared" si="16"/>
        <v>26.025704166769003</v>
      </c>
      <c r="AD101" s="10">
        <f t="shared" si="17"/>
        <v>0</v>
      </c>
    </row>
    <row r="102" spans="2:30" x14ac:dyDescent="0.25">
      <c r="B102">
        <v>93</v>
      </c>
      <c r="C102" s="1">
        <v>42187</v>
      </c>
      <c r="D102" s="2">
        <v>0.60200231481481481</v>
      </c>
      <c r="E102">
        <v>1.4730000000000132</v>
      </c>
      <c r="F102">
        <v>10.2346</v>
      </c>
      <c r="G102">
        <v>4.0944799999999999</v>
      </c>
      <c r="H102">
        <v>-19442</v>
      </c>
      <c r="I102">
        <v>0.49973000000000001</v>
      </c>
      <c r="J102">
        <v>-6.6917299999999999E-2</v>
      </c>
      <c r="K102">
        <v>91</v>
      </c>
      <c r="L102">
        <v>90</v>
      </c>
      <c r="M102">
        <v>71.900000000000006</v>
      </c>
      <c r="N102">
        <v>23</v>
      </c>
      <c r="O102">
        <v>0</v>
      </c>
      <c r="P102">
        <v>73.900000000000006</v>
      </c>
      <c r="Q102">
        <v>20.946200000000001</v>
      </c>
      <c r="R102">
        <v>507.64699999999999</v>
      </c>
      <c r="S102">
        <v>1.8310500000000001E-3</v>
      </c>
      <c r="T102">
        <v>-0.29573300000000002</v>
      </c>
      <c r="U102">
        <v>-0.13960500000000001</v>
      </c>
      <c r="V102">
        <f t="shared" si="9"/>
        <v>5.5727600000000741E-3</v>
      </c>
      <c r="W102" s="5">
        <f t="shared" si="10"/>
        <v>9.3936329738608944</v>
      </c>
      <c r="X102">
        <f t="shared" si="11"/>
        <v>1100.8191352915201</v>
      </c>
      <c r="Y102">
        <f t="shared" si="12"/>
        <v>0.80282529264937308</v>
      </c>
      <c r="Z102">
        <f t="shared" si="13"/>
        <v>1.6914868329333785</v>
      </c>
      <c r="AA102">
        <f t="shared" si="14"/>
        <v>27.646999999999991</v>
      </c>
      <c r="AB102">
        <f t="shared" si="15"/>
        <v>146.84699999999998</v>
      </c>
      <c r="AC102">
        <f t="shared" si="16"/>
        <v>25.955513167066613</v>
      </c>
      <c r="AD102" s="10">
        <f t="shared" si="17"/>
        <v>0</v>
      </c>
    </row>
    <row r="103" spans="2:30" x14ac:dyDescent="0.25">
      <c r="B103">
        <v>94</v>
      </c>
      <c r="C103" s="1">
        <v>42187</v>
      </c>
      <c r="D103" s="2">
        <v>0.60269675925925925</v>
      </c>
      <c r="E103">
        <v>1.4900000000000091</v>
      </c>
      <c r="F103">
        <v>14.2698</v>
      </c>
      <c r="G103">
        <v>7.1738299999999997</v>
      </c>
      <c r="H103">
        <v>121695</v>
      </c>
      <c r="I103">
        <v>0.49980400000000003</v>
      </c>
      <c r="J103">
        <v>-6.5936599999999998E-2</v>
      </c>
      <c r="K103">
        <v>90.6</v>
      </c>
      <c r="L103">
        <v>89.3</v>
      </c>
      <c r="M103">
        <v>72.599999999999994</v>
      </c>
      <c r="N103">
        <v>23</v>
      </c>
      <c r="O103">
        <v>0</v>
      </c>
      <c r="P103">
        <v>74.3</v>
      </c>
      <c r="Q103">
        <v>20.997800000000002</v>
      </c>
      <c r="R103">
        <v>507.64699999999999</v>
      </c>
      <c r="S103">
        <v>1.8310500000000001E-3</v>
      </c>
      <c r="T103">
        <v>-0.29676999999999998</v>
      </c>
      <c r="U103">
        <v>-0.13988</v>
      </c>
      <c r="V103">
        <f t="shared" si="9"/>
        <v>8.2067399999999589E-3</v>
      </c>
      <c r="W103" s="5">
        <f t="shared" si="10"/>
        <v>9.3962669538608949</v>
      </c>
      <c r="X103">
        <f t="shared" si="11"/>
        <v>1101.6192096717352</v>
      </c>
      <c r="Y103">
        <f t="shared" si="12"/>
        <v>0.80224222370613196</v>
      </c>
      <c r="Z103">
        <f t="shared" si="13"/>
        <v>2.4915612131485432</v>
      </c>
      <c r="AA103">
        <f t="shared" si="14"/>
        <v>27.646999999999991</v>
      </c>
      <c r="AB103">
        <f t="shared" si="15"/>
        <v>146.84699999999998</v>
      </c>
      <c r="AC103">
        <f t="shared" si="16"/>
        <v>25.155438786851448</v>
      </c>
      <c r="AD103" s="10">
        <f t="shared" si="17"/>
        <v>0</v>
      </c>
    </row>
    <row r="104" spans="2:30" x14ac:dyDescent="0.25">
      <c r="B104">
        <v>95</v>
      </c>
      <c r="C104" s="1">
        <v>42187</v>
      </c>
      <c r="D104" s="2">
        <v>0.60339120370370369</v>
      </c>
      <c r="E104">
        <v>1.5060000000000002</v>
      </c>
      <c r="F104">
        <v>10.2346</v>
      </c>
      <c r="G104">
        <v>4.0944799999999999</v>
      </c>
      <c r="H104">
        <v>-19747.7</v>
      </c>
      <c r="I104">
        <v>0.49973000000000001</v>
      </c>
      <c r="J104">
        <v>-6.6917299999999999E-2</v>
      </c>
      <c r="K104">
        <v>89.7</v>
      </c>
      <c r="L104">
        <v>91.3</v>
      </c>
      <c r="M104">
        <v>72.900000000000006</v>
      </c>
      <c r="N104">
        <v>23</v>
      </c>
      <c r="O104">
        <v>0</v>
      </c>
      <c r="P104">
        <v>74.599999999999994</v>
      </c>
      <c r="Q104">
        <v>20.946200000000001</v>
      </c>
      <c r="R104">
        <v>507.64699999999999</v>
      </c>
      <c r="S104">
        <v>1.8310500000000001E-3</v>
      </c>
      <c r="T104">
        <v>-0.29554999999999998</v>
      </c>
      <c r="U104">
        <v>-0.139484</v>
      </c>
      <c r="V104">
        <f t="shared" si="9"/>
        <v>5.1079399999999619E-3</v>
      </c>
      <c r="W104" s="5">
        <f t="shared" si="10"/>
        <v>9.3931681538608949</v>
      </c>
      <c r="X104">
        <f t="shared" si="11"/>
        <v>1100.6779849201664</v>
      </c>
      <c r="Y104">
        <f t="shared" si="12"/>
        <v>0.80292824654664552</v>
      </c>
      <c r="Z104">
        <f t="shared" si="13"/>
        <v>1.5503364615797182</v>
      </c>
      <c r="AA104">
        <f t="shared" si="14"/>
        <v>27.646999999999991</v>
      </c>
      <c r="AB104">
        <f t="shared" si="15"/>
        <v>146.84699999999998</v>
      </c>
      <c r="AC104">
        <f t="shared" si="16"/>
        <v>26.096663538420273</v>
      </c>
      <c r="AD104" s="10">
        <f t="shared" si="17"/>
        <v>0</v>
      </c>
    </row>
    <row r="105" spans="2:30" x14ac:dyDescent="0.25">
      <c r="B105">
        <v>96</v>
      </c>
      <c r="C105" s="1">
        <v>42187</v>
      </c>
      <c r="D105" s="2">
        <v>0.60408564814814814</v>
      </c>
      <c r="E105">
        <v>1.5229999999999961</v>
      </c>
      <c r="F105">
        <v>10.2346</v>
      </c>
      <c r="G105">
        <v>3.1706500000000002</v>
      </c>
      <c r="H105">
        <v>-19259.3</v>
      </c>
      <c r="I105">
        <v>0.49973000000000001</v>
      </c>
      <c r="J105">
        <v>-6.71012E-2</v>
      </c>
      <c r="K105">
        <v>89.5</v>
      </c>
      <c r="L105">
        <v>90.9</v>
      </c>
      <c r="M105">
        <v>73.599999999999994</v>
      </c>
      <c r="N105">
        <v>23</v>
      </c>
      <c r="O105">
        <v>0</v>
      </c>
      <c r="P105">
        <v>74.8</v>
      </c>
      <c r="Q105">
        <v>20.946200000000001</v>
      </c>
      <c r="R105">
        <v>507.64699999999999</v>
      </c>
      <c r="S105">
        <v>1.8310500000000001E-3</v>
      </c>
      <c r="T105">
        <v>-0.29564200000000002</v>
      </c>
      <c r="U105">
        <v>-0.13939199999999999</v>
      </c>
      <c r="V105">
        <f t="shared" si="9"/>
        <v>5.3416200000000547E-3</v>
      </c>
      <c r="W105" s="5">
        <f t="shared" si="10"/>
        <v>9.393401833860894</v>
      </c>
      <c r="X105">
        <f t="shared" si="11"/>
        <v>1100.7489442918177</v>
      </c>
      <c r="Y105">
        <f t="shared" si="12"/>
        <v>0.80287648607560314</v>
      </c>
      <c r="Z105">
        <f t="shared" si="13"/>
        <v>1.6212958332309881</v>
      </c>
      <c r="AA105">
        <f t="shared" si="14"/>
        <v>27.646999999999991</v>
      </c>
      <c r="AB105">
        <f t="shared" si="15"/>
        <v>146.84699999999998</v>
      </c>
      <c r="AC105">
        <f t="shared" si="16"/>
        <v>26.025704166769003</v>
      </c>
      <c r="AD105" s="10">
        <f t="shared" si="17"/>
        <v>0</v>
      </c>
    </row>
    <row r="106" spans="2:30" x14ac:dyDescent="0.25">
      <c r="B106">
        <v>97</v>
      </c>
      <c r="C106" s="1">
        <v>42187</v>
      </c>
      <c r="D106" s="2">
        <v>0.60478009259259258</v>
      </c>
      <c r="E106">
        <v>1.539999999999992</v>
      </c>
      <c r="F106">
        <v>13.3386</v>
      </c>
      <c r="G106">
        <v>7.1738299999999997</v>
      </c>
      <c r="H106">
        <v>121695</v>
      </c>
      <c r="I106">
        <v>0.49980400000000003</v>
      </c>
      <c r="J106">
        <v>-6.6181799999999999E-2</v>
      </c>
      <c r="K106">
        <v>90.9</v>
      </c>
      <c r="L106">
        <v>90</v>
      </c>
      <c r="M106">
        <v>72.900000000000006</v>
      </c>
      <c r="N106">
        <v>23</v>
      </c>
      <c r="O106">
        <v>0</v>
      </c>
      <c r="P106">
        <v>75.099999999999994</v>
      </c>
      <c r="Q106">
        <v>20.997800000000002</v>
      </c>
      <c r="R106">
        <v>507.64699999999999</v>
      </c>
      <c r="S106">
        <v>1.8310500000000001E-3</v>
      </c>
      <c r="T106">
        <v>-0.29012399999999999</v>
      </c>
      <c r="U106">
        <v>-0.139484</v>
      </c>
      <c r="V106">
        <f t="shared" si="9"/>
        <v>-8.674100000000004E-3</v>
      </c>
      <c r="W106" s="5">
        <f t="shared" si="10"/>
        <v>9.3793861138608943</v>
      </c>
      <c r="X106">
        <f t="shared" si="11"/>
        <v>1096.4981823487822</v>
      </c>
      <c r="Y106">
        <f t="shared" si="12"/>
        <v>0.80598897350778276</v>
      </c>
      <c r="Z106">
        <f t="shared" si="13"/>
        <v>-2.6294661098045253</v>
      </c>
      <c r="AA106">
        <f t="shared" si="14"/>
        <v>27.646999999999991</v>
      </c>
      <c r="AB106">
        <f t="shared" si="15"/>
        <v>146.84699999999998</v>
      </c>
      <c r="AC106">
        <f t="shared" si="16"/>
        <v>30.276466109804517</v>
      </c>
      <c r="AD106" s="10">
        <f t="shared" si="17"/>
        <v>0</v>
      </c>
    </row>
    <row r="107" spans="2:30" x14ac:dyDescent="0.25">
      <c r="B107">
        <v>98</v>
      </c>
      <c r="C107" s="1">
        <v>42187</v>
      </c>
      <c r="D107" s="2">
        <v>0.60547453703703702</v>
      </c>
      <c r="E107">
        <v>1.5560000000000116</v>
      </c>
      <c r="F107">
        <v>10.2346</v>
      </c>
      <c r="G107">
        <v>4.0944799999999999</v>
      </c>
      <c r="H107">
        <v>-19654.5</v>
      </c>
      <c r="I107">
        <v>0.49973000000000001</v>
      </c>
      <c r="J107">
        <v>-6.71012E-2</v>
      </c>
      <c r="K107">
        <v>90.8</v>
      </c>
      <c r="L107">
        <v>89.3</v>
      </c>
      <c r="M107">
        <v>75.400000000000006</v>
      </c>
      <c r="N107">
        <v>23</v>
      </c>
      <c r="O107">
        <v>0</v>
      </c>
      <c r="P107">
        <v>75.400000000000006</v>
      </c>
      <c r="Q107">
        <v>20.946200000000001</v>
      </c>
      <c r="R107">
        <v>507.64699999999999</v>
      </c>
      <c r="S107">
        <v>1.8310500000000001E-3</v>
      </c>
      <c r="T107">
        <v>-0.289941</v>
      </c>
      <c r="U107">
        <v>-0.13930100000000001</v>
      </c>
      <c r="V107">
        <f t="shared" si="9"/>
        <v>-9.1389199999999757E-3</v>
      </c>
      <c r="W107" s="5">
        <f t="shared" si="10"/>
        <v>9.3789212938608948</v>
      </c>
      <c r="X107">
        <f t="shared" si="11"/>
        <v>1096.3573924038249</v>
      </c>
      <c r="Y107">
        <f t="shared" si="12"/>
        <v>0.80609247547165197</v>
      </c>
      <c r="Z107">
        <f t="shared" si="13"/>
        <v>-2.7702560547618305</v>
      </c>
      <c r="AA107">
        <f t="shared" si="14"/>
        <v>27.646999999999991</v>
      </c>
      <c r="AB107">
        <f t="shared" si="15"/>
        <v>146.84699999999998</v>
      </c>
      <c r="AC107">
        <f t="shared" si="16"/>
        <v>30.417256054761822</v>
      </c>
      <c r="AD107" s="10">
        <f t="shared" si="17"/>
        <v>0</v>
      </c>
    </row>
    <row r="108" spans="2:30" x14ac:dyDescent="0.25">
      <c r="B108">
        <v>99</v>
      </c>
      <c r="C108" s="1">
        <v>42187</v>
      </c>
      <c r="D108" s="2">
        <v>0.60616898148148146</v>
      </c>
      <c r="E108">
        <v>1.5730000000000075</v>
      </c>
      <c r="F108">
        <v>13.3386</v>
      </c>
      <c r="G108">
        <v>7.1738299999999997</v>
      </c>
      <c r="H108">
        <v>121695</v>
      </c>
      <c r="I108">
        <v>0.49982199999999999</v>
      </c>
      <c r="J108">
        <v>-6.6181799999999999E-2</v>
      </c>
      <c r="K108">
        <v>90.2</v>
      </c>
      <c r="L108">
        <v>91.3</v>
      </c>
      <c r="M108">
        <v>74.8</v>
      </c>
      <c r="N108">
        <v>23</v>
      </c>
      <c r="O108">
        <v>0</v>
      </c>
      <c r="P108">
        <v>75.7</v>
      </c>
      <c r="Q108">
        <v>20.997800000000002</v>
      </c>
      <c r="R108">
        <v>507.64699999999999</v>
      </c>
      <c r="S108">
        <v>1.8310500000000001E-3</v>
      </c>
      <c r="T108">
        <v>-0.29021599999999997</v>
      </c>
      <c r="U108">
        <v>-0.13960500000000001</v>
      </c>
      <c r="V108">
        <f t="shared" si="9"/>
        <v>-8.4404200000000526E-3</v>
      </c>
      <c r="W108" s="5">
        <f t="shared" si="10"/>
        <v>9.3796197938608952</v>
      </c>
      <c r="X108">
        <f t="shared" si="11"/>
        <v>1096.5689664324805</v>
      </c>
      <c r="Y108">
        <f t="shared" si="12"/>
        <v>0.80593694651020464</v>
      </c>
      <c r="Z108">
        <f t="shared" si="13"/>
        <v>-2.5586820261062257</v>
      </c>
      <c r="AA108">
        <f t="shared" si="14"/>
        <v>27.646999999999991</v>
      </c>
      <c r="AB108">
        <f t="shared" si="15"/>
        <v>146.84699999999998</v>
      </c>
      <c r="AC108">
        <f t="shared" si="16"/>
        <v>30.205682026106217</v>
      </c>
      <c r="AD108" s="10">
        <f t="shared" si="17"/>
        <v>0</v>
      </c>
    </row>
    <row r="109" spans="2:30" x14ac:dyDescent="0.25">
      <c r="B109">
        <v>100</v>
      </c>
      <c r="C109" s="1">
        <v>42187</v>
      </c>
      <c r="D109" s="2">
        <v>0.6068634259259259</v>
      </c>
      <c r="E109">
        <v>1.5889999999999986</v>
      </c>
      <c r="F109">
        <v>10.2346</v>
      </c>
      <c r="G109">
        <v>3.1706500000000002</v>
      </c>
      <c r="H109">
        <v>-19908</v>
      </c>
      <c r="I109">
        <v>0.49973000000000001</v>
      </c>
      <c r="J109">
        <v>-6.71012E-2</v>
      </c>
      <c r="K109">
        <v>89.5</v>
      </c>
      <c r="L109">
        <v>90.9</v>
      </c>
      <c r="M109">
        <v>75.3</v>
      </c>
      <c r="N109">
        <v>23.1</v>
      </c>
      <c r="O109">
        <v>0</v>
      </c>
      <c r="P109">
        <v>76</v>
      </c>
      <c r="Q109">
        <v>20.946200000000001</v>
      </c>
      <c r="R109">
        <v>507.64699999999999</v>
      </c>
      <c r="S109">
        <v>1.8310500000000001E-3</v>
      </c>
      <c r="T109">
        <v>-0.29012399999999999</v>
      </c>
      <c r="U109">
        <v>-0.138935</v>
      </c>
      <c r="V109">
        <f t="shared" si="9"/>
        <v>-8.674100000000004E-3</v>
      </c>
      <c r="W109" s="5">
        <f t="shared" si="10"/>
        <v>9.3793861138608943</v>
      </c>
      <c r="X109">
        <f t="shared" si="11"/>
        <v>1096.4981823487822</v>
      </c>
      <c r="Y109">
        <f t="shared" si="12"/>
        <v>0.80598897350778276</v>
      </c>
      <c r="Z109">
        <f t="shared" si="13"/>
        <v>-2.6294661098045253</v>
      </c>
      <c r="AA109">
        <f t="shared" si="14"/>
        <v>27.646999999999991</v>
      </c>
      <c r="AB109">
        <f t="shared" si="15"/>
        <v>146.84699999999998</v>
      </c>
      <c r="AC109">
        <f t="shared" si="16"/>
        <v>30.276466109804517</v>
      </c>
      <c r="AD109" s="10">
        <f t="shared" si="17"/>
        <v>0</v>
      </c>
    </row>
    <row r="110" spans="2:30" x14ac:dyDescent="0.25">
      <c r="B110">
        <v>101</v>
      </c>
      <c r="C110" s="1">
        <v>42187</v>
      </c>
      <c r="D110" s="2">
        <v>0.60755787037037035</v>
      </c>
      <c r="E110">
        <v>1.6059999999999945</v>
      </c>
      <c r="F110">
        <v>13.3386</v>
      </c>
      <c r="G110">
        <v>7.1738299999999997</v>
      </c>
      <c r="H110">
        <v>121695</v>
      </c>
      <c r="I110">
        <v>0.49980400000000003</v>
      </c>
      <c r="J110">
        <v>-6.63657E-2</v>
      </c>
      <c r="K110">
        <v>90</v>
      </c>
      <c r="L110">
        <v>90</v>
      </c>
      <c r="M110">
        <v>75.900000000000006</v>
      </c>
      <c r="N110">
        <v>23</v>
      </c>
      <c r="O110">
        <v>0</v>
      </c>
      <c r="P110">
        <v>76.2</v>
      </c>
      <c r="Q110">
        <v>20.997800000000002</v>
      </c>
      <c r="R110">
        <v>507.64699999999999</v>
      </c>
      <c r="S110">
        <v>1.8310500000000001E-3</v>
      </c>
      <c r="T110">
        <v>-0.29030699999999998</v>
      </c>
      <c r="U110">
        <v>-0.13930100000000001</v>
      </c>
      <c r="V110">
        <f t="shared" si="9"/>
        <v>-8.2092800000000323E-3</v>
      </c>
      <c r="W110" s="5">
        <f t="shared" si="10"/>
        <v>9.3798509338608937</v>
      </c>
      <c r="X110">
        <f t="shared" si="11"/>
        <v>1096.6389840460442</v>
      </c>
      <c r="Y110">
        <f t="shared" si="12"/>
        <v>0.80588548948332661</v>
      </c>
      <c r="Z110">
        <f t="shared" si="13"/>
        <v>-2.4886644125424482</v>
      </c>
      <c r="AA110">
        <f t="shared" si="14"/>
        <v>27.646999999999991</v>
      </c>
      <c r="AB110">
        <f t="shared" si="15"/>
        <v>146.84699999999998</v>
      </c>
      <c r="AC110">
        <f t="shared" si="16"/>
        <v>30.13566441254244</v>
      </c>
      <c r="AD110" s="10">
        <f t="shared" si="17"/>
        <v>0</v>
      </c>
    </row>
    <row r="111" spans="2:30" x14ac:dyDescent="0.25">
      <c r="B111">
        <v>102</v>
      </c>
      <c r="C111" s="1">
        <v>42187</v>
      </c>
      <c r="D111" s="2">
        <v>0.60825231481481479</v>
      </c>
      <c r="E111">
        <v>1.6229999999999905</v>
      </c>
      <c r="F111">
        <v>10.2346</v>
      </c>
      <c r="G111">
        <v>3.1706500000000002</v>
      </c>
      <c r="H111">
        <v>-19990</v>
      </c>
      <c r="I111">
        <v>0.49973000000000001</v>
      </c>
      <c r="J111">
        <v>-6.71012E-2</v>
      </c>
      <c r="K111">
        <v>91.2</v>
      </c>
      <c r="L111">
        <v>89.3</v>
      </c>
      <c r="M111">
        <v>76.599999999999994</v>
      </c>
      <c r="N111">
        <v>23</v>
      </c>
      <c r="O111">
        <v>0</v>
      </c>
      <c r="P111">
        <v>76.400000000000006</v>
      </c>
      <c r="Q111">
        <v>20.946200000000001</v>
      </c>
      <c r="R111">
        <v>507.64699999999999</v>
      </c>
      <c r="S111">
        <v>1.8310500000000001E-3</v>
      </c>
      <c r="T111">
        <v>-0.29003299999999999</v>
      </c>
      <c r="U111">
        <v>-0.138935</v>
      </c>
      <c r="V111">
        <f t="shared" si="9"/>
        <v>-8.9052400000000226E-3</v>
      </c>
      <c r="W111" s="5">
        <f t="shared" si="10"/>
        <v>9.3791549738608939</v>
      </c>
      <c r="X111">
        <f t="shared" si="11"/>
        <v>1096.4281705793194</v>
      </c>
      <c r="Y111">
        <f t="shared" si="12"/>
        <v>0.80604043945486159</v>
      </c>
      <c r="Z111">
        <f t="shared" si="13"/>
        <v>-2.699477879267306</v>
      </c>
      <c r="AA111">
        <f t="shared" si="14"/>
        <v>27.646999999999991</v>
      </c>
      <c r="AB111">
        <f t="shared" si="15"/>
        <v>146.84699999999998</v>
      </c>
      <c r="AC111">
        <f t="shared" si="16"/>
        <v>30.346477879267297</v>
      </c>
      <c r="AD111" s="10">
        <f t="shared" si="17"/>
        <v>0</v>
      </c>
    </row>
    <row r="112" spans="2:30" x14ac:dyDescent="0.25">
      <c r="B112">
        <v>103</v>
      </c>
      <c r="C112" s="1">
        <v>42187</v>
      </c>
      <c r="D112" s="2">
        <v>0.60894675925925923</v>
      </c>
      <c r="E112">
        <v>1.63900000000001</v>
      </c>
      <c r="F112">
        <v>11.165800000000001</v>
      </c>
      <c r="G112">
        <v>5.0183099999999996</v>
      </c>
      <c r="H112">
        <v>79166.2</v>
      </c>
      <c r="I112">
        <v>0.49973000000000001</v>
      </c>
      <c r="J112">
        <v>-6.71012E-2</v>
      </c>
      <c r="K112">
        <v>90.9</v>
      </c>
      <c r="L112">
        <v>91.3</v>
      </c>
      <c r="M112">
        <v>77.3</v>
      </c>
      <c r="N112">
        <v>23</v>
      </c>
      <c r="O112">
        <v>0</v>
      </c>
      <c r="P112">
        <v>76.7</v>
      </c>
      <c r="Q112">
        <v>20.974</v>
      </c>
      <c r="R112">
        <v>507.64699999999999</v>
      </c>
      <c r="S112">
        <v>1.8310500000000001E-3</v>
      </c>
      <c r="T112">
        <v>-0.29021599999999997</v>
      </c>
      <c r="U112">
        <v>-0.13911799999999999</v>
      </c>
      <c r="V112">
        <f t="shared" si="9"/>
        <v>-8.4404200000000526E-3</v>
      </c>
      <c r="W112" s="5">
        <f t="shared" si="10"/>
        <v>9.3796197938608952</v>
      </c>
      <c r="X112">
        <f t="shared" si="11"/>
        <v>1096.5689664324805</v>
      </c>
      <c r="Y112">
        <f t="shared" si="12"/>
        <v>0.80593694651020464</v>
      </c>
      <c r="Z112">
        <f t="shared" si="13"/>
        <v>-2.5586820261062257</v>
      </c>
      <c r="AA112">
        <f t="shared" si="14"/>
        <v>27.646999999999991</v>
      </c>
      <c r="AB112">
        <f t="shared" si="15"/>
        <v>146.84699999999998</v>
      </c>
      <c r="AC112">
        <f t="shared" si="16"/>
        <v>30.205682026106217</v>
      </c>
      <c r="AD112" s="10">
        <f t="shared" si="17"/>
        <v>0</v>
      </c>
    </row>
    <row r="113" spans="2:30" x14ac:dyDescent="0.25">
      <c r="B113">
        <v>104</v>
      </c>
      <c r="C113" s="1">
        <v>42187</v>
      </c>
      <c r="D113" s="2">
        <v>0.60964120370370367</v>
      </c>
      <c r="E113">
        <v>1.6560000000000059</v>
      </c>
      <c r="F113">
        <v>13.3386</v>
      </c>
      <c r="G113">
        <v>7.1738299999999997</v>
      </c>
      <c r="H113">
        <v>121695</v>
      </c>
      <c r="I113">
        <v>0.49982199999999999</v>
      </c>
      <c r="J113">
        <v>-6.63657E-2</v>
      </c>
      <c r="K113">
        <v>90.2</v>
      </c>
      <c r="L113">
        <v>90.9</v>
      </c>
      <c r="M113">
        <v>77</v>
      </c>
      <c r="N113">
        <v>23</v>
      </c>
      <c r="O113">
        <v>0</v>
      </c>
      <c r="P113">
        <v>77</v>
      </c>
      <c r="Q113">
        <v>20.997800000000002</v>
      </c>
      <c r="R113">
        <v>507.64699999999999</v>
      </c>
      <c r="S113">
        <v>1.8310500000000001E-3</v>
      </c>
      <c r="T113">
        <v>-0.29030699999999998</v>
      </c>
      <c r="U113">
        <v>-0.13911799999999999</v>
      </c>
      <c r="V113">
        <f t="shared" si="9"/>
        <v>-8.2092800000000323E-3</v>
      </c>
      <c r="W113" s="5">
        <f t="shared" si="10"/>
        <v>9.3798509338608937</v>
      </c>
      <c r="X113">
        <f t="shared" si="11"/>
        <v>1096.6389840460442</v>
      </c>
      <c r="Y113">
        <f t="shared" si="12"/>
        <v>0.80588548948332661</v>
      </c>
      <c r="Z113">
        <f t="shared" si="13"/>
        <v>-2.4886644125424482</v>
      </c>
      <c r="AA113">
        <f t="shared" si="14"/>
        <v>27.646999999999991</v>
      </c>
      <c r="AB113">
        <f t="shared" si="15"/>
        <v>146.84699999999998</v>
      </c>
      <c r="AC113">
        <f t="shared" si="16"/>
        <v>30.13566441254244</v>
      </c>
      <c r="AD113" s="10">
        <f t="shared" si="17"/>
        <v>0</v>
      </c>
    </row>
    <row r="114" spans="2:30" x14ac:dyDescent="0.25">
      <c r="B114">
        <v>105</v>
      </c>
      <c r="C114" s="1">
        <v>42187</v>
      </c>
      <c r="D114" s="2">
        <v>0.61033564814814811</v>
      </c>
      <c r="E114">
        <v>1.671999999999997</v>
      </c>
      <c r="F114">
        <v>10.2346</v>
      </c>
      <c r="G114">
        <v>3.1706500000000002</v>
      </c>
      <c r="H114">
        <v>-19259.3</v>
      </c>
      <c r="I114">
        <v>0.49973000000000001</v>
      </c>
      <c r="J114">
        <v>-6.71012E-2</v>
      </c>
      <c r="K114">
        <v>89.5</v>
      </c>
      <c r="L114">
        <v>90</v>
      </c>
      <c r="M114">
        <v>78.7</v>
      </c>
      <c r="N114">
        <v>23</v>
      </c>
      <c r="O114">
        <v>0</v>
      </c>
      <c r="P114">
        <v>77.3</v>
      </c>
      <c r="Q114">
        <v>20.946200000000001</v>
      </c>
      <c r="R114">
        <v>507.64699999999999</v>
      </c>
      <c r="S114">
        <v>1.8310500000000001E-3</v>
      </c>
      <c r="T114">
        <v>-0.29021599999999997</v>
      </c>
      <c r="U114">
        <v>-0.138935</v>
      </c>
      <c r="V114">
        <f t="shared" si="9"/>
        <v>-8.4404200000000526E-3</v>
      </c>
      <c r="W114" s="5">
        <f t="shared" si="10"/>
        <v>9.3796197938608952</v>
      </c>
      <c r="X114">
        <f t="shared" si="11"/>
        <v>1096.5689664324805</v>
      </c>
      <c r="Y114">
        <f t="shared" si="12"/>
        <v>0.80593694651020464</v>
      </c>
      <c r="Z114">
        <f t="shared" si="13"/>
        <v>-2.5586820261062257</v>
      </c>
      <c r="AA114">
        <f t="shared" si="14"/>
        <v>27.646999999999991</v>
      </c>
      <c r="AB114">
        <f t="shared" si="15"/>
        <v>146.84699999999998</v>
      </c>
      <c r="AC114">
        <f t="shared" si="16"/>
        <v>30.205682026106217</v>
      </c>
      <c r="AD114" s="10">
        <f t="shared" si="17"/>
        <v>0</v>
      </c>
    </row>
    <row r="115" spans="2:30" x14ac:dyDescent="0.25">
      <c r="B115">
        <v>106</v>
      </c>
      <c r="C115" s="1">
        <v>42187</v>
      </c>
      <c r="D115" s="2">
        <v>0.61103009259259256</v>
      </c>
      <c r="E115">
        <v>1.688999999999993</v>
      </c>
      <c r="F115">
        <v>14.2698</v>
      </c>
      <c r="G115">
        <v>7.1738299999999997</v>
      </c>
      <c r="H115">
        <v>121695</v>
      </c>
      <c r="I115">
        <v>0.49980400000000003</v>
      </c>
      <c r="J115">
        <v>-6.63657E-2</v>
      </c>
      <c r="K115">
        <v>89.9</v>
      </c>
      <c r="L115">
        <v>89.3</v>
      </c>
      <c r="M115">
        <v>78.7</v>
      </c>
      <c r="N115">
        <v>23</v>
      </c>
      <c r="O115">
        <v>0</v>
      </c>
      <c r="P115">
        <v>77.3</v>
      </c>
      <c r="Q115">
        <v>20.997800000000002</v>
      </c>
      <c r="R115">
        <v>507.64699999999999</v>
      </c>
      <c r="S115">
        <v>1.8310500000000001E-3</v>
      </c>
      <c r="T115">
        <v>-0.29039900000000002</v>
      </c>
      <c r="U115">
        <v>-0.139209</v>
      </c>
      <c r="V115">
        <f t="shared" si="9"/>
        <v>-7.9755999999999404E-3</v>
      </c>
      <c r="W115" s="5">
        <f t="shared" si="10"/>
        <v>9.3800846138608946</v>
      </c>
      <c r="X115">
        <f t="shared" si="11"/>
        <v>1096.7097740381839</v>
      </c>
      <c r="Y115">
        <f t="shared" si="12"/>
        <v>0.80583347150298534</v>
      </c>
      <c r="Z115">
        <f t="shared" si="13"/>
        <v>-2.417874420402768</v>
      </c>
      <c r="AA115">
        <f t="shared" si="14"/>
        <v>27.646999999999991</v>
      </c>
      <c r="AB115">
        <f t="shared" si="15"/>
        <v>146.84699999999998</v>
      </c>
      <c r="AC115">
        <f t="shared" si="16"/>
        <v>30.064874420402759</v>
      </c>
      <c r="AD115" s="10">
        <f t="shared" si="17"/>
        <v>0</v>
      </c>
    </row>
    <row r="116" spans="2:30" x14ac:dyDescent="0.25">
      <c r="B116">
        <v>107</v>
      </c>
      <c r="C116" s="1">
        <v>42187</v>
      </c>
      <c r="D116" s="2">
        <v>0.61173611111111115</v>
      </c>
      <c r="E116">
        <v>1.7059999999999889</v>
      </c>
      <c r="F116">
        <v>10.2346</v>
      </c>
      <c r="G116">
        <v>4.0944799999999999</v>
      </c>
      <c r="H116">
        <v>-19688.099999999999</v>
      </c>
      <c r="I116">
        <v>0.49973000000000001</v>
      </c>
      <c r="J116">
        <v>-6.7285200000000003E-2</v>
      </c>
      <c r="K116">
        <v>91.2</v>
      </c>
      <c r="L116">
        <v>91.2</v>
      </c>
      <c r="M116">
        <v>79</v>
      </c>
      <c r="N116">
        <v>23.1</v>
      </c>
      <c r="O116">
        <v>0</v>
      </c>
      <c r="P116">
        <v>77.400000000000006</v>
      </c>
      <c r="Q116">
        <v>20.946200000000001</v>
      </c>
      <c r="R116">
        <v>507.64699999999999</v>
      </c>
      <c r="S116">
        <v>1.8310500000000001E-3</v>
      </c>
      <c r="T116">
        <v>-0.29021599999999997</v>
      </c>
      <c r="U116">
        <v>-0.13902600000000001</v>
      </c>
      <c r="V116">
        <f t="shared" si="9"/>
        <v>-8.4404200000000526E-3</v>
      </c>
      <c r="W116" s="5">
        <f t="shared" si="10"/>
        <v>9.3796197938608952</v>
      </c>
      <c r="X116">
        <f t="shared" si="11"/>
        <v>1096.5689664324805</v>
      </c>
      <c r="Y116">
        <f t="shared" si="12"/>
        <v>0.80593694651020464</v>
      </c>
      <c r="Z116">
        <f t="shared" si="13"/>
        <v>-2.5586820261062257</v>
      </c>
      <c r="AA116">
        <f t="shared" si="14"/>
        <v>27.646999999999991</v>
      </c>
      <c r="AB116">
        <f t="shared" si="15"/>
        <v>146.84699999999998</v>
      </c>
      <c r="AC116">
        <f t="shared" si="16"/>
        <v>30.205682026106217</v>
      </c>
      <c r="AD116" s="10">
        <f t="shared" si="17"/>
        <v>0</v>
      </c>
    </row>
    <row r="117" spans="2:30" x14ac:dyDescent="0.25">
      <c r="B117">
        <v>108</v>
      </c>
      <c r="C117" s="1">
        <v>42187</v>
      </c>
      <c r="D117" s="2">
        <v>0.61241898148148144</v>
      </c>
      <c r="E117">
        <v>1.7220000000000084</v>
      </c>
      <c r="F117">
        <v>14.2698</v>
      </c>
      <c r="G117">
        <v>7.1738299999999997</v>
      </c>
      <c r="H117">
        <v>121695</v>
      </c>
      <c r="I117">
        <v>0.49980400000000003</v>
      </c>
      <c r="J117">
        <v>-6.63657E-2</v>
      </c>
      <c r="K117">
        <v>91.1</v>
      </c>
      <c r="L117">
        <v>90.8</v>
      </c>
      <c r="M117">
        <v>79.2</v>
      </c>
      <c r="N117">
        <v>23</v>
      </c>
      <c r="O117">
        <v>0</v>
      </c>
      <c r="P117">
        <v>77.8</v>
      </c>
      <c r="Q117">
        <v>20.997800000000002</v>
      </c>
      <c r="R117">
        <v>507.64699999999999</v>
      </c>
      <c r="S117">
        <v>1.8310500000000001E-3</v>
      </c>
      <c r="T117">
        <v>-0.29049000000000003</v>
      </c>
      <c r="U117">
        <v>-0.13902600000000001</v>
      </c>
      <c r="V117">
        <f t="shared" si="9"/>
        <v>-7.7444599999999201E-3</v>
      </c>
      <c r="W117" s="5">
        <f t="shared" si="10"/>
        <v>9.380315753860895</v>
      </c>
      <c r="X117">
        <f t="shared" si="11"/>
        <v>1096.7797974960847</v>
      </c>
      <c r="Y117">
        <f t="shared" si="12"/>
        <v>0.80578202339435345</v>
      </c>
      <c r="Z117">
        <f t="shared" si="13"/>
        <v>-2.3478509625019797</v>
      </c>
      <c r="AA117">
        <f t="shared" si="14"/>
        <v>27.646999999999991</v>
      </c>
      <c r="AB117">
        <f t="shared" si="15"/>
        <v>146.84699999999998</v>
      </c>
      <c r="AC117">
        <f t="shared" si="16"/>
        <v>29.994850962501971</v>
      </c>
      <c r="AD117" s="10">
        <f t="shared" si="17"/>
        <v>0</v>
      </c>
    </row>
    <row r="118" spans="2:30" x14ac:dyDescent="0.25">
      <c r="B118">
        <v>109</v>
      </c>
      <c r="C118" s="1">
        <v>42187</v>
      </c>
      <c r="D118" s="2">
        <v>0.61311342592592599</v>
      </c>
      <c r="E118">
        <v>1.7390000000000043</v>
      </c>
      <c r="F118">
        <v>10.2346</v>
      </c>
      <c r="G118">
        <v>3.1706500000000002</v>
      </c>
      <c r="H118">
        <v>-19874.5</v>
      </c>
      <c r="I118">
        <v>0.49973000000000001</v>
      </c>
      <c r="J118">
        <v>-6.7285200000000003E-2</v>
      </c>
      <c r="K118">
        <v>90.5</v>
      </c>
      <c r="L118">
        <v>89.9</v>
      </c>
      <c r="M118">
        <v>79.400000000000006</v>
      </c>
      <c r="N118">
        <v>23</v>
      </c>
      <c r="O118">
        <v>0</v>
      </c>
      <c r="P118">
        <v>78.099999999999994</v>
      </c>
      <c r="Q118">
        <v>20.946200000000001</v>
      </c>
      <c r="R118">
        <v>507.64699999999999</v>
      </c>
      <c r="S118">
        <v>1.8310500000000001E-3</v>
      </c>
      <c r="T118">
        <v>-0.29030699999999998</v>
      </c>
      <c r="U118">
        <v>-0.138935</v>
      </c>
      <c r="V118">
        <f t="shared" si="9"/>
        <v>-8.2092800000000323E-3</v>
      </c>
      <c r="W118" s="5">
        <f t="shared" si="10"/>
        <v>9.3798509338608937</v>
      </c>
      <c r="X118">
        <f t="shared" si="11"/>
        <v>1096.6389840460442</v>
      </c>
      <c r="Y118">
        <f t="shared" si="12"/>
        <v>0.80588548948332661</v>
      </c>
      <c r="Z118">
        <f t="shared" si="13"/>
        <v>-2.4886644125424482</v>
      </c>
      <c r="AA118">
        <f t="shared" si="14"/>
        <v>27.646999999999991</v>
      </c>
      <c r="AB118">
        <f t="shared" si="15"/>
        <v>146.84699999999998</v>
      </c>
      <c r="AC118">
        <f t="shared" si="16"/>
        <v>30.13566441254244</v>
      </c>
      <c r="AD118" s="10">
        <f t="shared" si="17"/>
        <v>0</v>
      </c>
    </row>
    <row r="119" spans="2:30" x14ac:dyDescent="0.25">
      <c r="B119">
        <v>110</v>
      </c>
      <c r="C119" s="1">
        <v>42187</v>
      </c>
      <c r="D119" s="2">
        <v>0.61380787037037032</v>
      </c>
      <c r="E119">
        <v>1.7549999999999955</v>
      </c>
      <c r="F119">
        <v>13.3386</v>
      </c>
      <c r="G119">
        <v>7.1738299999999997</v>
      </c>
      <c r="H119">
        <v>121695</v>
      </c>
      <c r="I119">
        <v>0.49980400000000003</v>
      </c>
      <c r="J119">
        <v>-6.63657E-2</v>
      </c>
      <c r="K119">
        <v>89.8</v>
      </c>
      <c r="L119">
        <v>89.7</v>
      </c>
      <c r="M119">
        <v>79.5</v>
      </c>
      <c r="N119">
        <v>23.1</v>
      </c>
      <c r="O119">
        <v>0</v>
      </c>
      <c r="P119">
        <v>78.3</v>
      </c>
      <c r="Q119">
        <v>20.997800000000002</v>
      </c>
      <c r="R119">
        <v>507.64699999999999</v>
      </c>
      <c r="S119">
        <v>1.8310500000000001E-3</v>
      </c>
      <c r="T119">
        <v>-0.29058200000000001</v>
      </c>
      <c r="U119">
        <v>-0.13884299999999999</v>
      </c>
      <c r="V119">
        <f t="shared" si="9"/>
        <v>-7.5107799999999678E-3</v>
      </c>
      <c r="W119" s="5">
        <f t="shared" si="10"/>
        <v>9.3805494338608941</v>
      </c>
      <c r="X119">
        <f t="shared" si="11"/>
        <v>1096.8505933969032</v>
      </c>
      <c r="Y119">
        <f t="shared" si="12"/>
        <v>0.80573001442927394</v>
      </c>
      <c r="Z119">
        <f t="shared" si="13"/>
        <v>-2.2770550616835408</v>
      </c>
      <c r="AA119">
        <f t="shared" si="14"/>
        <v>27.646999999999991</v>
      </c>
      <c r="AB119">
        <f t="shared" si="15"/>
        <v>146.84699999999998</v>
      </c>
      <c r="AC119">
        <f t="shared" si="16"/>
        <v>29.924055061683532</v>
      </c>
      <c r="AD119" s="10">
        <f t="shared" si="17"/>
        <v>0</v>
      </c>
    </row>
    <row r="120" spans="2:30" x14ac:dyDescent="0.25">
      <c r="B120">
        <v>111</v>
      </c>
      <c r="C120" s="1">
        <v>42187</v>
      </c>
      <c r="D120" s="2">
        <v>0.61450231481481488</v>
      </c>
      <c r="E120">
        <v>1.7719999999999914</v>
      </c>
      <c r="F120">
        <v>10.2346</v>
      </c>
      <c r="G120">
        <v>4.0944799999999999</v>
      </c>
      <c r="H120">
        <v>-19956.5</v>
      </c>
      <c r="I120">
        <v>0.49971199999999999</v>
      </c>
      <c r="J120">
        <v>-6.7285200000000003E-2</v>
      </c>
      <c r="K120">
        <v>89.5</v>
      </c>
      <c r="L120">
        <v>91.5</v>
      </c>
      <c r="M120">
        <v>79.900000000000006</v>
      </c>
      <c r="N120">
        <v>23.1</v>
      </c>
      <c r="O120">
        <v>0</v>
      </c>
      <c r="P120">
        <v>78.400000000000006</v>
      </c>
      <c r="Q120">
        <v>20.946200000000001</v>
      </c>
      <c r="R120">
        <v>507.64699999999999</v>
      </c>
      <c r="S120">
        <v>1.8310500000000001E-3</v>
      </c>
      <c r="T120">
        <v>-0.29030699999999998</v>
      </c>
      <c r="U120">
        <v>-0.13884299999999999</v>
      </c>
      <c r="V120">
        <f t="shared" si="9"/>
        <v>-8.2092800000000323E-3</v>
      </c>
      <c r="W120" s="5">
        <f t="shared" si="10"/>
        <v>9.3798509338608937</v>
      </c>
      <c r="X120">
        <f t="shared" si="11"/>
        <v>1096.6389840460442</v>
      </c>
      <c r="Y120">
        <f t="shared" si="12"/>
        <v>0.80588548948332661</v>
      </c>
      <c r="Z120">
        <f t="shared" si="13"/>
        <v>-2.4886644125424482</v>
      </c>
      <c r="AA120">
        <f t="shared" si="14"/>
        <v>27.646999999999991</v>
      </c>
      <c r="AB120">
        <f t="shared" si="15"/>
        <v>146.84699999999998</v>
      </c>
      <c r="AC120">
        <f t="shared" si="16"/>
        <v>30.13566441254244</v>
      </c>
      <c r="AD120" s="10">
        <f t="shared" si="17"/>
        <v>0</v>
      </c>
    </row>
    <row r="121" spans="2:30" x14ac:dyDescent="0.25">
      <c r="B121">
        <v>112</v>
      </c>
      <c r="C121" s="1">
        <v>42187</v>
      </c>
      <c r="D121" s="2">
        <v>0.61520833333333336</v>
      </c>
      <c r="E121">
        <v>1.7890000000000157</v>
      </c>
      <c r="F121">
        <v>10.2346</v>
      </c>
      <c r="G121">
        <v>4.0944799999999999</v>
      </c>
      <c r="H121">
        <v>-19386.099999999999</v>
      </c>
      <c r="I121">
        <v>0.49973000000000001</v>
      </c>
      <c r="J121">
        <v>-6.7285200000000003E-2</v>
      </c>
      <c r="K121">
        <v>90.7</v>
      </c>
      <c r="L121">
        <v>90.8</v>
      </c>
      <c r="M121">
        <v>80.7</v>
      </c>
      <c r="N121">
        <v>23.1</v>
      </c>
      <c r="O121">
        <v>0</v>
      </c>
      <c r="P121">
        <v>78.5</v>
      </c>
      <c r="Q121">
        <v>20.946200000000001</v>
      </c>
      <c r="R121">
        <v>507.64699999999999</v>
      </c>
      <c r="S121">
        <v>1.8310500000000001E-3</v>
      </c>
      <c r="T121">
        <v>-0.29039900000000002</v>
      </c>
      <c r="U121">
        <v>-0.13902600000000001</v>
      </c>
      <c r="V121">
        <f t="shared" si="9"/>
        <v>-7.9755999999999404E-3</v>
      </c>
      <c r="W121" s="5">
        <f t="shared" si="10"/>
        <v>9.3800846138608946</v>
      </c>
      <c r="X121">
        <f t="shared" si="11"/>
        <v>1096.7097740381839</v>
      </c>
      <c r="Y121">
        <f t="shared" si="12"/>
        <v>0.80583347150298534</v>
      </c>
      <c r="Z121">
        <f t="shared" si="13"/>
        <v>-2.417874420402768</v>
      </c>
      <c r="AA121">
        <f t="shared" si="14"/>
        <v>27.646999999999991</v>
      </c>
      <c r="AB121">
        <f t="shared" si="15"/>
        <v>146.84699999999998</v>
      </c>
      <c r="AC121">
        <f t="shared" si="16"/>
        <v>30.064874420402759</v>
      </c>
      <c r="AD121" s="10">
        <f t="shared" si="17"/>
        <v>0</v>
      </c>
    </row>
    <row r="122" spans="2:30" x14ac:dyDescent="0.25">
      <c r="B122">
        <v>113</v>
      </c>
      <c r="C122" s="1">
        <v>42187</v>
      </c>
      <c r="D122" s="2">
        <v>0.6159027777777778</v>
      </c>
      <c r="E122">
        <v>1.8050000000000068</v>
      </c>
      <c r="F122">
        <v>14.2698</v>
      </c>
      <c r="G122">
        <v>7.1738299999999997</v>
      </c>
      <c r="H122">
        <v>121695</v>
      </c>
      <c r="I122">
        <v>0.49980400000000003</v>
      </c>
      <c r="J122">
        <v>-6.6549499999999998E-2</v>
      </c>
      <c r="K122">
        <v>91.3</v>
      </c>
      <c r="L122">
        <v>89.9</v>
      </c>
      <c r="M122">
        <v>80.599999999999994</v>
      </c>
      <c r="N122">
        <v>23.1</v>
      </c>
      <c r="O122">
        <v>0</v>
      </c>
      <c r="P122">
        <v>78.7</v>
      </c>
      <c r="Q122">
        <v>20.997800000000002</v>
      </c>
      <c r="R122">
        <v>507.64699999999999</v>
      </c>
      <c r="S122">
        <v>1.8310500000000001E-3</v>
      </c>
      <c r="T122">
        <v>-0.29070400000000002</v>
      </c>
      <c r="U122">
        <v>-0.13911799999999999</v>
      </c>
      <c r="V122">
        <f t="shared" si="9"/>
        <v>-7.2008999999999398E-3</v>
      </c>
      <c r="W122" s="5">
        <f t="shared" si="10"/>
        <v>9.3808593138608956</v>
      </c>
      <c r="X122">
        <f t="shared" si="11"/>
        <v>1096.9444794990702</v>
      </c>
      <c r="Y122">
        <f t="shared" si="12"/>
        <v>0.8056610530079189</v>
      </c>
      <c r="Z122">
        <f t="shared" si="13"/>
        <v>-2.1831689595164789</v>
      </c>
      <c r="AA122">
        <f t="shared" si="14"/>
        <v>27.646999999999991</v>
      </c>
      <c r="AB122">
        <f t="shared" si="15"/>
        <v>146.84699999999998</v>
      </c>
      <c r="AC122">
        <f t="shared" si="16"/>
        <v>29.83016895951647</v>
      </c>
      <c r="AD122" s="10">
        <f t="shared" si="17"/>
        <v>0</v>
      </c>
    </row>
    <row r="123" spans="2:30" x14ac:dyDescent="0.25">
      <c r="B123">
        <v>114</v>
      </c>
      <c r="C123" s="1">
        <v>42187</v>
      </c>
      <c r="D123" s="2">
        <v>0.61658564814814809</v>
      </c>
      <c r="E123">
        <v>1.8220000000000027</v>
      </c>
      <c r="F123">
        <v>10.2346</v>
      </c>
      <c r="G123">
        <v>3.1706500000000002</v>
      </c>
      <c r="H123">
        <v>-20001.2</v>
      </c>
      <c r="I123">
        <v>0.49973000000000001</v>
      </c>
      <c r="J123">
        <v>-6.7285200000000003E-2</v>
      </c>
      <c r="K123">
        <v>90.8</v>
      </c>
      <c r="L123">
        <v>89.3</v>
      </c>
      <c r="M123">
        <v>81.900000000000006</v>
      </c>
      <c r="N123">
        <v>23.1</v>
      </c>
      <c r="O123">
        <v>0</v>
      </c>
      <c r="P123">
        <v>79</v>
      </c>
      <c r="Q123">
        <v>20.946200000000001</v>
      </c>
      <c r="R123">
        <v>507.64699999999999</v>
      </c>
      <c r="S123">
        <v>1.8310500000000001E-3</v>
      </c>
      <c r="T123">
        <v>-0.29049000000000003</v>
      </c>
      <c r="U123">
        <v>-0.13863</v>
      </c>
      <c r="V123">
        <f t="shared" si="9"/>
        <v>-7.7444599999999201E-3</v>
      </c>
      <c r="W123" s="5">
        <f t="shared" si="10"/>
        <v>9.380315753860895</v>
      </c>
      <c r="X123">
        <f t="shared" si="11"/>
        <v>1096.7797974960847</v>
      </c>
      <c r="Y123">
        <f t="shared" si="12"/>
        <v>0.80578202339435345</v>
      </c>
      <c r="Z123">
        <f t="shared" si="13"/>
        <v>-2.3478509625019797</v>
      </c>
      <c r="AA123">
        <f t="shared" si="14"/>
        <v>27.646999999999991</v>
      </c>
      <c r="AB123">
        <f t="shared" si="15"/>
        <v>146.84699999999998</v>
      </c>
      <c r="AC123">
        <f t="shared" si="16"/>
        <v>29.994850962501971</v>
      </c>
      <c r="AD123" s="10">
        <f t="shared" si="17"/>
        <v>0</v>
      </c>
    </row>
    <row r="124" spans="2:30" x14ac:dyDescent="0.25">
      <c r="B124">
        <v>115</v>
      </c>
      <c r="C124" s="1">
        <v>42187</v>
      </c>
      <c r="D124" s="2">
        <v>0.61728009259259264</v>
      </c>
      <c r="E124">
        <v>1.8379999999999939</v>
      </c>
      <c r="F124">
        <v>10.2346</v>
      </c>
      <c r="G124">
        <v>4.0944799999999999</v>
      </c>
      <c r="H124">
        <v>-19397.3</v>
      </c>
      <c r="I124">
        <v>0.49973000000000001</v>
      </c>
      <c r="J124">
        <v>-6.7285200000000003E-2</v>
      </c>
      <c r="K124">
        <v>90.2</v>
      </c>
      <c r="L124">
        <v>91.2</v>
      </c>
      <c r="M124">
        <v>82.1</v>
      </c>
      <c r="N124">
        <v>23.1</v>
      </c>
      <c r="O124">
        <v>0</v>
      </c>
      <c r="P124">
        <v>79.3</v>
      </c>
      <c r="Q124">
        <v>20.946200000000001</v>
      </c>
      <c r="R124">
        <v>507.64699999999999</v>
      </c>
      <c r="S124">
        <v>1.8310500000000001E-3</v>
      </c>
      <c r="T124">
        <v>-0.29039900000000002</v>
      </c>
      <c r="U124">
        <v>-0.13884299999999999</v>
      </c>
      <c r="V124">
        <f t="shared" si="9"/>
        <v>-7.9755999999999404E-3</v>
      </c>
      <c r="W124" s="5">
        <f t="shared" si="10"/>
        <v>9.3800846138608946</v>
      </c>
      <c r="X124">
        <f t="shared" si="11"/>
        <v>1096.7097740381839</v>
      </c>
      <c r="Y124">
        <f t="shared" si="12"/>
        <v>0.80583347150298534</v>
      </c>
      <c r="Z124">
        <f t="shared" si="13"/>
        <v>-2.417874420402768</v>
      </c>
      <c r="AA124">
        <f t="shared" si="14"/>
        <v>27.646999999999991</v>
      </c>
      <c r="AB124">
        <f t="shared" si="15"/>
        <v>146.84699999999998</v>
      </c>
      <c r="AC124">
        <f t="shared" si="16"/>
        <v>30.064874420402759</v>
      </c>
      <c r="AD124" s="10">
        <f t="shared" si="17"/>
        <v>0</v>
      </c>
    </row>
    <row r="125" spans="2:30" x14ac:dyDescent="0.25">
      <c r="B125">
        <v>116</v>
      </c>
      <c r="C125" s="1">
        <v>42187</v>
      </c>
      <c r="D125" s="2">
        <v>0.61797453703703698</v>
      </c>
      <c r="E125">
        <v>1.8549999999999898</v>
      </c>
      <c r="F125">
        <v>14.2698</v>
      </c>
      <c r="G125">
        <v>7.1738299999999997</v>
      </c>
      <c r="H125">
        <v>121695</v>
      </c>
      <c r="I125">
        <v>0.49980400000000003</v>
      </c>
      <c r="J125">
        <v>-6.63657E-2</v>
      </c>
      <c r="K125">
        <v>89.6</v>
      </c>
      <c r="L125">
        <v>90.8</v>
      </c>
      <c r="M125">
        <v>82.5</v>
      </c>
      <c r="N125">
        <v>23</v>
      </c>
      <c r="O125">
        <v>0</v>
      </c>
      <c r="P125">
        <v>79.400000000000006</v>
      </c>
      <c r="Q125">
        <v>20.997800000000002</v>
      </c>
      <c r="R125">
        <v>507.64699999999999</v>
      </c>
      <c r="S125">
        <v>1.8310500000000001E-3</v>
      </c>
      <c r="T125">
        <v>-0.29070400000000002</v>
      </c>
      <c r="U125">
        <v>-0.138935</v>
      </c>
      <c r="V125">
        <f t="shared" si="9"/>
        <v>-7.2008999999999398E-3</v>
      </c>
      <c r="W125" s="5">
        <f t="shared" si="10"/>
        <v>9.3808593138608956</v>
      </c>
      <c r="X125">
        <f t="shared" si="11"/>
        <v>1096.9444794990702</v>
      </c>
      <c r="Y125">
        <f t="shared" si="12"/>
        <v>0.8056610530079189</v>
      </c>
      <c r="Z125">
        <f t="shared" si="13"/>
        <v>-2.1831689595164789</v>
      </c>
      <c r="AA125">
        <f t="shared" si="14"/>
        <v>27.646999999999991</v>
      </c>
      <c r="AB125">
        <f t="shared" si="15"/>
        <v>146.84699999999998</v>
      </c>
      <c r="AC125">
        <f t="shared" si="16"/>
        <v>29.83016895951647</v>
      </c>
      <c r="AD125" s="10">
        <f t="shared" si="17"/>
        <v>0</v>
      </c>
    </row>
    <row r="126" spans="2:30" x14ac:dyDescent="0.25">
      <c r="B126">
        <v>117</v>
      </c>
      <c r="C126" s="1">
        <v>42187</v>
      </c>
      <c r="D126" s="2">
        <v>0.61866898148148153</v>
      </c>
      <c r="E126">
        <v>1.8720000000000141</v>
      </c>
      <c r="F126">
        <v>10.2346</v>
      </c>
      <c r="G126">
        <v>3.1706500000000002</v>
      </c>
      <c r="H126">
        <v>-19617.2</v>
      </c>
      <c r="I126">
        <v>0.49971199999999999</v>
      </c>
      <c r="J126">
        <v>-6.7285200000000003E-2</v>
      </c>
      <c r="K126">
        <v>89.8</v>
      </c>
      <c r="L126">
        <v>89.9</v>
      </c>
      <c r="M126">
        <v>82.6</v>
      </c>
      <c r="N126">
        <v>23.1</v>
      </c>
      <c r="O126">
        <v>0</v>
      </c>
      <c r="P126">
        <v>79.5</v>
      </c>
      <c r="Q126">
        <v>20.946200000000001</v>
      </c>
      <c r="R126">
        <v>507.64699999999999</v>
      </c>
      <c r="S126">
        <v>1.8310500000000001E-3</v>
      </c>
      <c r="T126">
        <v>-0.29058200000000001</v>
      </c>
      <c r="U126">
        <v>-0.13863</v>
      </c>
      <c r="V126">
        <f t="shared" si="9"/>
        <v>-7.5107799999999678E-3</v>
      </c>
      <c r="W126" s="5">
        <f t="shared" si="10"/>
        <v>9.3805494338608941</v>
      </c>
      <c r="X126">
        <f t="shared" si="11"/>
        <v>1096.8505933969032</v>
      </c>
      <c r="Y126">
        <f t="shared" si="12"/>
        <v>0.80573001442927394</v>
      </c>
      <c r="Z126">
        <f t="shared" si="13"/>
        <v>-2.2770550616835408</v>
      </c>
      <c r="AA126">
        <f t="shared" si="14"/>
        <v>27.646999999999991</v>
      </c>
      <c r="AB126">
        <f t="shared" si="15"/>
        <v>146.84699999999998</v>
      </c>
      <c r="AC126">
        <f t="shared" si="16"/>
        <v>29.924055061683532</v>
      </c>
      <c r="AD126" s="10">
        <f t="shared" si="17"/>
        <v>0</v>
      </c>
    </row>
    <row r="127" spans="2:30" x14ac:dyDescent="0.25">
      <c r="B127">
        <v>118</v>
      </c>
      <c r="C127" s="1">
        <v>42187</v>
      </c>
      <c r="D127" s="2">
        <v>0.61937500000000001</v>
      </c>
      <c r="E127">
        <v>1.8880000000000052</v>
      </c>
      <c r="F127">
        <v>13.3386</v>
      </c>
      <c r="G127">
        <v>7.1738299999999997</v>
      </c>
      <c r="H127">
        <v>121695</v>
      </c>
      <c r="I127">
        <v>0.49980400000000003</v>
      </c>
      <c r="J127">
        <v>-6.63657E-2</v>
      </c>
      <c r="K127">
        <v>91.2</v>
      </c>
      <c r="L127">
        <v>89.7</v>
      </c>
      <c r="M127">
        <v>83</v>
      </c>
      <c r="N127">
        <v>23.1</v>
      </c>
      <c r="O127">
        <v>0</v>
      </c>
      <c r="P127">
        <v>79.599999999999994</v>
      </c>
      <c r="Q127">
        <v>20.997800000000002</v>
      </c>
      <c r="R127">
        <v>507.64699999999999</v>
      </c>
      <c r="S127">
        <v>1.8310500000000001E-3</v>
      </c>
      <c r="T127">
        <v>-0.29070400000000002</v>
      </c>
      <c r="U127">
        <v>-0.13911799999999999</v>
      </c>
      <c r="V127">
        <f t="shared" si="9"/>
        <v>-7.2008999999999398E-3</v>
      </c>
      <c r="W127" s="5">
        <f t="shared" si="10"/>
        <v>9.3808593138608956</v>
      </c>
      <c r="X127">
        <f t="shared" si="11"/>
        <v>1096.9444794990702</v>
      </c>
      <c r="Y127">
        <f t="shared" si="12"/>
        <v>0.8056610530079189</v>
      </c>
      <c r="Z127">
        <f t="shared" si="13"/>
        <v>-2.1831689595164789</v>
      </c>
      <c r="AA127">
        <f t="shared" si="14"/>
        <v>27.646999999999991</v>
      </c>
      <c r="AB127">
        <f t="shared" si="15"/>
        <v>146.84699999999998</v>
      </c>
      <c r="AC127">
        <f t="shared" si="16"/>
        <v>29.83016895951647</v>
      </c>
      <c r="AD127" s="10">
        <f t="shared" si="17"/>
        <v>0</v>
      </c>
    </row>
    <row r="128" spans="2:30" x14ac:dyDescent="0.25">
      <c r="B128">
        <v>119</v>
      </c>
      <c r="C128" s="1">
        <v>42187</v>
      </c>
      <c r="D128" s="2">
        <v>0.62005787037037041</v>
      </c>
      <c r="E128">
        <v>1.9050000000000011</v>
      </c>
      <c r="F128">
        <v>10.2346</v>
      </c>
      <c r="G128">
        <v>4.0944799999999999</v>
      </c>
      <c r="H128">
        <v>-19550.099999999999</v>
      </c>
      <c r="I128">
        <v>0.49973000000000001</v>
      </c>
      <c r="J128">
        <v>-6.7285200000000003E-2</v>
      </c>
      <c r="K128">
        <v>91.2</v>
      </c>
      <c r="L128">
        <v>91.5</v>
      </c>
      <c r="M128">
        <v>83</v>
      </c>
      <c r="N128">
        <v>23.1</v>
      </c>
      <c r="O128">
        <v>0</v>
      </c>
      <c r="P128">
        <v>79.8</v>
      </c>
      <c r="Q128">
        <v>20.946200000000001</v>
      </c>
      <c r="R128">
        <v>507.64699999999999</v>
      </c>
      <c r="S128">
        <v>1.8310500000000001E-3</v>
      </c>
      <c r="T128">
        <v>-0.29058200000000001</v>
      </c>
      <c r="U128">
        <v>-0.13863</v>
      </c>
      <c r="V128">
        <f t="shared" si="9"/>
        <v>-7.5107799999999678E-3</v>
      </c>
      <c r="W128" s="5">
        <f t="shared" si="10"/>
        <v>9.3805494338608941</v>
      </c>
      <c r="X128">
        <f t="shared" si="11"/>
        <v>1096.8505933969032</v>
      </c>
      <c r="Y128">
        <f t="shared" si="12"/>
        <v>0.80573001442927394</v>
      </c>
      <c r="Z128">
        <f t="shared" si="13"/>
        <v>-2.2770550616835408</v>
      </c>
      <c r="AA128">
        <f t="shared" si="14"/>
        <v>27.646999999999991</v>
      </c>
      <c r="AB128">
        <f t="shared" si="15"/>
        <v>146.84699999999998</v>
      </c>
      <c r="AC128">
        <f t="shared" si="16"/>
        <v>29.924055061683532</v>
      </c>
      <c r="AD128" s="10">
        <f t="shared" si="17"/>
        <v>0</v>
      </c>
    </row>
    <row r="129" spans="2:30" x14ac:dyDescent="0.25">
      <c r="B129">
        <v>120</v>
      </c>
      <c r="C129" s="1">
        <v>42187</v>
      </c>
      <c r="D129" s="2">
        <v>0.62075231481481474</v>
      </c>
      <c r="E129">
        <v>1.9209999999999923</v>
      </c>
      <c r="F129">
        <v>14.2698</v>
      </c>
      <c r="G129">
        <v>7.1738299999999997</v>
      </c>
      <c r="H129">
        <v>121695</v>
      </c>
      <c r="I129">
        <v>0.49980400000000003</v>
      </c>
      <c r="J129">
        <v>-6.6549499999999998E-2</v>
      </c>
      <c r="K129">
        <v>90.7</v>
      </c>
      <c r="L129">
        <v>90.7</v>
      </c>
      <c r="M129">
        <v>83.5</v>
      </c>
      <c r="N129">
        <v>23.1</v>
      </c>
      <c r="O129">
        <v>0</v>
      </c>
      <c r="P129">
        <v>80.099999999999994</v>
      </c>
      <c r="Q129">
        <v>20.997800000000002</v>
      </c>
      <c r="R129">
        <v>507.64699999999999</v>
      </c>
      <c r="S129">
        <v>1.8310500000000001E-3</v>
      </c>
      <c r="T129">
        <v>-0.29088599999999998</v>
      </c>
      <c r="U129">
        <v>-0.13863</v>
      </c>
      <c r="V129">
        <f t="shared" si="9"/>
        <v>-6.7386200000000415E-3</v>
      </c>
      <c r="W129" s="5">
        <f t="shared" si="10"/>
        <v>9.3813215938608945</v>
      </c>
      <c r="X129">
        <f t="shared" si="11"/>
        <v>1097.0845488035227</v>
      </c>
      <c r="Y129">
        <f t="shared" si="12"/>
        <v>0.80555819094187098</v>
      </c>
      <c r="Z129">
        <f t="shared" si="13"/>
        <v>-2.0430996550639975</v>
      </c>
      <c r="AA129">
        <f t="shared" si="14"/>
        <v>27.646999999999991</v>
      </c>
      <c r="AB129">
        <f t="shared" si="15"/>
        <v>146.84699999999998</v>
      </c>
      <c r="AC129">
        <f t="shared" si="16"/>
        <v>29.690099655063989</v>
      </c>
      <c r="AD129" s="10">
        <f t="shared" si="17"/>
        <v>0</v>
      </c>
    </row>
    <row r="130" spans="2:30" x14ac:dyDescent="0.25">
      <c r="B130">
        <v>121</v>
      </c>
      <c r="C130" s="1">
        <v>42187</v>
      </c>
      <c r="D130" s="2">
        <v>0.6214467592592593</v>
      </c>
      <c r="E130">
        <v>1.9379999999999882</v>
      </c>
      <c r="F130">
        <v>10.2346</v>
      </c>
      <c r="G130">
        <v>4.0944799999999999</v>
      </c>
      <c r="H130">
        <v>-20034.8</v>
      </c>
      <c r="I130">
        <v>0.49971199999999999</v>
      </c>
      <c r="J130">
        <v>-6.7285200000000003E-2</v>
      </c>
      <c r="K130">
        <v>90.1</v>
      </c>
      <c r="L130">
        <v>89.9</v>
      </c>
      <c r="M130">
        <v>83.8</v>
      </c>
      <c r="N130">
        <v>23.1</v>
      </c>
      <c r="O130">
        <v>0</v>
      </c>
      <c r="P130">
        <v>80.3</v>
      </c>
      <c r="Q130">
        <v>20.946200000000001</v>
      </c>
      <c r="R130">
        <v>507.64699999999999</v>
      </c>
      <c r="S130">
        <v>1.8310500000000001E-3</v>
      </c>
      <c r="T130">
        <v>-0.29058200000000001</v>
      </c>
      <c r="U130">
        <v>-0.13872200000000001</v>
      </c>
      <c r="V130">
        <f t="shared" si="9"/>
        <v>-7.5107799999999678E-3</v>
      </c>
      <c r="W130" s="5">
        <f t="shared" si="10"/>
        <v>9.3805494338608941</v>
      </c>
      <c r="X130">
        <f t="shared" si="11"/>
        <v>1096.8505933969032</v>
      </c>
      <c r="Y130">
        <f t="shared" si="12"/>
        <v>0.80573001442927394</v>
      </c>
      <c r="Z130">
        <f t="shared" si="13"/>
        <v>-2.2770550616835408</v>
      </c>
      <c r="AA130">
        <f t="shared" si="14"/>
        <v>27.646999999999991</v>
      </c>
      <c r="AB130">
        <f t="shared" si="15"/>
        <v>146.84699999999998</v>
      </c>
      <c r="AC130">
        <f t="shared" si="16"/>
        <v>29.924055061683532</v>
      </c>
      <c r="AD130" s="10">
        <f t="shared" si="17"/>
        <v>0</v>
      </c>
    </row>
    <row r="131" spans="2:30" x14ac:dyDescent="0.25">
      <c r="B131">
        <v>122</v>
      </c>
      <c r="C131" s="1">
        <v>42187</v>
      </c>
      <c r="D131" s="2">
        <v>0.62214120370370374</v>
      </c>
      <c r="E131">
        <v>1.9550000000000125</v>
      </c>
      <c r="F131">
        <v>10.2346</v>
      </c>
      <c r="G131">
        <v>4.0944799999999999</v>
      </c>
      <c r="H131">
        <v>-19430.8</v>
      </c>
      <c r="I131">
        <v>0.49973000000000001</v>
      </c>
      <c r="J131">
        <v>-6.7285200000000003E-2</v>
      </c>
      <c r="K131">
        <v>89.6</v>
      </c>
      <c r="L131">
        <v>89.3</v>
      </c>
      <c r="M131">
        <v>84.1</v>
      </c>
      <c r="N131">
        <v>23.2</v>
      </c>
      <c r="O131">
        <v>0</v>
      </c>
      <c r="P131">
        <v>80.3</v>
      </c>
      <c r="Q131">
        <v>20.958100000000002</v>
      </c>
      <c r="R131">
        <v>507.64699999999999</v>
      </c>
      <c r="S131">
        <v>1.8310500000000001E-3</v>
      </c>
      <c r="T131">
        <v>-0.29058200000000001</v>
      </c>
      <c r="U131">
        <v>-0.138935</v>
      </c>
      <c r="V131">
        <f t="shared" si="9"/>
        <v>-7.5107799999999678E-3</v>
      </c>
      <c r="W131" s="5">
        <f t="shared" si="10"/>
        <v>9.3805494338608941</v>
      </c>
      <c r="X131">
        <f t="shared" si="11"/>
        <v>1096.8505933969032</v>
      </c>
      <c r="Y131">
        <f t="shared" si="12"/>
        <v>0.80573001442927394</v>
      </c>
      <c r="Z131">
        <f t="shared" si="13"/>
        <v>-2.2770550616835408</v>
      </c>
      <c r="AA131">
        <f t="shared" si="14"/>
        <v>27.646999999999991</v>
      </c>
      <c r="AB131">
        <f t="shared" si="15"/>
        <v>146.84699999999998</v>
      </c>
      <c r="AC131">
        <f t="shared" si="16"/>
        <v>29.924055061683532</v>
      </c>
      <c r="AD131" s="10">
        <f t="shared" si="17"/>
        <v>0</v>
      </c>
    </row>
    <row r="132" spans="2:30" x14ac:dyDescent="0.25">
      <c r="B132">
        <v>123</v>
      </c>
      <c r="C132" s="1">
        <v>42187</v>
      </c>
      <c r="D132" s="2">
        <v>0.62284722222222222</v>
      </c>
      <c r="E132">
        <v>1.9710000000000036</v>
      </c>
      <c r="F132">
        <v>13.3386</v>
      </c>
      <c r="G132">
        <v>7.1738299999999997</v>
      </c>
      <c r="H132">
        <v>121695</v>
      </c>
      <c r="I132">
        <v>0.49980400000000003</v>
      </c>
      <c r="J132">
        <v>-6.6549499999999998E-2</v>
      </c>
      <c r="K132">
        <v>89.8</v>
      </c>
      <c r="L132">
        <v>91.2</v>
      </c>
      <c r="M132">
        <v>84</v>
      </c>
      <c r="N132">
        <v>23.2</v>
      </c>
      <c r="O132">
        <v>0</v>
      </c>
      <c r="P132">
        <v>80.400000000000006</v>
      </c>
      <c r="Q132">
        <v>20.997800000000002</v>
      </c>
      <c r="R132">
        <v>507.64699999999999</v>
      </c>
      <c r="S132">
        <v>1.8310500000000001E-3</v>
      </c>
      <c r="T132">
        <v>-0.29088599999999998</v>
      </c>
      <c r="U132">
        <v>-0.13872200000000001</v>
      </c>
      <c r="V132">
        <f t="shared" si="9"/>
        <v>-6.7386200000000415E-3</v>
      </c>
      <c r="W132" s="5">
        <f t="shared" si="10"/>
        <v>9.3813215938608945</v>
      </c>
      <c r="X132">
        <f t="shared" si="11"/>
        <v>1097.0845488035227</v>
      </c>
      <c r="Y132">
        <f t="shared" si="12"/>
        <v>0.80555819094187098</v>
      </c>
      <c r="Z132">
        <f t="shared" si="13"/>
        <v>-2.0430996550639975</v>
      </c>
      <c r="AA132">
        <f t="shared" si="14"/>
        <v>27.646999999999991</v>
      </c>
      <c r="AB132">
        <f t="shared" si="15"/>
        <v>146.84699999999998</v>
      </c>
      <c r="AC132">
        <f t="shared" si="16"/>
        <v>29.690099655063989</v>
      </c>
      <c r="AD132" s="10">
        <f t="shared" si="17"/>
        <v>0</v>
      </c>
    </row>
    <row r="133" spans="2:30" x14ac:dyDescent="0.25">
      <c r="B133">
        <v>124</v>
      </c>
      <c r="C133" s="1">
        <v>42187</v>
      </c>
      <c r="D133" s="2">
        <v>0.62354166666666666</v>
      </c>
      <c r="E133">
        <v>1.9879999999999995</v>
      </c>
      <c r="F133">
        <v>10.2346</v>
      </c>
      <c r="G133">
        <v>4.0944799999999999</v>
      </c>
      <c r="H133">
        <v>-19550.099999999999</v>
      </c>
      <c r="I133">
        <v>0.49973000000000001</v>
      </c>
      <c r="J133">
        <v>-6.7285200000000003E-2</v>
      </c>
      <c r="K133">
        <v>91.3</v>
      </c>
      <c r="L133">
        <v>90.8</v>
      </c>
      <c r="M133">
        <v>84.9</v>
      </c>
      <c r="N133">
        <v>23.2</v>
      </c>
      <c r="O133">
        <v>0</v>
      </c>
      <c r="P133">
        <v>80.5</v>
      </c>
      <c r="Q133">
        <v>20.946200000000001</v>
      </c>
      <c r="R133">
        <v>507.64699999999999</v>
      </c>
      <c r="S133">
        <v>1.8310500000000001E-3</v>
      </c>
      <c r="T133">
        <v>-0.29058200000000001</v>
      </c>
      <c r="U133">
        <v>-0.138539</v>
      </c>
      <c r="V133">
        <f t="shared" si="9"/>
        <v>-7.5107799999999678E-3</v>
      </c>
      <c r="W133" s="5">
        <f t="shared" si="10"/>
        <v>9.3805494338608941</v>
      </c>
      <c r="X133">
        <f t="shared" si="11"/>
        <v>1096.8505933969032</v>
      </c>
      <c r="Y133">
        <f t="shared" si="12"/>
        <v>0.80573001442927394</v>
      </c>
      <c r="Z133">
        <f t="shared" si="13"/>
        <v>-2.2770550616835408</v>
      </c>
      <c r="AA133">
        <f t="shared" si="14"/>
        <v>27.646999999999991</v>
      </c>
      <c r="AB133">
        <f t="shared" si="15"/>
        <v>146.84699999999998</v>
      </c>
      <c r="AC133">
        <f t="shared" si="16"/>
        <v>29.924055061683532</v>
      </c>
      <c r="AD133" s="10">
        <f t="shared" si="17"/>
        <v>0</v>
      </c>
    </row>
    <row r="134" spans="2:30" x14ac:dyDescent="0.25">
      <c r="B134">
        <v>125</v>
      </c>
      <c r="C134" s="1">
        <v>42187</v>
      </c>
      <c r="D134" s="2">
        <v>0.62422453703703706</v>
      </c>
      <c r="E134">
        <v>2.0039999999999907</v>
      </c>
      <c r="F134">
        <v>13.3386</v>
      </c>
      <c r="G134">
        <v>8.0976599999999994</v>
      </c>
      <c r="H134">
        <v>121695</v>
      </c>
      <c r="I134">
        <v>0.49980400000000003</v>
      </c>
      <c r="J134">
        <v>-6.6549499999999998E-2</v>
      </c>
      <c r="K134">
        <v>91.2</v>
      </c>
      <c r="L134">
        <v>89.9</v>
      </c>
      <c r="M134">
        <v>85.2</v>
      </c>
      <c r="N134">
        <v>23.2</v>
      </c>
      <c r="O134">
        <v>0</v>
      </c>
      <c r="P134">
        <v>80.7</v>
      </c>
      <c r="Q134">
        <v>20.997800000000002</v>
      </c>
      <c r="R134">
        <v>507.64699999999999</v>
      </c>
      <c r="S134">
        <v>1.8310500000000001E-3</v>
      </c>
      <c r="T134">
        <v>-0.29088599999999998</v>
      </c>
      <c r="U134">
        <v>-0.13884299999999999</v>
      </c>
      <c r="V134">
        <f t="shared" si="9"/>
        <v>-6.7386200000000415E-3</v>
      </c>
      <c r="W134" s="5">
        <f t="shared" si="10"/>
        <v>9.3813215938608945</v>
      </c>
      <c r="X134">
        <f t="shared" si="11"/>
        <v>1097.0845488035227</v>
      </c>
      <c r="Y134">
        <f t="shared" si="12"/>
        <v>0.80555819094187098</v>
      </c>
      <c r="Z134">
        <f t="shared" si="13"/>
        <v>-2.0430996550639975</v>
      </c>
      <c r="AA134">
        <f t="shared" si="14"/>
        <v>27.646999999999991</v>
      </c>
      <c r="AB134">
        <f t="shared" si="15"/>
        <v>146.84699999999998</v>
      </c>
      <c r="AC134">
        <f t="shared" si="16"/>
        <v>29.690099655063989</v>
      </c>
      <c r="AD134" s="10">
        <f t="shared" si="17"/>
        <v>0</v>
      </c>
    </row>
    <row r="135" spans="2:30" x14ac:dyDescent="0.25">
      <c r="B135">
        <v>126</v>
      </c>
      <c r="C135" s="1">
        <v>42187</v>
      </c>
      <c r="D135" s="2">
        <v>0.62491898148148151</v>
      </c>
      <c r="E135">
        <v>2.021000000000015</v>
      </c>
      <c r="F135">
        <v>10.2346</v>
      </c>
      <c r="G135">
        <v>3.1706500000000002</v>
      </c>
      <c r="H135">
        <v>-19896.8</v>
      </c>
      <c r="I135">
        <v>0.49973000000000001</v>
      </c>
      <c r="J135">
        <v>-6.7285200000000003E-2</v>
      </c>
      <c r="K135">
        <v>90.8</v>
      </c>
      <c r="L135">
        <v>89.7</v>
      </c>
      <c r="M135">
        <v>85.7</v>
      </c>
      <c r="N135">
        <v>23.2</v>
      </c>
      <c r="O135">
        <v>0</v>
      </c>
      <c r="P135">
        <v>81</v>
      </c>
      <c r="Q135">
        <v>20.946200000000001</v>
      </c>
      <c r="R135">
        <v>507.64699999999999</v>
      </c>
      <c r="S135">
        <v>1.8310500000000001E-3</v>
      </c>
      <c r="T135">
        <v>-0.29070400000000002</v>
      </c>
      <c r="U135">
        <v>-0.13863</v>
      </c>
      <c r="V135">
        <f t="shared" si="9"/>
        <v>-7.2008999999999398E-3</v>
      </c>
      <c r="W135" s="5">
        <f t="shared" si="10"/>
        <v>9.3808593138608956</v>
      </c>
      <c r="X135">
        <f t="shared" si="11"/>
        <v>1096.9444794990702</v>
      </c>
      <c r="Y135">
        <f t="shared" si="12"/>
        <v>0.8056610530079189</v>
      </c>
      <c r="Z135">
        <f t="shared" si="13"/>
        <v>-2.1831689595164789</v>
      </c>
      <c r="AA135">
        <f t="shared" si="14"/>
        <v>27.646999999999991</v>
      </c>
      <c r="AB135">
        <f t="shared" si="15"/>
        <v>146.84699999999998</v>
      </c>
      <c r="AC135">
        <f t="shared" si="16"/>
        <v>29.83016895951647</v>
      </c>
      <c r="AD135" s="10">
        <f t="shared" si="17"/>
        <v>0</v>
      </c>
    </row>
    <row r="136" spans="2:30" x14ac:dyDescent="0.25">
      <c r="B136">
        <v>127</v>
      </c>
      <c r="C136" s="1">
        <v>42187</v>
      </c>
      <c r="D136" s="2">
        <v>0.62561342592592595</v>
      </c>
      <c r="E136">
        <v>2.0380000000000109</v>
      </c>
      <c r="F136">
        <v>13.3386</v>
      </c>
      <c r="G136">
        <v>8.0976599999999994</v>
      </c>
      <c r="H136">
        <v>121695</v>
      </c>
      <c r="I136">
        <v>0.49980400000000003</v>
      </c>
      <c r="J136">
        <v>-6.6549499999999998E-2</v>
      </c>
      <c r="K136">
        <v>90.3</v>
      </c>
      <c r="L136">
        <v>91.5</v>
      </c>
      <c r="M136">
        <v>85.4</v>
      </c>
      <c r="N136">
        <v>23.2</v>
      </c>
      <c r="O136">
        <v>0</v>
      </c>
      <c r="P136">
        <v>81.099999999999994</v>
      </c>
      <c r="Q136">
        <v>20.997800000000002</v>
      </c>
      <c r="R136">
        <v>507.64699999999999</v>
      </c>
      <c r="S136">
        <v>1.8310500000000001E-3</v>
      </c>
      <c r="T136">
        <v>-0.29097800000000001</v>
      </c>
      <c r="U136">
        <v>-0.13844699999999999</v>
      </c>
      <c r="V136">
        <f t="shared" si="9"/>
        <v>-6.5049399999999495E-3</v>
      </c>
      <c r="W136" s="5">
        <f t="shared" si="10"/>
        <v>9.3815552738608954</v>
      </c>
      <c r="X136">
        <f t="shared" si="11"/>
        <v>1097.1553574911507</v>
      </c>
      <c r="Y136">
        <f t="shared" si="12"/>
        <v>0.8055062014784653</v>
      </c>
      <c r="Z136">
        <f t="shared" si="13"/>
        <v>-1.972290967436038</v>
      </c>
      <c r="AA136">
        <f t="shared" si="14"/>
        <v>27.646999999999991</v>
      </c>
      <c r="AB136">
        <f t="shared" si="15"/>
        <v>146.84699999999998</v>
      </c>
      <c r="AC136">
        <f t="shared" si="16"/>
        <v>29.619290967436029</v>
      </c>
      <c r="AD136" s="10">
        <f t="shared" si="17"/>
        <v>0</v>
      </c>
    </row>
    <row r="137" spans="2:30" x14ac:dyDescent="0.25">
      <c r="B137">
        <v>128</v>
      </c>
      <c r="C137" s="1">
        <v>42187</v>
      </c>
      <c r="D137" s="2">
        <v>0.62630787037037039</v>
      </c>
      <c r="E137">
        <v>2.054000000000002</v>
      </c>
      <c r="F137">
        <v>10.2346</v>
      </c>
      <c r="G137">
        <v>3.1706500000000002</v>
      </c>
      <c r="H137">
        <v>-19758.900000000001</v>
      </c>
      <c r="I137">
        <v>0.49971199999999999</v>
      </c>
      <c r="J137">
        <v>-6.7469000000000001E-2</v>
      </c>
      <c r="K137">
        <v>89.8</v>
      </c>
      <c r="L137">
        <v>90.8</v>
      </c>
      <c r="M137">
        <v>85.4</v>
      </c>
      <c r="N137">
        <v>23.2</v>
      </c>
      <c r="O137">
        <v>0</v>
      </c>
      <c r="P137">
        <v>81.2</v>
      </c>
      <c r="Q137">
        <v>20.946200000000001</v>
      </c>
      <c r="R137">
        <v>507.64699999999999</v>
      </c>
      <c r="S137">
        <v>1.8310500000000001E-3</v>
      </c>
      <c r="T137">
        <v>-0.29070400000000002</v>
      </c>
      <c r="U137">
        <v>-0.138539</v>
      </c>
      <c r="V137">
        <f t="shared" si="9"/>
        <v>-7.2008999999999398E-3</v>
      </c>
      <c r="W137" s="5">
        <f t="shared" si="10"/>
        <v>9.3808593138608956</v>
      </c>
      <c r="X137">
        <f t="shared" si="11"/>
        <v>1096.9444794990702</v>
      </c>
      <c r="Y137">
        <f t="shared" si="12"/>
        <v>0.8056610530079189</v>
      </c>
      <c r="Z137">
        <f t="shared" si="13"/>
        <v>-2.1831689595164789</v>
      </c>
      <c r="AA137">
        <f t="shared" si="14"/>
        <v>27.646999999999991</v>
      </c>
      <c r="AB137">
        <f t="shared" si="15"/>
        <v>146.84699999999998</v>
      </c>
      <c r="AC137">
        <f t="shared" si="16"/>
        <v>29.83016895951647</v>
      </c>
      <c r="AD137" s="10">
        <f t="shared" si="17"/>
        <v>0</v>
      </c>
    </row>
    <row r="138" spans="2:30" x14ac:dyDescent="0.25">
      <c r="B138">
        <v>129</v>
      </c>
      <c r="C138" s="1">
        <v>42187</v>
      </c>
      <c r="D138" s="2">
        <v>0.62701388888888887</v>
      </c>
      <c r="E138">
        <v>2.070999999999998</v>
      </c>
      <c r="F138">
        <v>13.3386</v>
      </c>
      <c r="G138">
        <v>7.1738299999999997</v>
      </c>
      <c r="H138">
        <v>121695</v>
      </c>
      <c r="I138">
        <v>0.49982199999999999</v>
      </c>
      <c r="J138">
        <v>-6.6549499999999998E-2</v>
      </c>
      <c r="K138">
        <v>89.6</v>
      </c>
      <c r="L138">
        <v>89.9</v>
      </c>
      <c r="M138">
        <v>85.9</v>
      </c>
      <c r="N138">
        <v>23.2</v>
      </c>
      <c r="O138">
        <v>0</v>
      </c>
      <c r="P138">
        <v>81.3</v>
      </c>
      <c r="Q138">
        <v>21.009699999999999</v>
      </c>
      <c r="R138">
        <v>507.64699999999999</v>
      </c>
      <c r="S138">
        <v>1.8310500000000001E-3</v>
      </c>
      <c r="T138">
        <v>-0.29106900000000002</v>
      </c>
      <c r="U138">
        <v>-0.13863</v>
      </c>
      <c r="V138">
        <f t="shared" si="9"/>
        <v>-6.2737999999999293E-3</v>
      </c>
      <c r="W138" s="5">
        <f t="shared" si="10"/>
        <v>9.381786413860894</v>
      </c>
      <c r="X138">
        <f t="shared" si="11"/>
        <v>1097.2253994416992</v>
      </c>
      <c r="Y138">
        <f t="shared" si="12"/>
        <v>0.80545478157371364</v>
      </c>
      <c r="Z138">
        <f t="shared" si="13"/>
        <v>-1.902249016887481</v>
      </c>
      <c r="AA138">
        <f t="shared" si="14"/>
        <v>27.646999999999991</v>
      </c>
      <c r="AB138">
        <f t="shared" si="15"/>
        <v>146.84699999999998</v>
      </c>
      <c r="AC138">
        <f t="shared" si="16"/>
        <v>29.549249016887472</v>
      </c>
      <c r="AD138" s="10">
        <f t="shared" si="17"/>
        <v>0</v>
      </c>
    </row>
    <row r="139" spans="2:30" x14ac:dyDescent="0.25">
      <c r="B139">
        <v>130</v>
      </c>
      <c r="C139" s="1">
        <v>42187</v>
      </c>
      <c r="D139" s="2">
        <v>0.62770833333333331</v>
      </c>
      <c r="E139">
        <v>2.0869999999999891</v>
      </c>
      <c r="F139">
        <v>10.2346</v>
      </c>
      <c r="G139">
        <v>4.0944799999999999</v>
      </c>
      <c r="H139">
        <v>-19732.8</v>
      </c>
      <c r="I139">
        <v>0.49973000000000001</v>
      </c>
      <c r="J139">
        <v>-6.7469000000000001E-2</v>
      </c>
      <c r="K139">
        <v>91</v>
      </c>
      <c r="L139">
        <v>89.2</v>
      </c>
      <c r="M139">
        <v>86</v>
      </c>
      <c r="N139">
        <v>23.2</v>
      </c>
      <c r="O139">
        <v>0</v>
      </c>
      <c r="P139">
        <v>81.3</v>
      </c>
      <c r="Q139">
        <v>20.946200000000001</v>
      </c>
      <c r="R139">
        <v>507.64699999999999</v>
      </c>
      <c r="S139">
        <v>1.8310500000000001E-3</v>
      </c>
      <c r="T139">
        <v>-0.29079500000000003</v>
      </c>
      <c r="U139">
        <v>-0.13835600000000001</v>
      </c>
      <c r="V139">
        <f t="shared" ref="V139:V202" si="18">-(T139-$T$29)*2.54</f>
        <v>-6.9697599999999204E-3</v>
      </c>
      <c r="W139" s="5">
        <f t="shared" ref="W139:W202" si="19">$X$5+V139</f>
        <v>9.3810904538608941</v>
      </c>
      <c r="X139">
        <f t="shared" ref="X139:X202" si="20">PI()*W139^2/4*($X$6+V139)</f>
        <v>1097.0145126980547</v>
      </c>
      <c r="Y139">
        <f t="shared" ref="Y139:Y202" si="21">($T$3/(X139/100^3))/2160</f>
        <v>0.80560961975869005</v>
      </c>
      <c r="Z139">
        <f t="shared" ref="Z139:Z202" si="22">X139-$X$29</f>
        <v>-2.1131357605320318</v>
      </c>
      <c r="AA139">
        <f t="shared" ref="AA139:AA202" si="23">R139-480</f>
        <v>27.646999999999991</v>
      </c>
      <c r="AB139">
        <f t="shared" ref="AB139:AB202" si="24">AA139+119.2</f>
        <v>146.84699999999998</v>
      </c>
      <c r="AC139">
        <f t="shared" ref="AC139:AC202" si="25">AA139-Z139</f>
        <v>29.760135760532023</v>
      </c>
      <c r="AD139" s="10">
        <f t="shared" si="17"/>
        <v>0</v>
      </c>
    </row>
    <row r="140" spans="2:30" x14ac:dyDescent="0.25">
      <c r="B140">
        <v>131</v>
      </c>
      <c r="C140" s="1">
        <v>42187</v>
      </c>
      <c r="D140" s="2">
        <v>0.62839120370370372</v>
      </c>
      <c r="E140">
        <v>2.1040000000000134</v>
      </c>
      <c r="F140">
        <v>14.2698</v>
      </c>
      <c r="G140">
        <v>7.1738299999999997</v>
      </c>
      <c r="H140">
        <v>121695</v>
      </c>
      <c r="I140">
        <v>0.49980400000000003</v>
      </c>
      <c r="J140">
        <v>-6.6549499999999998E-2</v>
      </c>
      <c r="K140">
        <v>91.2</v>
      </c>
      <c r="L140">
        <v>91.2</v>
      </c>
      <c r="M140">
        <v>86.9</v>
      </c>
      <c r="N140">
        <v>23.2</v>
      </c>
      <c r="O140">
        <v>0</v>
      </c>
      <c r="P140">
        <v>81.5</v>
      </c>
      <c r="Q140">
        <v>20.997800000000002</v>
      </c>
      <c r="R140">
        <v>507.64699999999999</v>
      </c>
      <c r="S140">
        <v>1.8310500000000001E-3</v>
      </c>
      <c r="T140">
        <v>-0.29088599999999998</v>
      </c>
      <c r="U140">
        <v>-0.13872200000000001</v>
      </c>
      <c r="V140">
        <f t="shared" si="18"/>
        <v>-6.7386200000000415E-3</v>
      </c>
      <c r="W140" s="5">
        <f t="shared" si="19"/>
        <v>9.3813215938608945</v>
      </c>
      <c r="X140">
        <f t="shared" si="20"/>
        <v>1097.0845488035227</v>
      </c>
      <c r="Y140">
        <f t="shared" si="21"/>
        <v>0.80555819094187098</v>
      </c>
      <c r="Z140">
        <f t="shared" si="22"/>
        <v>-2.0430996550639975</v>
      </c>
      <c r="AA140">
        <f t="shared" si="23"/>
        <v>27.646999999999991</v>
      </c>
      <c r="AB140">
        <f t="shared" si="24"/>
        <v>146.84699999999998</v>
      </c>
      <c r="AC140">
        <f t="shared" si="25"/>
        <v>29.690099655063989</v>
      </c>
      <c r="AD140" s="10">
        <f t="shared" ref="AD140:AD203" si="26">(AA140-AA139)/(E140-E139)</f>
        <v>0</v>
      </c>
    </row>
    <row r="141" spans="2:30" x14ac:dyDescent="0.25">
      <c r="B141">
        <v>132</v>
      </c>
      <c r="C141" s="1">
        <v>42187</v>
      </c>
      <c r="D141" s="2">
        <v>0.62908564814814816</v>
      </c>
      <c r="E141">
        <v>2.1210000000000093</v>
      </c>
      <c r="F141">
        <v>10.2346</v>
      </c>
      <c r="G141">
        <v>4.0944799999999999</v>
      </c>
      <c r="H141">
        <v>-19863.3</v>
      </c>
      <c r="I141">
        <v>0.49973000000000001</v>
      </c>
      <c r="J141">
        <v>-6.7469000000000001E-2</v>
      </c>
      <c r="K141">
        <v>90.8</v>
      </c>
      <c r="L141">
        <v>90.8</v>
      </c>
      <c r="M141">
        <v>87.3</v>
      </c>
      <c r="N141">
        <v>23.2</v>
      </c>
      <c r="O141">
        <v>0</v>
      </c>
      <c r="P141">
        <v>81.7</v>
      </c>
      <c r="Q141">
        <v>20.946200000000001</v>
      </c>
      <c r="R141">
        <v>507.64699999999999</v>
      </c>
      <c r="S141">
        <v>1.8310500000000001E-3</v>
      </c>
      <c r="T141">
        <v>-0.29079500000000003</v>
      </c>
      <c r="U141">
        <v>-0.13817299999999999</v>
      </c>
      <c r="V141">
        <f t="shared" si="18"/>
        <v>-6.9697599999999204E-3</v>
      </c>
      <c r="W141" s="5">
        <f t="shared" si="19"/>
        <v>9.3810904538608941</v>
      </c>
      <c r="X141">
        <f t="shared" si="20"/>
        <v>1097.0145126980547</v>
      </c>
      <c r="Y141">
        <f t="shared" si="21"/>
        <v>0.80560961975869005</v>
      </c>
      <c r="Z141">
        <f t="shared" si="22"/>
        <v>-2.1131357605320318</v>
      </c>
      <c r="AA141">
        <f t="shared" si="23"/>
        <v>27.646999999999991</v>
      </c>
      <c r="AB141">
        <f t="shared" si="24"/>
        <v>146.84699999999998</v>
      </c>
      <c r="AC141">
        <f t="shared" si="25"/>
        <v>29.760135760532023</v>
      </c>
      <c r="AD141" s="10">
        <f t="shared" si="26"/>
        <v>0</v>
      </c>
    </row>
    <row r="142" spans="2:30" x14ac:dyDescent="0.25">
      <c r="B142">
        <v>133</v>
      </c>
      <c r="C142" s="1">
        <v>42187</v>
      </c>
      <c r="D142" s="2">
        <v>0.6297800925925926</v>
      </c>
      <c r="E142">
        <v>2.1370000000000005</v>
      </c>
      <c r="F142">
        <v>13.3386</v>
      </c>
      <c r="G142">
        <v>7.1738299999999997</v>
      </c>
      <c r="H142">
        <v>121695</v>
      </c>
      <c r="I142">
        <v>0.49982199999999999</v>
      </c>
      <c r="J142">
        <v>-6.6549499999999998E-2</v>
      </c>
      <c r="K142">
        <v>90.2</v>
      </c>
      <c r="L142">
        <v>89.9</v>
      </c>
      <c r="M142">
        <v>87</v>
      </c>
      <c r="N142">
        <v>23.2</v>
      </c>
      <c r="O142">
        <v>0</v>
      </c>
      <c r="P142">
        <v>81.8</v>
      </c>
      <c r="Q142">
        <v>20.997800000000002</v>
      </c>
      <c r="R142">
        <v>507.64699999999999</v>
      </c>
      <c r="S142">
        <v>1.8310500000000001E-3</v>
      </c>
      <c r="T142">
        <v>-0.29106900000000002</v>
      </c>
      <c r="U142">
        <v>-0.13835600000000001</v>
      </c>
      <c r="V142">
        <f t="shared" si="18"/>
        <v>-6.2737999999999293E-3</v>
      </c>
      <c r="W142" s="5">
        <f t="shared" si="19"/>
        <v>9.381786413860894</v>
      </c>
      <c r="X142">
        <f t="shared" si="20"/>
        <v>1097.2253994416992</v>
      </c>
      <c r="Y142">
        <f t="shared" si="21"/>
        <v>0.80545478157371364</v>
      </c>
      <c r="Z142">
        <f t="shared" si="22"/>
        <v>-1.902249016887481</v>
      </c>
      <c r="AA142">
        <f t="shared" si="23"/>
        <v>27.646999999999991</v>
      </c>
      <c r="AB142">
        <f t="shared" si="24"/>
        <v>146.84699999999998</v>
      </c>
      <c r="AC142">
        <f t="shared" si="25"/>
        <v>29.549249016887472</v>
      </c>
      <c r="AD142" s="10">
        <f t="shared" si="26"/>
        <v>0</v>
      </c>
    </row>
    <row r="143" spans="2:30" x14ac:dyDescent="0.25">
      <c r="B143">
        <v>134</v>
      </c>
      <c r="C143" s="1">
        <v>42187</v>
      </c>
      <c r="D143" s="2">
        <v>0.63048611111111108</v>
      </c>
      <c r="E143">
        <v>2.1539999999999964</v>
      </c>
      <c r="F143">
        <v>10.2346</v>
      </c>
      <c r="G143">
        <v>4.0944799999999999</v>
      </c>
      <c r="H143">
        <v>-20023.599999999999</v>
      </c>
      <c r="I143">
        <v>0.49971199999999999</v>
      </c>
      <c r="J143">
        <v>-6.7469000000000001E-2</v>
      </c>
      <c r="K143">
        <v>90.2</v>
      </c>
      <c r="L143">
        <v>89.9</v>
      </c>
      <c r="M143">
        <v>87.2</v>
      </c>
      <c r="N143">
        <v>23.1</v>
      </c>
      <c r="O143">
        <v>0</v>
      </c>
      <c r="P143">
        <v>81.900000000000006</v>
      </c>
      <c r="Q143">
        <v>20.946200000000001</v>
      </c>
      <c r="R143">
        <v>507.64699999999999</v>
      </c>
      <c r="S143">
        <v>1.8310500000000001E-3</v>
      </c>
      <c r="T143">
        <v>-0.29079500000000003</v>
      </c>
      <c r="U143">
        <v>-0.13817299999999999</v>
      </c>
      <c r="V143">
        <f t="shared" si="18"/>
        <v>-6.9697599999999204E-3</v>
      </c>
      <c r="W143" s="5">
        <f t="shared" si="19"/>
        <v>9.3810904538608941</v>
      </c>
      <c r="X143">
        <f t="shared" si="20"/>
        <v>1097.0145126980547</v>
      </c>
      <c r="Y143">
        <f t="shared" si="21"/>
        <v>0.80560961975869005</v>
      </c>
      <c r="Z143">
        <f t="shared" si="22"/>
        <v>-2.1131357605320318</v>
      </c>
      <c r="AA143">
        <f t="shared" si="23"/>
        <v>27.646999999999991</v>
      </c>
      <c r="AB143">
        <f t="shared" si="24"/>
        <v>146.84699999999998</v>
      </c>
      <c r="AC143">
        <f t="shared" si="25"/>
        <v>29.760135760532023</v>
      </c>
      <c r="AD143" s="10">
        <f t="shared" si="26"/>
        <v>0</v>
      </c>
    </row>
    <row r="144" spans="2:30" x14ac:dyDescent="0.25">
      <c r="B144">
        <v>135</v>
      </c>
      <c r="C144" s="1">
        <v>42187</v>
      </c>
      <c r="D144" s="2">
        <v>0.63118055555555552</v>
      </c>
      <c r="E144">
        <v>2.1709999999999923</v>
      </c>
      <c r="F144">
        <v>10.2346</v>
      </c>
      <c r="G144">
        <v>4.0944799999999999</v>
      </c>
      <c r="H144">
        <v>-19468.099999999999</v>
      </c>
      <c r="I144">
        <v>0.49973000000000001</v>
      </c>
      <c r="J144">
        <v>-6.7469000000000001E-2</v>
      </c>
      <c r="K144">
        <v>91.8</v>
      </c>
      <c r="L144">
        <v>92.1</v>
      </c>
      <c r="M144">
        <v>87.6</v>
      </c>
      <c r="N144">
        <v>23.2</v>
      </c>
      <c r="O144">
        <v>0</v>
      </c>
      <c r="P144">
        <v>82</v>
      </c>
      <c r="Q144">
        <v>20.946200000000001</v>
      </c>
      <c r="R144">
        <v>507.64699999999999</v>
      </c>
      <c r="S144">
        <v>1.8310500000000001E-3</v>
      </c>
      <c r="T144">
        <v>-0.29088599999999998</v>
      </c>
      <c r="U144">
        <v>-0.13817299999999999</v>
      </c>
      <c r="V144">
        <f t="shared" si="18"/>
        <v>-6.7386200000000415E-3</v>
      </c>
      <c r="W144" s="5">
        <f t="shared" si="19"/>
        <v>9.3813215938608945</v>
      </c>
      <c r="X144">
        <f t="shared" si="20"/>
        <v>1097.0845488035227</v>
      </c>
      <c r="Y144">
        <f t="shared" si="21"/>
        <v>0.80555819094187098</v>
      </c>
      <c r="Z144">
        <f t="shared" si="22"/>
        <v>-2.0430996550639975</v>
      </c>
      <c r="AA144">
        <f t="shared" si="23"/>
        <v>27.646999999999991</v>
      </c>
      <c r="AB144">
        <f t="shared" si="24"/>
        <v>146.84699999999998</v>
      </c>
      <c r="AC144">
        <f t="shared" si="25"/>
        <v>29.690099655063989</v>
      </c>
      <c r="AD144" s="10">
        <f t="shared" si="26"/>
        <v>0</v>
      </c>
    </row>
    <row r="145" spans="2:30" x14ac:dyDescent="0.25">
      <c r="B145">
        <v>136</v>
      </c>
      <c r="C145" s="1">
        <v>42187</v>
      </c>
      <c r="D145" s="2">
        <v>0.63187499999999996</v>
      </c>
      <c r="E145">
        <v>2.1870000000000118</v>
      </c>
      <c r="F145">
        <v>10.2346</v>
      </c>
      <c r="G145">
        <v>4.0944799999999999</v>
      </c>
      <c r="H145">
        <v>-19896.8</v>
      </c>
      <c r="I145">
        <v>0.49973000000000001</v>
      </c>
      <c r="J145">
        <v>-6.7469000000000001E-2</v>
      </c>
      <c r="K145">
        <v>93.6</v>
      </c>
      <c r="L145">
        <v>93.8</v>
      </c>
      <c r="M145">
        <v>87.6</v>
      </c>
      <c r="N145">
        <v>23.2</v>
      </c>
      <c r="O145">
        <v>0</v>
      </c>
      <c r="P145">
        <v>82.3</v>
      </c>
      <c r="Q145">
        <v>20.946200000000001</v>
      </c>
      <c r="R145">
        <v>507.64699999999999</v>
      </c>
      <c r="S145">
        <v>1.8310500000000001E-3</v>
      </c>
      <c r="T145">
        <v>-0.29079500000000003</v>
      </c>
      <c r="U145">
        <v>-0.138264</v>
      </c>
      <c r="V145">
        <f t="shared" si="18"/>
        <v>-6.9697599999999204E-3</v>
      </c>
      <c r="W145" s="5">
        <f t="shared" si="19"/>
        <v>9.3810904538608941</v>
      </c>
      <c r="X145">
        <f t="shared" si="20"/>
        <v>1097.0145126980547</v>
      </c>
      <c r="Y145">
        <f t="shared" si="21"/>
        <v>0.80560961975869005</v>
      </c>
      <c r="Z145">
        <f t="shared" si="22"/>
        <v>-2.1131357605320318</v>
      </c>
      <c r="AA145">
        <f t="shared" si="23"/>
        <v>27.646999999999991</v>
      </c>
      <c r="AB145">
        <f t="shared" si="24"/>
        <v>146.84699999999998</v>
      </c>
      <c r="AC145">
        <f t="shared" si="25"/>
        <v>29.760135760532023</v>
      </c>
      <c r="AD145" s="10">
        <f t="shared" si="26"/>
        <v>0</v>
      </c>
    </row>
    <row r="146" spans="2:30" x14ac:dyDescent="0.25">
      <c r="B146">
        <v>137</v>
      </c>
      <c r="C146" s="1">
        <v>42187</v>
      </c>
      <c r="D146" s="2">
        <v>0.63255787037037037</v>
      </c>
      <c r="E146">
        <v>2.2040000000000077</v>
      </c>
      <c r="F146">
        <v>14.2698</v>
      </c>
      <c r="G146">
        <v>6.25</v>
      </c>
      <c r="H146">
        <v>-19419.599999999999</v>
      </c>
      <c r="I146">
        <v>0.49973000000000001</v>
      </c>
      <c r="J146">
        <v>-6.6549499999999998E-2</v>
      </c>
      <c r="K146">
        <v>95.2</v>
      </c>
      <c r="L146">
        <v>95.4</v>
      </c>
      <c r="M146">
        <v>87.9</v>
      </c>
      <c r="N146">
        <v>23.2</v>
      </c>
      <c r="O146">
        <v>0</v>
      </c>
      <c r="P146">
        <v>82.9</v>
      </c>
      <c r="Q146">
        <v>20.946200000000001</v>
      </c>
      <c r="R146">
        <v>507.64699999999999</v>
      </c>
      <c r="S146">
        <v>1.8310500000000001E-3</v>
      </c>
      <c r="T146">
        <v>-0.29088599999999998</v>
      </c>
      <c r="U146">
        <v>-0.13808100000000001</v>
      </c>
      <c r="V146">
        <f t="shared" si="18"/>
        <v>-6.7386200000000415E-3</v>
      </c>
      <c r="W146" s="5">
        <f t="shared" si="19"/>
        <v>9.3813215938608945</v>
      </c>
      <c r="X146">
        <f t="shared" si="20"/>
        <v>1097.0845488035227</v>
      </c>
      <c r="Y146">
        <f t="shared" si="21"/>
        <v>0.80555819094187098</v>
      </c>
      <c r="Z146">
        <f t="shared" si="22"/>
        <v>-2.0430996550639975</v>
      </c>
      <c r="AA146">
        <f t="shared" si="23"/>
        <v>27.646999999999991</v>
      </c>
      <c r="AB146">
        <f t="shared" si="24"/>
        <v>146.84699999999998</v>
      </c>
      <c r="AC146">
        <f t="shared" si="25"/>
        <v>29.690099655063989</v>
      </c>
      <c r="AD146" s="10">
        <f t="shared" si="26"/>
        <v>0</v>
      </c>
    </row>
    <row r="147" spans="2:30" x14ac:dyDescent="0.25">
      <c r="B147">
        <v>138</v>
      </c>
      <c r="C147" s="1">
        <v>42187</v>
      </c>
      <c r="D147" s="2">
        <v>0.63325231481481481</v>
      </c>
      <c r="E147">
        <v>2.2199999999999989</v>
      </c>
      <c r="F147">
        <v>10.2346</v>
      </c>
      <c r="G147">
        <v>4.0944799999999999</v>
      </c>
      <c r="H147">
        <v>-19896.8</v>
      </c>
      <c r="I147">
        <v>0.49973000000000001</v>
      </c>
      <c r="J147">
        <v>-6.7469000000000001E-2</v>
      </c>
      <c r="K147">
        <v>97.1</v>
      </c>
      <c r="L147">
        <v>96.8</v>
      </c>
      <c r="M147">
        <v>88.2</v>
      </c>
      <c r="N147">
        <v>23.2</v>
      </c>
      <c r="O147">
        <v>0</v>
      </c>
      <c r="P147">
        <v>83.7</v>
      </c>
      <c r="Q147">
        <v>20.946200000000001</v>
      </c>
      <c r="R147">
        <v>507.64699999999999</v>
      </c>
      <c r="S147">
        <v>1.8310500000000001E-3</v>
      </c>
      <c r="T147">
        <v>-0.29079500000000003</v>
      </c>
      <c r="U147">
        <v>-0.13759399999999999</v>
      </c>
      <c r="V147">
        <f t="shared" si="18"/>
        <v>-6.9697599999999204E-3</v>
      </c>
      <c r="W147" s="5">
        <f t="shared" si="19"/>
        <v>9.3810904538608941</v>
      </c>
      <c r="X147">
        <f t="shared" si="20"/>
        <v>1097.0145126980547</v>
      </c>
      <c r="Y147">
        <f t="shared" si="21"/>
        <v>0.80560961975869005</v>
      </c>
      <c r="Z147">
        <f t="shared" si="22"/>
        <v>-2.1131357605320318</v>
      </c>
      <c r="AA147">
        <f t="shared" si="23"/>
        <v>27.646999999999991</v>
      </c>
      <c r="AB147">
        <f t="shared" si="24"/>
        <v>146.84699999999998</v>
      </c>
      <c r="AC147">
        <f t="shared" si="25"/>
        <v>29.760135760532023</v>
      </c>
      <c r="AD147" s="10">
        <f t="shared" si="26"/>
        <v>0</v>
      </c>
    </row>
    <row r="148" spans="2:30" x14ac:dyDescent="0.25">
      <c r="B148">
        <v>139</v>
      </c>
      <c r="C148" s="1">
        <v>42187</v>
      </c>
      <c r="D148" s="2">
        <v>0.63395833333333329</v>
      </c>
      <c r="E148">
        <v>2.2369999999999948</v>
      </c>
      <c r="F148">
        <v>10.2346</v>
      </c>
      <c r="G148">
        <v>4.0944799999999999</v>
      </c>
      <c r="H148">
        <v>-19550.099999999999</v>
      </c>
      <c r="I148">
        <v>0.49973000000000001</v>
      </c>
      <c r="J148">
        <v>-6.7469000000000001E-2</v>
      </c>
      <c r="K148">
        <v>98.7</v>
      </c>
      <c r="L148">
        <v>98.3</v>
      </c>
      <c r="M148">
        <v>88.8</v>
      </c>
      <c r="N148">
        <v>23.2</v>
      </c>
      <c r="O148">
        <v>0</v>
      </c>
      <c r="P148">
        <v>84.6</v>
      </c>
      <c r="Q148">
        <v>20.946200000000001</v>
      </c>
      <c r="R148">
        <v>507.64699999999999</v>
      </c>
      <c r="S148">
        <v>1.8310500000000001E-3</v>
      </c>
      <c r="T148">
        <v>-0.29070400000000002</v>
      </c>
      <c r="U148">
        <v>-0.137685</v>
      </c>
      <c r="V148">
        <f t="shared" si="18"/>
        <v>-7.2008999999999398E-3</v>
      </c>
      <c r="W148" s="5">
        <f t="shared" si="19"/>
        <v>9.3808593138608956</v>
      </c>
      <c r="X148">
        <f t="shared" si="20"/>
        <v>1096.9444794990702</v>
      </c>
      <c r="Y148">
        <f t="shared" si="21"/>
        <v>0.8056610530079189</v>
      </c>
      <c r="Z148">
        <f t="shared" si="22"/>
        <v>-2.1831689595164789</v>
      </c>
      <c r="AA148">
        <f t="shared" si="23"/>
        <v>27.646999999999991</v>
      </c>
      <c r="AB148">
        <f t="shared" si="24"/>
        <v>146.84699999999998</v>
      </c>
      <c r="AC148">
        <f t="shared" si="25"/>
        <v>29.83016895951647</v>
      </c>
      <c r="AD148" s="10">
        <f t="shared" si="26"/>
        <v>0</v>
      </c>
    </row>
    <row r="149" spans="2:30" x14ac:dyDescent="0.25">
      <c r="B149">
        <v>140</v>
      </c>
      <c r="C149" s="1">
        <v>42187</v>
      </c>
      <c r="D149" s="2">
        <v>0.63465277777777784</v>
      </c>
      <c r="E149">
        <v>2.2539999999999907</v>
      </c>
      <c r="F149">
        <v>10.2346</v>
      </c>
      <c r="G149">
        <v>4.0944799999999999</v>
      </c>
      <c r="H149">
        <v>-19978.8</v>
      </c>
      <c r="I149">
        <v>0.49973000000000001</v>
      </c>
      <c r="J149">
        <v>-6.7469000000000001E-2</v>
      </c>
      <c r="K149">
        <v>100.3</v>
      </c>
      <c r="L149">
        <v>99.8</v>
      </c>
      <c r="M149">
        <v>89</v>
      </c>
      <c r="N149">
        <v>23.3</v>
      </c>
      <c r="O149">
        <v>0</v>
      </c>
      <c r="P149">
        <v>85.5</v>
      </c>
      <c r="Q149">
        <v>20.946200000000001</v>
      </c>
      <c r="R149">
        <v>507.64699999999999</v>
      </c>
      <c r="S149">
        <v>1.8310500000000001E-3</v>
      </c>
      <c r="T149">
        <v>-0.29070400000000002</v>
      </c>
      <c r="U149">
        <v>-0.13759399999999999</v>
      </c>
      <c r="V149">
        <f t="shared" si="18"/>
        <v>-7.2008999999999398E-3</v>
      </c>
      <c r="W149" s="5">
        <f t="shared" si="19"/>
        <v>9.3808593138608956</v>
      </c>
      <c r="X149">
        <f t="shared" si="20"/>
        <v>1096.9444794990702</v>
      </c>
      <c r="Y149">
        <f t="shared" si="21"/>
        <v>0.8056610530079189</v>
      </c>
      <c r="Z149">
        <f t="shared" si="22"/>
        <v>-2.1831689595164789</v>
      </c>
      <c r="AA149">
        <f t="shared" si="23"/>
        <v>27.646999999999991</v>
      </c>
      <c r="AB149">
        <f t="shared" si="24"/>
        <v>146.84699999999998</v>
      </c>
      <c r="AC149">
        <f t="shared" si="25"/>
        <v>29.83016895951647</v>
      </c>
      <c r="AD149" s="10">
        <f t="shared" si="26"/>
        <v>0</v>
      </c>
    </row>
    <row r="150" spans="2:30" x14ac:dyDescent="0.25">
      <c r="B150">
        <v>141</v>
      </c>
      <c r="C150" s="1">
        <v>42187</v>
      </c>
      <c r="D150" s="2">
        <v>0.63534722222222217</v>
      </c>
      <c r="E150">
        <v>2.2700000000000102</v>
      </c>
      <c r="F150">
        <v>11.165800000000001</v>
      </c>
      <c r="G150">
        <v>4.0944799999999999</v>
      </c>
      <c r="H150">
        <v>-19397.3</v>
      </c>
      <c r="I150">
        <v>0.49973000000000001</v>
      </c>
      <c r="J150">
        <v>-6.7469000000000001E-2</v>
      </c>
      <c r="K150">
        <v>101.3</v>
      </c>
      <c r="L150">
        <v>101.1</v>
      </c>
      <c r="M150">
        <v>89.4</v>
      </c>
      <c r="N150">
        <v>23.3</v>
      </c>
      <c r="O150">
        <v>0</v>
      </c>
      <c r="P150">
        <v>86.4</v>
      </c>
      <c r="Q150">
        <v>20.946200000000001</v>
      </c>
      <c r="R150">
        <v>507.64699999999999</v>
      </c>
      <c r="S150">
        <v>1.8310500000000001E-3</v>
      </c>
      <c r="T150">
        <v>-0.29058200000000001</v>
      </c>
      <c r="U150">
        <v>-0.13741100000000001</v>
      </c>
      <c r="V150">
        <f t="shared" si="18"/>
        <v>-7.5107799999999678E-3</v>
      </c>
      <c r="W150" s="5">
        <f t="shared" si="19"/>
        <v>9.3805494338608941</v>
      </c>
      <c r="X150">
        <f t="shared" si="20"/>
        <v>1096.8505933969032</v>
      </c>
      <c r="Y150">
        <f t="shared" si="21"/>
        <v>0.80573001442927394</v>
      </c>
      <c r="Z150">
        <f t="shared" si="22"/>
        <v>-2.2770550616835408</v>
      </c>
      <c r="AA150">
        <f t="shared" si="23"/>
        <v>27.646999999999991</v>
      </c>
      <c r="AB150">
        <f t="shared" si="24"/>
        <v>146.84699999999998</v>
      </c>
      <c r="AC150">
        <f t="shared" si="25"/>
        <v>29.924055061683532</v>
      </c>
      <c r="AD150" s="10">
        <f t="shared" si="26"/>
        <v>0</v>
      </c>
    </row>
    <row r="151" spans="2:30" x14ac:dyDescent="0.25">
      <c r="B151">
        <v>142</v>
      </c>
      <c r="C151" s="1">
        <v>42187</v>
      </c>
      <c r="D151" s="2">
        <v>0.63604166666666673</v>
      </c>
      <c r="E151">
        <v>2.2870000000000061</v>
      </c>
      <c r="F151">
        <v>14.2698</v>
      </c>
      <c r="G151">
        <v>7.1738299999999997</v>
      </c>
      <c r="H151">
        <v>121695</v>
      </c>
      <c r="I151">
        <v>0.49980400000000003</v>
      </c>
      <c r="J151">
        <v>-6.6549499999999998E-2</v>
      </c>
      <c r="K151">
        <v>100.9</v>
      </c>
      <c r="L151">
        <v>100</v>
      </c>
      <c r="M151">
        <v>90.1</v>
      </c>
      <c r="N151">
        <v>23.2</v>
      </c>
      <c r="O151">
        <v>0</v>
      </c>
      <c r="P151">
        <v>87.2</v>
      </c>
      <c r="Q151">
        <v>20.997800000000002</v>
      </c>
      <c r="R151">
        <v>507.64699999999999</v>
      </c>
      <c r="S151">
        <v>1.8310500000000001E-3</v>
      </c>
      <c r="T151">
        <v>-0.29079500000000003</v>
      </c>
      <c r="U151">
        <v>-0.13741100000000001</v>
      </c>
      <c r="V151">
        <f t="shared" si="18"/>
        <v>-6.9697599999999204E-3</v>
      </c>
      <c r="W151" s="5">
        <f t="shared" si="19"/>
        <v>9.3810904538608941</v>
      </c>
      <c r="X151">
        <f t="shared" si="20"/>
        <v>1097.0145126980547</v>
      </c>
      <c r="Y151">
        <f t="shared" si="21"/>
        <v>0.80560961975869005</v>
      </c>
      <c r="Z151">
        <f t="shared" si="22"/>
        <v>-2.1131357605320318</v>
      </c>
      <c r="AA151">
        <f t="shared" si="23"/>
        <v>27.646999999999991</v>
      </c>
      <c r="AB151">
        <f t="shared" si="24"/>
        <v>146.84699999999998</v>
      </c>
      <c r="AC151">
        <f t="shared" si="25"/>
        <v>29.760135760532023</v>
      </c>
      <c r="AD151" s="10">
        <f t="shared" si="26"/>
        <v>0</v>
      </c>
    </row>
    <row r="152" spans="2:30" x14ac:dyDescent="0.25">
      <c r="B152">
        <v>143</v>
      </c>
      <c r="C152" s="1">
        <v>42187</v>
      </c>
      <c r="D152" s="2">
        <v>0.63672453703703702</v>
      </c>
      <c r="E152">
        <v>2.3029999999999973</v>
      </c>
      <c r="F152">
        <v>10.2346</v>
      </c>
      <c r="G152">
        <v>4.0944799999999999</v>
      </c>
      <c r="H152">
        <v>-19688.099999999999</v>
      </c>
      <c r="I152">
        <v>0.49973000000000001</v>
      </c>
      <c r="J152">
        <v>-6.7285200000000003E-2</v>
      </c>
      <c r="K152">
        <v>100.3</v>
      </c>
      <c r="L152">
        <v>98.9</v>
      </c>
      <c r="M152">
        <v>90.6</v>
      </c>
      <c r="N152">
        <v>23.2</v>
      </c>
      <c r="O152">
        <v>0</v>
      </c>
      <c r="P152">
        <v>87.8</v>
      </c>
      <c r="Q152">
        <v>20.946200000000001</v>
      </c>
      <c r="R152">
        <v>507.64699999999999</v>
      </c>
      <c r="S152">
        <v>1.8310500000000001E-3</v>
      </c>
      <c r="T152">
        <v>-0.29219699999999998</v>
      </c>
      <c r="U152">
        <v>-0.13692299999999999</v>
      </c>
      <c r="V152">
        <f t="shared" si="18"/>
        <v>-3.408680000000025E-3</v>
      </c>
      <c r="W152" s="5">
        <f t="shared" si="19"/>
        <v>9.3846515338608949</v>
      </c>
      <c r="X152">
        <f t="shared" si="20"/>
        <v>1098.0938530905232</v>
      </c>
      <c r="Y152">
        <f t="shared" si="21"/>
        <v>0.80481776849686981</v>
      </c>
      <c r="Z152">
        <f t="shared" si="22"/>
        <v>-1.0337953680634655</v>
      </c>
      <c r="AA152">
        <f t="shared" si="23"/>
        <v>27.646999999999991</v>
      </c>
      <c r="AB152">
        <f t="shared" si="24"/>
        <v>146.84699999999998</v>
      </c>
      <c r="AC152">
        <f t="shared" si="25"/>
        <v>28.680795368063457</v>
      </c>
      <c r="AD152" s="10">
        <f t="shared" si="26"/>
        <v>0</v>
      </c>
    </row>
    <row r="153" spans="2:30" x14ac:dyDescent="0.25">
      <c r="B153">
        <v>144</v>
      </c>
      <c r="C153" s="1">
        <v>42187</v>
      </c>
      <c r="D153" s="2">
        <v>0.63741898148148146</v>
      </c>
      <c r="E153">
        <v>2.3199999999999932</v>
      </c>
      <c r="F153">
        <v>14.2698</v>
      </c>
      <c r="G153">
        <v>8.0976599999999994</v>
      </c>
      <c r="H153">
        <v>121695</v>
      </c>
      <c r="I153">
        <v>0.49980400000000003</v>
      </c>
      <c r="J153">
        <v>-6.63657E-2</v>
      </c>
      <c r="K153">
        <v>99.8</v>
      </c>
      <c r="L153">
        <v>98.1</v>
      </c>
      <c r="M153">
        <v>90.9</v>
      </c>
      <c r="N153">
        <v>23.2</v>
      </c>
      <c r="O153">
        <v>0</v>
      </c>
      <c r="P153">
        <v>88.2</v>
      </c>
      <c r="Q153">
        <v>20.997800000000002</v>
      </c>
      <c r="R153">
        <v>507.64699999999999</v>
      </c>
      <c r="S153">
        <v>1.8310500000000001E-3</v>
      </c>
      <c r="T153">
        <v>-0.29277599999999998</v>
      </c>
      <c r="U153">
        <v>-0.137015</v>
      </c>
      <c r="V153">
        <f t="shared" si="18"/>
        <v>-1.9380200000000348E-3</v>
      </c>
      <c r="W153" s="5">
        <f t="shared" si="19"/>
        <v>9.3861221938608939</v>
      </c>
      <c r="X153">
        <f t="shared" si="20"/>
        <v>1098.539801994322</v>
      </c>
      <c r="Y153">
        <f t="shared" si="21"/>
        <v>0.80449105516252595</v>
      </c>
      <c r="Z153">
        <f t="shared" si="22"/>
        <v>-0.5878464642646577</v>
      </c>
      <c r="AA153">
        <f t="shared" si="23"/>
        <v>27.646999999999991</v>
      </c>
      <c r="AB153">
        <f t="shared" si="24"/>
        <v>146.84699999999998</v>
      </c>
      <c r="AC153">
        <f t="shared" si="25"/>
        <v>28.234846464264649</v>
      </c>
      <c r="AD153" s="10">
        <f t="shared" si="26"/>
        <v>0</v>
      </c>
    </row>
    <row r="154" spans="2:30" x14ac:dyDescent="0.25">
      <c r="B154">
        <v>145</v>
      </c>
      <c r="C154" s="1">
        <v>42187</v>
      </c>
      <c r="D154" s="2">
        <v>0.63812499999999994</v>
      </c>
      <c r="E154">
        <v>2.3369999999999891</v>
      </c>
      <c r="F154">
        <v>10.2346</v>
      </c>
      <c r="G154">
        <v>4.0944799999999999</v>
      </c>
      <c r="H154">
        <v>-19941.599999999999</v>
      </c>
      <c r="I154">
        <v>0.49973000000000001</v>
      </c>
      <c r="J154">
        <v>-6.71012E-2</v>
      </c>
      <c r="K154">
        <v>99.2</v>
      </c>
      <c r="L154">
        <v>97.4</v>
      </c>
      <c r="M154">
        <v>91.1</v>
      </c>
      <c r="N154">
        <v>23.2</v>
      </c>
      <c r="O154">
        <v>0</v>
      </c>
      <c r="P154">
        <v>88.4</v>
      </c>
      <c r="Q154">
        <v>20.946200000000001</v>
      </c>
      <c r="R154">
        <v>507.64699999999999</v>
      </c>
      <c r="S154">
        <v>1.8310500000000001E-3</v>
      </c>
      <c r="T154">
        <v>-0.29241099999999998</v>
      </c>
      <c r="U154">
        <v>-0.13683200000000001</v>
      </c>
      <c r="V154">
        <f t="shared" si="18"/>
        <v>-2.8651200000000456E-3</v>
      </c>
      <c r="W154" s="5">
        <f t="shared" si="19"/>
        <v>9.3851950938608955</v>
      </c>
      <c r="X154">
        <f t="shared" si="20"/>
        <v>1098.2586633250642</v>
      </c>
      <c r="Y154">
        <f t="shared" si="21"/>
        <v>0.80469699348309753</v>
      </c>
      <c r="Z154">
        <f t="shared" si="22"/>
        <v>-0.86898513352252849</v>
      </c>
      <c r="AA154">
        <f t="shared" si="23"/>
        <v>27.646999999999991</v>
      </c>
      <c r="AB154">
        <f t="shared" si="24"/>
        <v>146.84699999999998</v>
      </c>
      <c r="AC154">
        <f t="shared" si="25"/>
        <v>28.51598513352252</v>
      </c>
      <c r="AD154" s="10">
        <f t="shared" si="26"/>
        <v>0</v>
      </c>
    </row>
    <row r="155" spans="2:30" x14ac:dyDescent="0.25">
      <c r="B155">
        <v>146</v>
      </c>
      <c r="C155" s="1">
        <v>42187</v>
      </c>
      <c r="D155" s="2">
        <v>0.6388194444444445</v>
      </c>
      <c r="E155">
        <v>2.3530000000000086</v>
      </c>
      <c r="F155">
        <v>10.2346</v>
      </c>
      <c r="G155">
        <v>4.0944799999999999</v>
      </c>
      <c r="H155">
        <v>-19374.900000000001</v>
      </c>
      <c r="I155">
        <v>0.49973000000000001</v>
      </c>
      <c r="J155">
        <v>-6.71012E-2</v>
      </c>
      <c r="K155">
        <v>98.7</v>
      </c>
      <c r="L155">
        <v>96.7</v>
      </c>
      <c r="M155">
        <v>91</v>
      </c>
      <c r="N155">
        <v>23.2</v>
      </c>
      <c r="O155">
        <v>0</v>
      </c>
      <c r="P155">
        <v>88.5</v>
      </c>
      <c r="Q155">
        <v>20.946200000000001</v>
      </c>
      <c r="R155">
        <v>507.64699999999999</v>
      </c>
      <c r="S155">
        <v>1.8310500000000001E-3</v>
      </c>
      <c r="T155">
        <v>-0.29088599999999998</v>
      </c>
      <c r="U155">
        <v>-0.13674</v>
      </c>
      <c r="V155">
        <f t="shared" si="18"/>
        <v>-6.7386200000000415E-3</v>
      </c>
      <c r="W155" s="5">
        <f t="shared" si="19"/>
        <v>9.3813215938608945</v>
      </c>
      <c r="X155">
        <f t="shared" si="20"/>
        <v>1097.0845488035227</v>
      </c>
      <c r="Y155">
        <f t="shared" si="21"/>
        <v>0.80555819094187098</v>
      </c>
      <c r="Z155">
        <f t="shared" si="22"/>
        <v>-2.0430996550639975</v>
      </c>
      <c r="AA155">
        <f t="shared" si="23"/>
        <v>27.646999999999991</v>
      </c>
      <c r="AB155">
        <f t="shared" si="24"/>
        <v>146.84699999999998</v>
      </c>
      <c r="AC155">
        <f t="shared" si="25"/>
        <v>29.690099655063989</v>
      </c>
      <c r="AD155" s="10">
        <f t="shared" si="26"/>
        <v>0</v>
      </c>
    </row>
    <row r="156" spans="2:30" x14ac:dyDescent="0.25">
      <c r="B156">
        <v>147</v>
      </c>
      <c r="C156" s="1">
        <v>42187</v>
      </c>
      <c r="D156" s="2">
        <v>0.63951388888888883</v>
      </c>
      <c r="E156">
        <v>2.3700000000000045</v>
      </c>
      <c r="F156">
        <v>14.2698</v>
      </c>
      <c r="G156">
        <v>7.1738299999999997</v>
      </c>
      <c r="H156">
        <v>121695</v>
      </c>
      <c r="I156">
        <v>0.49980400000000003</v>
      </c>
      <c r="J156">
        <v>-6.6181799999999999E-2</v>
      </c>
      <c r="K156">
        <v>98.1</v>
      </c>
      <c r="L156">
        <v>96.1</v>
      </c>
      <c r="M156">
        <v>91.1</v>
      </c>
      <c r="N156">
        <v>23.2</v>
      </c>
      <c r="O156">
        <v>0</v>
      </c>
      <c r="P156">
        <v>88.5</v>
      </c>
      <c r="Q156">
        <v>20.997800000000002</v>
      </c>
      <c r="R156">
        <v>507.64699999999999</v>
      </c>
      <c r="S156">
        <v>1.8310500000000001E-3</v>
      </c>
      <c r="T156">
        <v>-0.29079500000000003</v>
      </c>
      <c r="U156">
        <v>-0.13674</v>
      </c>
      <c r="V156">
        <f t="shared" si="18"/>
        <v>-6.9697599999999204E-3</v>
      </c>
      <c r="W156" s="5">
        <f t="shared" si="19"/>
        <v>9.3810904538608941</v>
      </c>
      <c r="X156">
        <f t="shared" si="20"/>
        <v>1097.0145126980547</v>
      </c>
      <c r="Y156">
        <f t="shared" si="21"/>
        <v>0.80560961975869005</v>
      </c>
      <c r="Z156">
        <f t="shared" si="22"/>
        <v>-2.1131357605320318</v>
      </c>
      <c r="AA156">
        <f t="shared" si="23"/>
        <v>27.646999999999991</v>
      </c>
      <c r="AB156">
        <f t="shared" si="24"/>
        <v>146.84699999999998</v>
      </c>
      <c r="AC156">
        <f t="shared" si="25"/>
        <v>29.760135760532023</v>
      </c>
      <c r="AD156" s="10">
        <f t="shared" si="26"/>
        <v>0</v>
      </c>
    </row>
    <row r="157" spans="2:30" x14ac:dyDescent="0.25">
      <c r="B157">
        <v>148</v>
      </c>
      <c r="C157" s="1">
        <v>42187</v>
      </c>
      <c r="D157" s="2">
        <v>0.64019675925925923</v>
      </c>
      <c r="E157">
        <v>2.3870000000000005</v>
      </c>
      <c r="F157">
        <v>10.2346</v>
      </c>
      <c r="G157">
        <v>4.0944799999999999</v>
      </c>
      <c r="H157">
        <v>-20105.599999999999</v>
      </c>
      <c r="I157">
        <v>0.49973000000000001</v>
      </c>
      <c r="J157">
        <v>-6.71012E-2</v>
      </c>
      <c r="K157">
        <v>97.5</v>
      </c>
      <c r="L157">
        <v>95.6</v>
      </c>
      <c r="M157">
        <v>91.2</v>
      </c>
      <c r="N157">
        <v>23.3</v>
      </c>
      <c r="O157">
        <v>0</v>
      </c>
      <c r="P157">
        <v>88.5</v>
      </c>
      <c r="Q157">
        <v>20.946200000000001</v>
      </c>
      <c r="R157">
        <v>507.64699999999999</v>
      </c>
      <c r="S157">
        <v>1.8310500000000001E-3</v>
      </c>
      <c r="T157">
        <v>-0.29049000000000003</v>
      </c>
      <c r="U157">
        <v>-0.13674</v>
      </c>
      <c r="V157">
        <f t="shared" si="18"/>
        <v>-7.7444599999999201E-3</v>
      </c>
      <c r="W157" s="5">
        <f t="shared" si="19"/>
        <v>9.380315753860895</v>
      </c>
      <c r="X157">
        <f t="shared" si="20"/>
        <v>1096.7797974960847</v>
      </c>
      <c r="Y157">
        <f t="shared" si="21"/>
        <v>0.80578202339435345</v>
      </c>
      <c r="Z157">
        <f t="shared" si="22"/>
        <v>-2.3478509625019797</v>
      </c>
      <c r="AA157">
        <f t="shared" si="23"/>
        <v>27.646999999999991</v>
      </c>
      <c r="AB157">
        <f t="shared" si="24"/>
        <v>146.84699999999998</v>
      </c>
      <c r="AC157">
        <f t="shared" si="25"/>
        <v>29.994850962501971</v>
      </c>
      <c r="AD157" s="10">
        <f t="shared" si="26"/>
        <v>0</v>
      </c>
    </row>
    <row r="158" spans="2:30" x14ac:dyDescent="0.25">
      <c r="B158">
        <v>149</v>
      </c>
      <c r="C158" s="1">
        <v>42187</v>
      </c>
      <c r="D158" s="2">
        <v>0.64089120370370367</v>
      </c>
      <c r="E158">
        <v>2.4029999999999916</v>
      </c>
      <c r="F158">
        <v>10.2346</v>
      </c>
      <c r="G158">
        <v>3.1706500000000002</v>
      </c>
      <c r="H158">
        <v>-19442</v>
      </c>
      <c r="I158">
        <v>0.49971199999999999</v>
      </c>
      <c r="J158">
        <v>-6.6917299999999999E-2</v>
      </c>
      <c r="K158">
        <v>97</v>
      </c>
      <c r="L158">
        <v>95</v>
      </c>
      <c r="M158">
        <v>90.9</v>
      </c>
      <c r="N158">
        <v>23.3</v>
      </c>
      <c r="O158">
        <v>0</v>
      </c>
      <c r="P158">
        <v>88.6</v>
      </c>
      <c r="Q158">
        <v>20.946200000000001</v>
      </c>
      <c r="R158">
        <v>507.64699999999999</v>
      </c>
      <c r="S158">
        <v>1.8310500000000001E-3</v>
      </c>
      <c r="T158">
        <v>-0.29058200000000001</v>
      </c>
      <c r="U158">
        <v>-0.13655800000000001</v>
      </c>
      <c r="V158">
        <f t="shared" si="18"/>
        <v>-7.5107799999999678E-3</v>
      </c>
      <c r="W158" s="5">
        <f t="shared" si="19"/>
        <v>9.3805494338608941</v>
      </c>
      <c r="X158">
        <f t="shared" si="20"/>
        <v>1096.8505933969032</v>
      </c>
      <c r="Y158">
        <f t="shared" si="21"/>
        <v>0.80573001442927394</v>
      </c>
      <c r="Z158">
        <f t="shared" si="22"/>
        <v>-2.2770550616835408</v>
      </c>
      <c r="AA158">
        <f t="shared" si="23"/>
        <v>27.646999999999991</v>
      </c>
      <c r="AB158">
        <f t="shared" si="24"/>
        <v>146.84699999999998</v>
      </c>
      <c r="AC158">
        <f t="shared" si="25"/>
        <v>29.924055061683532</v>
      </c>
      <c r="AD158" s="10">
        <f t="shared" si="26"/>
        <v>0</v>
      </c>
    </row>
    <row r="159" spans="2:30" x14ac:dyDescent="0.25">
      <c r="B159">
        <v>150</v>
      </c>
      <c r="C159" s="1">
        <v>42187</v>
      </c>
      <c r="D159" s="2">
        <v>0.64159722222222226</v>
      </c>
      <c r="E159">
        <v>2.4199999999999875</v>
      </c>
      <c r="F159">
        <v>13.3386</v>
      </c>
      <c r="G159">
        <v>7.1738299999999997</v>
      </c>
      <c r="H159">
        <v>121695</v>
      </c>
      <c r="I159">
        <v>0.49980400000000003</v>
      </c>
      <c r="J159">
        <v>-6.6181799999999999E-2</v>
      </c>
      <c r="K159">
        <v>96.4</v>
      </c>
      <c r="L159">
        <v>94.4</v>
      </c>
      <c r="M159">
        <v>91.2</v>
      </c>
      <c r="N159">
        <v>23.2</v>
      </c>
      <c r="O159">
        <v>0</v>
      </c>
      <c r="P159">
        <v>88.3</v>
      </c>
      <c r="Q159">
        <v>20.997800000000002</v>
      </c>
      <c r="R159">
        <v>507.64699999999999</v>
      </c>
      <c r="S159">
        <v>2.4414100000000002E-3</v>
      </c>
      <c r="T159">
        <v>-0.29079500000000003</v>
      </c>
      <c r="U159">
        <v>-0.13674</v>
      </c>
      <c r="V159">
        <f t="shared" si="18"/>
        <v>-6.9697599999999204E-3</v>
      </c>
      <c r="W159" s="5">
        <f t="shared" si="19"/>
        <v>9.3810904538608941</v>
      </c>
      <c r="X159">
        <f t="shared" si="20"/>
        <v>1097.0145126980547</v>
      </c>
      <c r="Y159">
        <f t="shared" si="21"/>
        <v>0.80560961975869005</v>
      </c>
      <c r="Z159">
        <f t="shared" si="22"/>
        <v>-2.1131357605320318</v>
      </c>
      <c r="AA159">
        <f t="shared" si="23"/>
        <v>27.646999999999991</v>
      </c>
      <c r="AB159">
        <f t="shared" si="24"/>
        <v>146.84699999999998</v>
      </c>
      <c r="AC159">
        <f t="shared" si="25"/>
        <v>29.760135760532023</v>
      </c>
      <c r="AD159" s="10">
        <f t="shared" si="26"/>
        <v>0</v>
      </c>
    </row>
    <row r="160" spans="2:30" x14ac:dyDescent="0.25">
      <c r="B160">
        <v>151</v>
      </c>
      <c r="C160" s="1">
        <v>42187</v>
      </c>
      <c r="D160" s="2">
        <v>0.64229166666666659</v>
      </c>
      <c r="E160">
        <v>2.436000000000007</v>
      </c>
      <c r="F160">
        <v>10.2346</v>
      </c>
      <c r="G160">
        <v>4.0944799999999999</v>
      </c>
      <c r="H160">
        <v>-19770.099999999999</v>
      </c>
      <c r="I160">
        <v>0.49973000000000001</v>
      </c>
      <c r="J160">
        <v>-6.6917299999999999E-2</v>
      </c>
      <c r="K160">
        <v>96</v>
      </c>
      <c r="L160">
        <v>93.9</v>
      </c>
      <c r="M160">
        <v>91</v>
      </c>
      <c r="N160">
        <v>23.3</v>
      </c>
      <c r="O160">
        <v>0</v>
      </c>
      <c r="P160">
        <v>88.2</v>
      </c>
      <c r="Q160">
        <v>20.946200000000001</v>
      </c>
      <c r="R160">
        <v>507.64699999999999</v>
      </c>
      <c r="S160">
        <v>1.8310500000000001E-3</v>
      </c>
      <c r="T160">
        <v>-0.29058200000000001</v>
      </c>
      <c r="U160">
        <v>-0.13655800000000001</v>
      </c>
      <c r="V160">
        <f t="shared" si="18"/>
        <v>-7.5107799999999678E-3</v>
      </c>
      <c r="W160" s="5">
        <f t="shared" si="19"/>
        <v>9.3805494338608941</v>
      </c>
      <c r="X160">
        <f t="shared" si="20"/>
        <v>1096.8505933969032</v>
      </c>
      <c r="Y160">
        <f t="shared" si="21"/>
        <v>0.80573001442927394</v>
      </c>
      <c r="Z160">
        <f t="shared" si="22"/>
        <v>-2.2770550616835408</v>
      </c>
      <c r="AA160">
        <f t="shared" si="23"/>
        <v>27.646999999999991</v>
      </c>
      <c r="AB160">
        <f t="shared" si="24"/>
        <v>146.84699999999998</v>
      </c>
      <c r="AC160">
        <f t="shared" si="25"/>
        <v>29.924055061683532</v>
      </c>
      <c r="AD160" s="10">
        <f t="shared" si="26"/>
        <v>0</v>
      </c>
    </row>
    <row r="161" spans="2:30" x14ac:dyDescent="0.25">
      <c r="B161">
        <v>152</v>
      </c>
      <c r="C161" s="1">
        <v>42187</v>
      </c>
      <c r="D161" s="2">
        <v>0.64298611111111115</v>
      </c>
      <c r="E161">
        <v>2.453000000000003</v>
      </c>
      <c r="F161">
        <v>12.407500000000001</v>
      </c>
      <c r="G161">
        <v>6.25</v>
      </c>
      <c r="H161">
        <v>121695</v>
      </c>
      <c r="I161">
        <v>0.49976700000000002</v>
      </c>
      <c r="J161">
        <v>-6.63657E-2</v>
      </c>
      <c r="K161">
        <v>95.4</v>
      </c>
      <c r="L161">
        <v>93.4</v>
      </c>
      <c r="M161">
        <v>91.1</v>
      </c>
      <c r="N161">
        <v>23.2</v>
      </c>
      <c r="O161">
        <v>0</v>
      </c>
      <c r="P161">
        <v>88.1</v>
      </c>
      <c r="Q161">
        <v>20.974</v>
      </c>
      <c r="R161">
        <v>507.64699999999999</v>
      </c>
      <c r="S161">
        <v>1.8310500000000001E-3</v>
      </c>
      <c r="T161">
        <v>-0.29079500000000003</v>
      </c>
      <c r="U161">
        <v>-0.13664899999999999</v>
      </c>
      <c r="V161">
        <f t="shared" si="18"/>
        <v>-6.9697599999999204E-3</v>
      </c>
      <c r="W161" s="5">
        <f t="shared" si="19"/>
        <v>9.3810904538608941</v>
      </c>
      <c r="X161">
        <f t="shared" si="20"/>
        <v>1097.0145126980547</v>
      </c>
      <c r="Y161">
        <f t="shared" si="21"/>
        <v>0.80560961975869005</v>
      </c>
      <c r="Z161">
        <f t="shared" si="22"/>
        <v>-2.1131357605320318</v>
      </c>
      <c r="AA161">
        <f t="shared" si="23"/>
        <v>27.646999999999991</v>
      </c>
      <c r="AB161">
        <f t="shared" si="24"/>
        <v>146.84699999999998</v>
      </c>
      <c r="AC161">
        <f t="shared" si="25"/>
        <v>29.760135760532023</v>
      </c>
      <c r="AD161" s="10">
        <f t="shared" si="26"/>
        <v>0</v>
      </c>
    </row>
    <row r="162" spans="2:30" x14ac:dyDescent="0.25">
      <c r="B162">
        <v>153</v>
      </c>
      <c r="C162" s="1">
        <v>42187</v>
      </c>
      <c r="D162" s="2">
        <v>0.64368055555555559</v>
      </c>
      <c r="E162">
        <v>2.4689999999999941</v>
      </c>
      <c r="F162">
        <v>13.3386</v>
      </c>
      <c r="G162">
        <v>7.1738299999999997</v>
      </c>
      <c r="H162">
        <v>121695</v>
      </c>
      <c r="I162">
        <v>0.49982199999999999</v>
      </c>
      <c r="J162">
        <v>-6.5936599999999998E-2</v>
      </c>
      <c r="K162">
        <v>94.9</v>
      </c>
      <c r="L162">
        <v>92.8</v>
      </c>
      <c r="M162">
        <v>90.8</v>
      </c>
      <c r="N162">
        <v>23.3</v>
      </c>
      <c r="O162">
        <v>0</v>
      </c>
      <c r="P162">
        <v>88</v>
      </c>
      <c r="Q162">
        <v>20.997800000000002</v>
      </c>
      <c r="R162">
        <v>507.64699999999999</v>
      </c>
      <c r="S162">
        <v>1.8310500000000001E-3</v>
      </c>
      <c r="T162">
        <v>-0.29097800000000001</v>
      </c>
      <c r="U162">
        <v>-0.13683200000000001</v>
      </c>
      <c r="V162">
        <f t="shared" si="18"/>
        <v>-6.5049399999999495E-3</v>
      </c>
      <c r="W162" s="5">
        <f t="shared" si="19"/>
        <v>9.3815552738608954</v>
      </c>
      <c r="X162">
        <f t="shared" si="20"/>
        <v>1097.1553574911507</v>
      </c>
      <c r="Y162">
        <f t="shared" si="21"/>
        <v>0.8055062014784653</v>
      </c>
      <c r="Z162">
        <f t="shared" si="22"/>
        <v>-1.972290967436038</v>
      </c>
      <c r="AA162">
        <f t="shared" si="23"/>
        <v>27.646999999999991</v>
      </c>
      <c r="AB162">
        <f t="shared" si="24"/>
        <v>146.84699999999998</v>
      </c>
      <c r="AC162">
        <f t="shared" si="25"/>
        <v>29.619290967436029</v>
      </c>
      <c r="AD162" s="10">
        <f t="shared" si="26"/>
        <v>0</v>
      </c>
    </row>
    <row r="163" spans="2:30" x14ac:dyDescent="0.25">
      <c r="B163">
        <v>154</v>
      </c>
      <c r="C163" s="1">
        <v>42187</v>
      </c>
      <c r="D163" s="2">
        <v>0.64436342592592599</v>
      </c>
      <c r="E163">
        <v>2.48599999999999</v>
      </c>
      <c r="F163">
        <v>10.2346</v>
      </c>
      <c r="G163">
        <v>3.1706500000000002</v>
      </c>
      <c r="H163">
        <v>-19628.400000000001</v>
      </c>
      <c r="I163">
        <v>0.49971199999999999</v>
      </c>
      <c r="J163">
        <v>-6.6733500000000001E-2</v>
      </c>
      <c r="K163">
        <v>94.4</v>
      </c>
      <c r="L163">
        <v>92.3</v>
      </c>
      <c r="M163">
        <v>90.5</v>
      </c>
      <c r="N163">
        <v>23.3</v>
      </c>
      <c r="O163">
        <v>0</v>
      </c>
      <c r="P163">
        <v>87.7</v>
      </c>
      <c r="Q163">
        <v>20.946200000000001</v>
      </c>
      <c r="R163">
        <v>507.64699999999999</v>
      </c>
      <c r="S163">
        <v>1.8310500000000001E-3</v>
      </c>
      <c r="T163">
        <v>-0.29088599999999998</v>
      </c>
      <c r="U163">
        <v>-0.13674</v>
      </c>
      <c r="V163">
        <f t="shared" si="18"/>
        <v>-6.7386200000000415E-3</v>
      </c>
      <c r="W163" s="5">
        <f t="shared" si="19"/>
        <v>9.3813215938608945</v>
      </c>
      <c r="X163">
        <f t="shared" si="20"/>
        <v>1097.0845488035227</v>
      </c>
      <c r="Y163">
        <f t="shared" si="21"/>
        <v>0.80555819094187098</v>
      </c>
      <c r="Z163">
        <f t="shared" si="22"/>
        <v>-2.0430996550639975</v>
      </c>
      <c r="AA163">
        <f t="shared" si="23"/>
        <v>27.646999999999991</v>
      </c>
      <c r="AB163">
        <f t="shared" si="24"/>
        <v>146.84699999999998</v>
      </c>
      <c r="AC163">
        <f t="shared" si="25"/>
        <v>29.690099655063989</v>
      </c>
      <c r="AD163" s="10">
        <f t="shared" si="26"/>
        <v>0</v>
      </c>
    </row>
    <row r="164" spans="2:30" x14ac:dyDescent="0.25">
      <c r="B164">
        <v>155</v>
      </c>
      <c r="C164" s="1">
        <v>42187</v>
      </c>
      <c r="D164" s="2">
        <v>0.64505787037037032</v>
      </c>
      <c r="E164">
        <v>2.5030000000000143</v>
      </c>
      <c r="F164">
        <v>13.3386</v>
      </c>
      <c r="G164">
        <v>7.1738299999999997</v>
      </c>
      <c r="H164">
        <v>121695</v>
      </c>
      <c r="I164">
        <v>0.49982199999999999</v>
      </c>
      <c r="J164">
        <v>-6.5752699999999997E-2</v>
      </c>
      <c r="K164">
        <v>93.9</v>
      </c>
      <c r="L164">
        <v>91.8</v>
      </c>
      <c r="M164">
        <v>90.3</v>
      </c>
      <c r="N164">
        <v>23.3</v>
      </c>
      <c r="O164">
        <v>0</v>
      </c>
      <c r="P164">
        <v>87.7</v>
      </c>
      <c r="Q164">
        <v>20.997800000000002</v>
      </c>
      <c r="R164">
        <v>507.64699999999999</v>
      </c>
      <c r="S164">
        <v>1.8310500000000001E-3</v>
      </c>
      <c r="T164">
        <v>-0.29106900000000002</v>
      </c>
      <c r="U164">
        <v>-0.13710600000000001</v>
      </c>
      <c r="V164">
        <f t="shared" si="18"/>
        <v>-6.2737999999999293E-3</v>
      </c>
      <c r="W164" s="5">
        <f t="shared" si="19"/>
        <v>9.381786413860894</v>
      </c>
      <c r="X164">
        <f t="shared" si="20"/>
        <v>1097.2253994416992</v>
      </c>
      <c r="Y164">
        <f t="shared" si="21"/>
        <v>0.80545478157371364</v>
      </c>
      <c r="Z164">
        <f t="shared" si="22"/>
        <v>-1.902249016887481</v>
      </c>
      <c r="AA164">
        <f t="shared" si="23"/>
        <v>27.646999999999991</v>
      </c>
      <c r="AB164">
        <f t="shared" si="24"/>
        <v>146.84699999999998</v>
      </c>
      <c r="AC164">
        <f t="shared" si="25"/>
        <v>29.549249016887472</v>
      </c>
      <c r="AD164" s="10">
        <f t="shared" si="26"/>
        <v>0</v>
      </c>
    </row>
    <row r="165" spans="2:30" x14ac:dyDescent="0.25">
      <c r="B165">
        <v>156</v>
      </c>
      <c r="C165" s="1">
        <v>42187</v>
      </c>
      <c r="D165" s="2">
        <v>0.64576388888888892</v>
      </c>
      <c r="E165">
        <v>2.5190000000000055</v>
      </c>
      <c r="F165">
        <v>10.2346</v>
      </c>
      <c r="G165">
        <v>4.0944799999999999</v>
      </c>
      <c r="H165">
        <v>-19908</v>
      </c>
      <c r="I165">
        <v>0.49973000000000001</v>
      </c>
      <c r="J165">
        <v>-6.6549499999999998E-2</v>
      </c>
      <c r="K165">
        <v>93.5</v>
      </c>
      <c r="L165">
        <v>91.3</v>
      </c>
      <c r="M165">
        <v>90</v>
      </c>
      <c r="N165">
        <v>23.3</v>
      </c>
      <c r="O165">
        <v>0</v>
      </c>
      <c r="P165">
        <v>87.5</v>
      </c>
      <c r="Q165">
        <v>20.946200000000001</v>
      </c>
      <c r="R165">
        <v>507.64699999999999</v>
      </c>
      <c r="S165">
        <v>1.8310500000000001E-3</v>
      </c>
      <c r="T165">
        <v>-0.29088599999999998</v>
      </c>
      <c r="U165">
        <v>-0.13674</v>
      </c>
      <c r="V165">
        <f t="shared" si="18"/>
        <v>-6.7386200000000415E-3</v>
      </c>
      <c r="W165" s="5">
        <f t="shared" si="19"/>
        <v>9.3813215938608945</v>
      </c>
      <c r="X165">
        <f t="shared" si="20"/>
        <v>1097.0845488035227</v>
      </c>
      <c r="Y165">
        <f t="shared" si="21"/>
        <v>0.80555819094187098</v>
      </c>
      <c r="Z165">
        <f t="shared" si="22"/>
        <v>-2.0430996550639975</v>
      </c>
      <c r="AA165">
        <f t="shared" si="23"/>
        <v>27.646999999999991</v>
      </c>
      <c r="AB165">
        <f t="shared" si="24"/>
        <v>146.84699999999998</v>
      </c>
      <c r="AC165">
        <f t="shared" si="25"/>
        <v>29.690099655063989</v>
      </c>
      <c r="AD165" s="10">
        <f t="shared" si="26"/>
        <v>0</v>
      </c>
    </row>
    <row r="166" spans="2:30" x14ac:dyDescent="0.25">
      <c r="B166">
        <v>157</v>
      </c>
      <c r="C166" s="1">
        <v>42187</v>
      </c>
      <c r="D166" s="2">
        <v>0.64645833333333336</v>
      </c>
      <c r="E166">
        <v>2.5360000000000014</v>
      </c>
      <c r="F166">
        <v>10.2346</v>
      </c>
      <c r="G166">
        <v>3.1706500000000002</v>
      </c>
      <c r="H166">
        <v>-19337.599999999999</v>
      </c>
      <c r="I166">
        <v>0.49973000000000001</v>
      </c>
      <c r="J166">
        <v>-6.6549499999999998E-2</v>
      </c>
      <c r="K166">
        <v>93.1</v>
      </c>
      <c r="L166">
        <v>90.8</v>
      </c>
      <c r="M166">
        <v>89.8</v>
      </c>
      <c r="N166">
        <v>23.3</v>
      </c>
      <c r="O166">
        <v>0</v>
      </c>
      <c r="P166">
        <v>87.3</v>
      </c>
      <c r="Q166">
        <v>20.946200000000001</v>
      </c>
      <c r="R166">
        <v>507.64699999999999</v>
      </c>
      <c r="S166">
        <v>1.8310500000000001E-3</v>
      </c>
      <c r="T166">
        <v>-0.29088599999999998</v>
      </c>
      <c r="U166">
        <v>-0.13683200000000001</v>
      </c>
      <c r="V166">
        <f t="shared" si="18"/>
        <v>-6.7386200000000415E-3</v>
      </c>
      <c r="W166" s="5">
        <f t="shared" si="19"/>
        <v>9.3813215938608945</v>
      </c>
      <c r="X166">
        <f t="shared" si="20"/>
        <v>1097.0845488035227</v>
      </c>
      <c r="Y166">
        <f t="shared" si="21"/>
        <v>0.80555819094187098</v>
      </c>
      <c r="Z166">
        <f t="shared" si="22"/>
        <v>-2.0430996550639975</v>
      </c>
      <c r="AA166">
        <f t="shared" si="23"/>
        <v>27.646999999999991</v>
      </c>
      <c r="AB166">
        <f t="shared" si="24"/>
        <v>146.84699999999998</v>
      </c>
      <c r="AC166">
        <f t="shared" si="25"/>
        <v>29.690099655063989</v>
      </c>
      <c r="AD166" s="10">
        <f t="shared" si="26"/>
        <v>0</v>
      </c>
    </row>
    <row r="167" spans="2:30" x14ac:dyDescent="0.25">
      <c r="B167">
        <v>158</v>
      </c>
      <c r="C167" s="1">
        <v>42187</v>
      </c>
      <c r="D167" s="2">
        <v>0.64666666666666661</v>
      </c>
      <c r="E167">
        <v>2.5409999999999968</v>
      </c>
      <c r="F167">
        <v>13.3386</v>
      </c>
      <c r="G167">
        <v>7.1738299999999997</v>
      </c>
      <c r="H167">
        <v>121695</v>
      </c>
      <c r="I167">
        <v>0.49980400000000003</v>
      </c>
      <c r="J167">
        <v>-6.5752699999999997E-2</v>
      </c>
      <c r="K167">
        <v>92.9</v>
      </c>
      <c r="L167">
        <v>90.6</v>
      </c>
      <c r="M167">
        <v>89.9</v>
      </c>
      <c r="N167">
        <v>23.2</v>
      </c>
      <c r="O167">
        <v>0</v>
      </c>
      <c r="P167">
        <v>87.3</v>
      </c>
      <c r="Q167">
        <v>20.997800000000002</v>
      </c>
      <c r="R167">
        <v>507.64699999999999</v>
      </c>
      <c r="S167">
        <v>1.8310500000000001E-3</v>
      </c>
      <c r="T167">
        <v>-0.291161</v>
      </c>
      <c r="U167">
        <v>-0.13710600000000001</v>
      </c>
      <c r="V167">
        <f t="shared" si="18"/>
        <v>-6.0401199999999778E-3</v>
      </c>
      <c r="W167" s="5">
        <f t="shared" si="19"/>
        <v>9.3820200938608949</v>
      </c>
      <c r="X167">
        <f t="shared" si="20"/>
        <v>1097.296214038759</v>
      </c>
      <c r="Y167">
        <f t="shared" si="21"/>
        <v>0.80540280111932283</v>
      </c>
      <c r="Z167">
        <f t="shared" si="22"/>
        <v>-1.8314344198277013</v>
      </c>
      <c r="AA167">
        <f t="shared" si="23"/>
        <v>27.646999999999991</v>
      </c>
      <c r="AB167">
        <f t="shared" si="24"/>
        <v>146.84699999999998</v>
      </c>
      <c r="AC167">
        <f t="shared" si="25"/>
        <v>29.478434419827693</v>
      </c>
      <c r="AD167" s="10">
        <f t="shared" si="26"/>
        <v>0</v>
      </c>
    </row>
    <row r="168" spans="2:30" x14ac:dyDescent="0.25">
      <c r="B168">
        <v>159</v>
      </c>
      <c r="C168" s="1">
        <v>42187</v>
      </c>
      <c r="D168" s="2">
        <v>0.64678240740740744</v>
      </c>
      <c r="E168">
        <v>2.5440000000000111</v>
      </c>
      <c r="F168">
        <v>13.3386</v>
      </c>
      <c r="G168">
        <v>8.0976599999999994</v>
      </c>
      <c r="H168">
        <v>121695</v>
      </c>
      <c r="I168">
        <v>0.49980400000000003</v>
      </c>
      <c r="J168">
        <v>-6.5752699999999997E-2</v>
      </c>
      <c r="K168">
        <v>92.8</v>
      </c>
      <c r="L168">
        <v>90.6</v>
      </c>
      <c r="M168">
        <v>89.8</v>
      </c>
      <c r="N168">
        <v>23.3</v>
      </c>
      <c r="O168">
        <v>0</v>
      </c>
      <c r="P168">
        <v>87.3</v>
      </c>
      <c r="Q168">
        <v>20.997800000000002</v>
      </c>
      <c r="R168">
        <v>507.64699999999999</v>
      </c>
      <c r="S168">
        <v>1.8310500000000001E-3</v>
      </c>
      <c r="T168">
        <v>-0.291161</v>
      </c>
      <c r="U168">
        <v>-0.13692299999999999</v>
      </c>
      <c r="V168">
        <f t="shared" si="18"/>
        <v>-6.0401199999999778E-3</v>
      </c>
      <c r="W168" s="5">
        <f t="shared" si="19"/>
        <v>9.3820200938608949</v>
      </c>
      <c r="X168">
        <f t="shared" si="20"/>
        <v>1097.296214038759</v>
      </c>
      <c r="Y168">
        <f t="shared" si="21"/>
        <v>0.80540280111932283</v>
      </c>
      <c r="Z168">
        <f t="shared" si="22"/>
        <v>-1.8314344198277013</v>
      </c>
      <c r="AA168">
        <f t="shared" si="23"/>
        <v>27.646999999999991</v>
      </c>
      <c r="AB168">
        <f t="shared" si="24"/>
        <v>146.84699999999998</v>
      </c>
      <c r="AC168">
        <f t="shared" si="25"/>
        <v>29.478434419827693</v>
      </c>
      <c r="AD168" s="10">
        <f t="shared" si="26"/>
        <v>0</v>
      </c>
    </row>
    <row r="169" spans="2:30" x14ac:dyDescent="0.25">
      <c r="B169">
        <v>160</v>
      </c>
      <c r="C169" s="1">
        <v>42187</v>
      </c>
      <c r="D169" s="2">
        <v>0.64689814814814817</v>
      </c>
      <c r="E169">
        <v>2.546999999999997</v>
      </c>
      <c r="F169">
        <v>13.3386</v>
      </c>
      <c r="G169">
        <v>7.1738299999999997</v>
      </c>
      <c r="H169">
        <v>121695</v>
      </c>
      <c r="I169">
        <v>0.49980400000000003</v>
      </c>
      <c r="J169">
        <v>-6.5568799999999997E-2</v>
      </c>
      <c r="K169">
        <v>92.8</v>
      </c>
      <c r="L169">
        <v>90.3</v>
      </c>
      <c r="M169">
        <v>89.6</v>
      </c>
      <c r="N169">
        <v>23.2</v>
      </c>
      <c r="O169">
        <v>0</v>
      </c>
      <c r="P169">
        <v>87.2</v>
      </c>
      <c r="Q169">
        <v>20.997800000000002</v>
      </c>
      <c r="R169">
        <v>507.64699999999999</v>
      </c>
      <c r="S169">
        <v>1.8310500000000001E-3</v>
      </c>
      <c r="T169">
        <v>-0.291161</v>
      </c>
      <c r="U169">
        <v>-0.13674</v>
      </c>
      <c r="V169">
        <f t="shared" si="18"/>
        <v>-6.0401199999999778E-3</v>
      </c>
      <c r="W169" s="5">
        <f t="shared" si="19"/>
        <v>9.3820200938608949</v>
      </c>
      <c r="X169">
        <f t="shared" si="20"/>
        <v>1097.296214038759</v>
      </c>
      <c r="Y169">
        <f t="shared" si="21"/>
        <v>0.80540280111932283</v>
      </c>
      <c r="Z169">
        <f t="shared" si="22"/>
        <v>-1.8314344198277013</v>
      </c>
      <c r="AA169">
        <f t="shared" si="23"/>
        <v>27.646999999999991</v>
      </c>
      <c r="AB169">
        <f t="shared" si="24"/>
        <v>146.84699999999998</v>
      </c>
      <c r="AC169">
        <f t="shared" si="25"/>
        <v>29.478434419827693</v>
      </c>
      <c r="AD169" s="10">
        <f t="shared" si="26"/>
        <v>0</v>
      </c>
    </row>
    <row r="170" spans="2:30" x14ac:dyDescent="0.25">
      <c r="B170">
        <v>161</v>
      </c>
      <c r="C170" s="1">
        <v>42187</v>
      </c>
      <c r="D170" s="2">
        <v>0.64702546296296293</v>
      </c>
      <c r="E170">
        <v>2.5500000000000114</v>
      </c>
      <c r="F170">
        <v>13.3386</v>
      </c>
      <c r="G170">
        <v>7.1738299999999997</v>
      </c>
      <c r="H170">
        <v>121695</v>
      </c>
      <c r="I170">
        <v>0.49980400000000003</v>
      </c>
      <c r="J170">
        <v>-6.5752699999999997E-2</v>
      </c>
      <c r="K170">
        <v>92.7</v>
      </c>
      <c r="L170">
        <v>90.4</v>
      </c>
      <c r="M170">
        <v>89.7</v>
      </c>
      <c r="N170">
        <v>23.3</v>
      </c>
      <c r="O170">
        <v>0</v>
      </c>
      <c r="P170">
        <v>87.2</v>
      </c>
      <c r="Q170">
        <v>21.009699999999999</v>
      </c>
      <c r="R170">
        <v>507.64699999999999</v>
      </c>
      <c r="S170">
        <v>1.8310500000000001E-3</v>
      </c>
      <c r="T170">
        <v>-0.291161</v>
      </c>
      <c r="U170">
        <v>-0.13683200000000001</v>
      </c>
      <c r="V170">
        <f t="shared" si="18"/>
        <v>-6.0401199999999778E-3</v>
      </c>
      <c r="W170" s="5">
        <f t="shared" si="19"/>
        <v>9.3820200938608949</v>
      </c>
      <c r="X170">
        <f t="shared" si="20"/>
        <v>1097.296214038759</v>
      </c>
      <c r="Y170">
        <f t="shared" si="21"/>
        <v>0.80540280111932283</v>
      </c>
      <c r="Z170">
        <f t="shared" si="22"/>
        <v>-1.8314344198277013</v>
      </c>
      <c r="AA170">
        <f t="shared" si="23"/>
        <v>27.646999999999991</v>
      </c>
      <c r="AB170">
        <f t="shared" si="24"/>
        <v>146.84699999999998</v>
      </c>
      <c r="AC170">
        <f t="shared" si="25"/>
        <v>29.478434419827693</v>
      </c>
      <c r="AD170" s="10">
        <f t="shared" si="26"/>
        <v>0</v>
      </c>
    </row>
    <row r="171" spans="2:30" x14ac:dyDescent="0.25">
      <c r="B171">
        <v>162</v>
      </c>
      <c r="C171" s="1">
        <v>42187</v>
      </c>
      <c r="D171" s="2">
        <v>0.64714120370370376</v>
      </c>
      <c r="E171">
        <v>2.5519999999999925</v>
      </c>
      <c r="F171">
        <v>13.3386</v>
      </c>
      <c r="G171">
        <v>7.1738299999999997</v>
      </c>
      <c r="H171">
        <v>121695</v>
      </c>
      <c r="I171">
        <v>0.49980400000000003</v>
      </c>
      <c r="J171">
        <v>-6.5752699999999997E-2</v>
      </c>
      <c r="K171">
        <v>92.6</v>
      </c>
      <c r="L171">
        <v>90.3</v>
      </c>
      <c r="M171">
        <v>89.5</v>
      </c>
      <c r="N171">
        <v>23.3</v>
      </c>
      <c r="O171">
        <v>0</v>
      </c>
      <c r="P171">
        <v>87.2</v>
      </c>
      <c r="Q171">
        <v>20.997800000000002</v>
      </c>
      <c r="R171">
        <v>507.64699999999999</v>
      </c>
      <c r="S171">
        <v>1.8310500000000001E-3</v>
      </c>
      <c r="T171">
        <v>-0.29106900000000002</v>
      </c>
      <c r="U171">
        <v>-0.13692299999999999</v>
      </c>
      <c r="V171">
        <f t="shared" si="18"/>
        <v>-6.2737999999999293E-3</v>
      </c>
      <c r="W171" s="5">
        <f t="shared" si="19"/>
        <v>9.381786413860894</v>
      </c>
      <c r="X171">
        <f t="shared" si="20"/>
        <v>1097.2253994416992</v>
      </c>
      <c r="Y171">
        <f t="shared" si="21"/>
        <v>0.80545478157371364</v>
      </c>
      <c r="Z171">
        <f t="shared" si="22"/>
        <v>-1.902249016887481</v>
      </c>
      <c r="AA171">
        <f t="shared" si="23"/>
        <v>27.646999999999991</v>
      </c>
      <c r="AB171">
        <f t="shared" si="24"/>
        <v>146.84699999999998</v>
      </c>
      <c r="AC171">
        <f t="shared" si="25"/>
        <v>29.549249016887472</v>
      </c>
      <c r="AD171" s="10">
        <f t="shared" si="26"/>
        <v>0</v>
      </c>
    </row>
    <row r="172" spans="2:30" x14ac:dyDescent="0.25">
      <c r="B172">
        <v>163</v>
      </c>
      <c r="C172" s="1">
        <v>42187</v>
      </c>
      <c r="D172" s="2">
        <v>0.64724537037037033</v>
      </c>
      <c r="E172">
        <v>2.5550000000000068</v>
      </c>
      <c r="F172">
        <v>13.3386</v>
      </c>
      <c r="G172">
        <v>8.0976599999999994</v>
      </c>
      <c r="H172">
        <v>121695</v>
      </c>
      <c r="I172">
        <v>0.49980400000000003</v>
      </c>
      <c r="J172">
        <v>-6.5752699999999997E-2</v>
      </c>
      <c r="K172">
        <v>92.5</v>
      </c>
      <c r="L172">
        <v>90.1</v>
      </c>
      <c r="M172">
        <v>89.5</v>
      </c>
      <c r="N172">
        <v>23.2</v>
      </c>
      <c r="O172">
        <v>0</v>
      </c>
      <c r="P172">
        <v>87.2</v>
      </c>
      <c r="Q172">
        <v>20.997800000000002</v>
      </c>
      <c r="R172">
        <v>507.64699999999999</v>
      </c>
      <c r="S172">
        <v>1.8310500000000001E-3</v>
      </c>
      <c r="T172">
        <v>-0.291161</v>
      </c>
      <c r="U172">
        <v>-0.13683200000000001</v>
      </c>
      <c r="V172">
        <f t="shared" si="18"/>
        <v>-6.0401199999999778E-3</v>
      </c>
      <c r="W172" s="5">
        <f t="shared" si="19"/>
        <v>9.3820200938608949</v>
      </c>
      <c r="X172">
        <f t="shared" si="20"/>
        <v>1097.296214038759</v>
      </c>
      <c r="Y172">
        <f t="shared" si="21"/>
        <v>0.80540280111932283</v>
      </c>
      <c r="Z172">
        <f t="shared" si="22"/>
        <v>-1.8314344198277013</v>
      </c>
      <c r="AA172">
        <f t="shared" si="23"/>
        <v>27.646999999999991</v>
      </c>
      <c r="AB172">
        <f t="shared" si="24"/>
        <v>146.84699999999998</v>
      </c>
      <c r="AC172">
        <f t="shared" si="25"/>
        <v>29.478434419827693</v>
      </c>
      <c r="AD172" s="10">
        <f t="shared" si="26"/>
        <v>0</v>
      </c>
    </row>
    <row r="173" spans="2:30" x14ac:dyDescent="0.25">
      <c r="B173">
        <v>164</v>
      </c>
      <c r="C173" s="1">
        <v>42187</v>
      </c>
      <c r="D173" s="2">
        <v>0.64736111111111116</v>
      </c>
      <c r="E173">
        <v>2.5579999999999927</v>
      </c>
      <c r="F173">
        <v>10.2346</v>
      </c>
      <c r="G173">
        <v>3.1706500000000002</v>
      </c>
      <c r="H173">
        <v>-20001.2</v>
      </c>
      <c r="I173">
        <v>0.49973000000000001</v>
      </c>
      <c r="J173">
        <v>-6.6549499999999998E-2</v>
      </c>
      <c r="K173">
        <v>92.5</v>
      </c>
      <c r="L173">
        <v>90</v>
      </c>
      <c r="M173">
        <v>89.5</v>
      </c>
      <c r="N173">
        <v>23.2</v>
      </c>
      <c r="O173">
        <v>0</v>
      </c>
      <c r="P173">
        <v>87.2</v>
      </c>
      <c r="Q173">
        <v>20.946200000000001</v>
      </c>
      <c r="R173">
        <v>507.64699999999999</v>
      </c>
      <c r="S173">
        <v>1.8310500000000001E-3</v>
      </c>
      <c r="T173">
        <v>-0.29088599999999998</v>
      </c>
      <c r="U173">
        <v>-0.13664899999999999</v>
      </c>
      <c r="V173">
        <f t="shared" si="18"/>
        <v>-6.7386200000000415E-3</v>
      </c>
      <c r="W173" s="5">
        <f t="shared" si="19"/>
        <v>9.3813215938608945</v>
      </c>
      <c r="X173">
        <f t="shared" si="20"/>
        <v>1097.0845488035227</v>
      </c>
      <c r="Y173">
        <f t="shared" si="21"/>
        <v>0.80555819094187098</v>
      </c>
      <c r="Z173">
        <f t="shared" si="22"/>
        <v>-2.0430996550639975</v>
      </c>
      <c r="AA173">
        <f t="shared" si="23"/>
        <v>27.646999999999991</v>
      </c>
      <c r="AB173">
        <f t="shared" si="24"/>
        <v>146.84699999999998</v>
      </c>
      <c r="AC173">
        <f t="shared" si="25"/>
        <v>29.690099655063989</v>
      </c>
      <c r="AD173" s="10">
        <f t="shared" si="26"/>
        <v>0</v>
      </c>
    </row>
    <row r="174" spans="2:30" x14ac:dyDescent="0.25">
      <c r="B174">
        <v>165</v>
      </c>
      <c r="C174" s="1">
        <v>42187</v>
      </c>
      <c r="D174" s="2">
        <v>0.64747685185185189</v>
      </c>
      <c r="E174">
        <v>2.561000000000007</v>
      </c>
      <c r="F174">
        <v>10.2346</v>
      </c>
      <c r="G174">
        <v>4.0944799999999999</v>
      </c>
      <c r="H174">
        <v>-19919.2</v>
      </c>
      <c r="I174">
        <v>0.49973000000000001</v>
      </c>
      <c r="J174">
        <v>-6.6733500000000001E-2</v>
      </c>
      <c r="K174">
        <v>92.5</v>
      </c>
      <c r="L174">
        <v>90</v>
      </c>
      <c r="M174">
        <v>89.5</v>
      </c>
      <c r="N174">
        <v>23.2</v>
      </c>
      <c r="O174">
        <v>0</v>
      </c>
      <c r="P174">
        <v>87.1</v>
      </c>
      <c r="Q174">
        <v>20.946200000000001</v>
      </c>
      <c r="R174">
        <v>507.64699999999999</v>
      </c>
      <c r="S174">
        <v>1.8310500000000001E-3</v>
      </c>
      <c r="T174">
        <v>-0.29088599999999998</v>
      </c>
      <c r="U174">
        <v>-0.13674</v>
      </c>
      <c r="V174">
        <f t="shared" si="18"/>
        <v>-6.7386200000000415E-3</v>
      </c>
      <c r="W174" s="5">
        <f t="shared" si="19"/>
        <v>9.3813215938608945</v>
      </c>
      <c r="X174">
        <f t="shared" si="20"/>
        <v>1097.0845488035227</v>
      </c>
      <c r="Y174">
        <f t="shared" si="21"/>
        <v>0.80555819094187098</v>
      </c>
      <c r="Z174">
        <f t="shared" si="22"/>
        <v>-2.0430996550639975</v>
      </c>
      <c r="AA174">
        <f t="shared" si="23"/>
        <v>27.646999999999991</v>
      </c>
      <c r="AB174">
        <f t="shared" si="24"/>
        <v>146.84699999999998</v>
      </c>
      <c r="AC174">
        <f t="shared" si="25"/>
        <v>29.690099655063989</v>
      </c>
      <c r="AD174" s="10">
        <f t="shared" si="26"/>
        <v>0</v>
      </c>
    </row>
    <row r="175" spans="2:30" x14ac:dyDescent="0.25">
      <c r="B175">
        <v>166</v>
      </c>
      <c r="C175" s="1">
        <v>42187</v>
      </c>
      <c r="D175" s="2">
        <v>0.64759259259259261</v>
      </c>
      <c r="E175">
        <v>2.5629999999999882</v>
      </c>
      <c r="F175">
        <v>10.2346</v>
      </c>
      <c r="G175">
        <v>4.0944799999999999</v>
      </c>
      <c r="H175">
        <v>-19814.8</v>
      </c>
      <c r="I175">
        <v>0.49973000000000001</v>
      </c>
      <c r="J175">
        <v>-6.6733500000000001E-2</v>
      </c>
      <c r="K175">
        <v>92.4</v>
      </c>
      <c r="L175">
        <v>89.9</v>
      </c>
      <c r="M175">
        <v>89.5</v>
      </c>
      <c r="N175">
        <v>23.2</v>
      </c>
      <c r="O175">
        <v>0</v>
      </c>
      <c r="P175">
        <v>87.1</v>
      </c>
      <c r="Q175">
        <v>20.946200000000001</v>
      </c>
      <c r="R175">
        <v>507.64699999999999</v>
      </c>
      <c r="S175">
        <v>2.4414100000000002E-3</v>
      </c>
      <c r="T175">
        <v>-0.29097800000000001</v>
      </c>
      <c r="U175">
        <v>-0.13664899999999999</v>
      </c>
      <c r="V175">
        <f t="shared" si="18"/>
        <v>-6.5049399999999495E-3</v>
      </c>
      <c r="W175" s="5">
        <f t="shared" si="19"/>
        <v>9.3815552738608954</v>
      </c>
      <c r="X175">
        <f t="shared" si="20"/>
        <v>1097.1553574911507</v>
      </c>
      <c r="Y175">
        <f t="shared" si="21"/>
        <v>0.8055062014784653</v>
      </c>
      <c r="Z175">
        <f t="shared" si="22"/>
        <v>-1.972290967436038</v>
      </c>
      <c r="AA175">
        <f t="shared" si="23"/>
        <v>27.646999999999991</v>
      </c>
      <c r="AB175">
        <f t="shared" si="24"/>
        <v>146.84699999999998</v>
      </c>
      <c r="AC175">
        <f t="shared" si="25"/>
        <v>29.619290967436029</v>
      </c>
      <c r="AD175" s="10">
        <f t="shared" si="26"/>
        <v>0</v>
      </c>
    </row>
    <row r="176" spans="2:30" x14ac:dyDescent="0.25">
      <c r="B176">
        <v>167</v>
      </c>
      <c r="C176" s="1">
        <v>42187</v>
      </c>
      <c r="D176" s="2">
        <v>0.64770833333333333</v>
      </c>
      <c r="E176">
        <v>2.5660000000000025</v>
      </c>
      <c r="F176">
        <v>10.2346</v>
      </c>
      <c r="G176">
        <v>4.0944799999999999</v>
      </c>
      <c r="H176">
        <v>-19721.599999999999</v>
      </c>
      <c r="I176">
        <v>0.49971199999999999</v>
      </c>
      <c r="J176">
        <v>-6.6733500000000001E-2</v>
      </c>
      <c r="K176">
        <v>92.3</v>
      </c>
      <c r="L176">
        <v>89.8</v>
      </c>
      <c r="M176">
        <v>89.3</v>
      </c>
      <c r="N176">
        <v>23.2</v>
      </c>
      <c r="O176">
        <v>0</v>
      </c>
      <c r="P176">
        <v>87</v>
      </c>
      <c r="Q176">
        <v>20.946200000000001</v>
      </c>
      <c r="R176">
        <v>507.64699999999999</v>
      </c>
      <c r="S176">
        <v>2.4414100000000002E-3</v>
      </c>
      <c r="T176">
        <v>-0.29088599999999998</v>
      </c>
      <c r="U176">
        <v>-0.13664899999999999</v>
      </c>
      <c r="V176">
        <f t="shared" si="18"/>
        <v>-6.7386200000000415E-3</v>
      </c>
      <c r="W176" s="5">
        <f t="shared" si="19"/>
        <v>9.3813215938608945</v>
      </c>
      <c r="X176">
        <f t="shared" si="20"/>
        <v>1097.0845488035227</v>
      </c>
      <c r="Y176">
        <f t="shared" si="21"/>
        <v>0.80555819094187098</v>
      </c>
      <c r="Z176">
        <f t="shared" si="22"/>
        <v>-2.0430996550639975</v>
      </c>
      <c r="AA176">
        <f t="shared" si="23"/>
        <v>27.646999999999991</v>
      </c>
      <c r="AB176">
        <f t="shared" si="24"/>
        <v>146.84699999999998</v>
      </c>
      <c r="AC176">
        <f t="shared" si="25"/>
        <v>29.690099655063989</v>
      </c>
      <c r="AD176" s="10">
        <f t="shared" si="26"/>
        <v>0</v>
      </c>
    </row>
    <row r="177" spans="2:30" x14ac:dyDescent="0.25">
      <c r="B177">
        <v>168</v>
      </c>
      <c r="C177" s="1">
        <v>42187</v>
      </c>
      <c r="D177" s="2">
        <v>0.64783564814814809</v>
      </c>
      <c r="E177">
        <v>2.5689999999999884</v>
      </c>
      <c r="F177">
        <v>10.2346</v>
      </c>
      <c r="G177">
        <v>4.0944799999999999</v>
      </c>
      <c r="H177">
        <v>-19594.900000000001</v>
      </c>
      <c r="I177">
        <v>0.49973000000000001</v>
      </c>
      <c r="J177">
        <v>-6.6733500000000001E-2</v>
      </c>
      <c r="K177">
        <v>92.2</v>
      </c>
      <c r="L177">
        <v>89.8</v>
      </c>
      <c r="M177">
        <v>89.3</v>
      </c>
      <c r="N177">
        <v>23.2</v>
      </c>
      <c r="O177">
        <v>0</v>
      </c>
      <c r="P177">
        <v>87.1</v>
      </c>
      <c r="Q177">
        <v>20.946200000000001</v>
      </c>
      <c r="R177">
        <v>507.64699999999999</v>
      </c>
      <c r="S177">
        <v>1.8310500000000001E-3</v>
      </c>
      <c r="T177">
        <v>-0.29088599999999998</v>
      </c>
      <c r="U177">
        <v>-0.13674</v>
      </c>
      <c r="V177">
        <f t="shared" si="18"/>
        <v>-6.7386200000000415E-3</v>
      </c>
      <c r="W177" s="5">
        <f t="shared" si="19"/>
        <v>9.3813215938608945</v>
      </c>
      <c r="X177">
        <f t="shared" si="20"/>
        <v>1097.0845488035227</v>
      </c>
      <c r="Y177">
        <f t="shared" si="21"/>
        <v>0.80555819094187098</v>
      </c>
      <c r="Z177">
        <f t="shared" si="22"/>
        <v>-2.0430996550639975</v>
      </c>
      <c r="AA177">
        <f t="shared" si="23"/>
        <v>27.646999999999991</v>
      </c>
      <c r="AB177">
        <f t="shared" si="24"/>
        <v>146.84699999999998</v>
      </c>
      <c r="AC177">
        <f t="shared" si="25"/>
        <v>29.690099655063989</v>
      </c>
      <c r="AD177" s="10">
        <f t="shared" si="26"/>
        <v>0</v>
      </c>
    </row>
    <row r="178" spans="2:30" x14ac:dyDescent="0.25">
      <c r="B178">
        <v>169</v>
      </c>
      <c r="C178" s="1">
        <v>42187</v>
      </c>
      <c r="D178" s="2">
        <v>0.64795138888888892</v>
      </c>
      <c r="E178">
        <v>2.5720000000000027</v>
      </c>
      <c r="F178">
        <v>10.2346</v>
      </c>
      <c r="G178">
        <v>4.0944799999999999</v>
      </c>
      <c r="H178">
        <v>-19501.7</v>
      </c>
      <c r="I178">
        <v>0.49973000000000001</v>
      </c>
      <c r="J178">
        <v>-6.6733500000000001E-2</v>
      </c>
      <c r="K178">
        <v>92.2</v>
      </c>
      <c r="L178">
        <v>89.6</v>
      </c>
      <c r="M178">
        <v>89.2</v>
      </c>
      <c r="N178">
        <v>23.2</v>
      </c>
      <c r="O178">
        <v>0</v>
      </c>
      <c r="P178">
        <v>87</v>
      </c>
      <c r="Q178">
        <v>20.946200000000001</v>
      </c>
      <c r="R178">
        <v>507.64699999999999</v>
      </c>
      <c r="S178">
        <v>1.8310500000000001E-3</v>
      </c>
      <c r="T178">
        <v>-0.29097800000000001</v>
      </c>
      <c r="U178">
        <v>-0.13683200000000001</v>
      </c>
      <c r="V178">
        <f t="shared" si="18"/>
        <v>-6.5049399999999495E-3</v>
      </c>
      <c r="W178" s="5">
        <f t="shared" si="19"/>
        <v>9.3815552738608954</v>
      </c>
      <c r="X178">
        <f t="shared" si="20"/>
        <v>1097.1553574911507</v>
      </c>
      <c r="Y178">
        <f t="shared" si="21"/>
        <v>0.8055062014784653</v>
      </c>
      <c r="Z178">
        <f t="shared" si="22"/>
        <v>-1.972290967436038</v>
      </c>
      <c r="AA178">
        <f t="shared" si="23"/>
        <v>27.646999999999991</v>
      </c>
      <c r="AB178">
        <f t="shared" si="24"/>
        <v>146.84699999999998</v>
      </c>
      <c r="AC178">
        <f t="shared" si="25"/>
        <v>29.619290967436029</v>
      </c>
      <c r="AD178" s="10">
        <f t="shared" si="26"/>
        <v>0</v>
      </c>
    </row>
    <row r="179" spans="2:30" x14ac:dyDescent="0.25">
      <c r="B179">
        <v>170</v>
      </c>
      <c r="C179" s="1">
        <v>42187</v>
      </c>
      <c r="D179" s="2">
        <v>0.6480555555555555</v>
      </c>
      <c r="E179">
        <v>2.5740000000000123</v>
      </c>
      <c r="F179">
        <v>10.2346</v>
      </c>
      <c r="G179">
        <v>4.0944799999999999</v>
      </c>
      <c r="H179">
        <v>-19430.8</v>
      </c>
      <c r="I179">
        <v>0.49973000000000001</v>
      </c>
      <c r="J179">
        <v>-6.6733500000000001E-2</v>
      </c>
      <c r="K179">
        <v>92.1</v>
      </c>
      <c r="L179">
        <v>89.6</v>
      </c>
      <c r="M179">
        <v>89.2</v>
      </c>
      <c r="N179">
        <v>23.2</v>
      </c>
      <c r="O179">
        <v>0</v>
      </c>
      <c r="P179">
        <v>86.9</v>
      </c>
      <c r="Q179">
        <v>20.946200000000001</v>
      </c>
      <c r="R179">
        <v>507.64699999999999</v>
      </c>
      <c r="S179">
        <v>1.8310500000000001E-3</v>
      </c>
      <c r="T179">
        <v>-0.29097800000000001</v>
      </c>
      <c r="U179">
        <v>-0.13664899999999999</v>
      </c>
      <c r="V179">
        <f t="shared" si="18"/>
        <v>-6.5049399999999495E-3</v>
      </c>
      <c r="W179" s="5">
        <f t="shared" si="19"/>
        <v>9.3815552738608954</v>
      </c>
      <c r="X179">
        <f t="shared" si="20"/>
        <v>1097.1553574911507</v>
      </c>
      <c r="Y179">
        <f t="shared" si="21"/>
        <v>0.8055062014784653</v>
      </c>
      <c r="Z179">
        <f t="shared" si="22"/>
        <v>-1.972290967436038</v>
      </c>
      <c r="AA179">
        <f t="shared" si="23"/>
        <v>27.646999999999991</v>
      </c>
      <c r="AB179">
        <f t="shared" si="24"/>
        <v>146.84699999999998</v>
      </c>
      <c r="AC179">
        <f t="shared" si="25"/>
        <v>29.619290967436029</v>
      </c>
      <c r="AD179" s="10">
        <f t="shared" si="26"/>
        <v>0</v>
      </c>
    </row>
    <row r="180" spans="2:30" x14ac:dyDescent="0.25">
      <c r="B180">
        <v>171</v>
      </c>
      <c r="C180" s="1">
        <v>42187</v>
      </c>
      <c r="D180" s="2">
        <v>0.64817129629629633</v>
      </c>
      <c r="E180">
        <v>2.5769999999999982</v>
      </c>
      <c r="F180">
        <v>10.2346</v>
      </c>
      <c r="G180">
        <v>4.0944799999999999</v>
      </c>
      <c r="H180">
        <v>-19352.5</v>
      </c>
      <c r="I180">
        <v>0.49973000000000001</v>
      </c>
      <c r="J180">
        <v>-6.6733500000000001E-2</v>
      </c>
      <c r="K180">
        <v>92</v>
      </c>
      <c r="L180">
        <v>89.5</v>
      </c>
      <c r="M180">
        <v>89.2</v>
      </c>
      <c r="N180">
        <v>23.2</v>
      </c>
      <c r="O180">
        <v>0</v>
      </c>
      <c r="P180">
        <v>86.9</v>
      </c>
      <c r="Q180">
        <v>20.946200000000001</v>
      </c>
      <c r="R180">
        <v>507.64699999999999</v>
      </c>
      <c r="S180">
        <v>1.8310500000000001E-3</v>
      </c>
      <c r="T180">
        <v>-0.29097800000000001</v>
      </c>
      <c r="U180">
        <v>-0.13664899999999999</v>
      </c>
      <c r="V180">
        <f t="shared" si="18"/>
        <v>-6.5049399999999495E-3</v>
      </c>
      <c r="W180" s="5">
        <f t="shared" si="19"/>
        <v>9.3815552738608954</v>
      </c>
      <c r="X180">
        <f t="shared" si="20"/>
        <v>1097.1553574911507</v>
      </c>
      <c r="Y180">
        <f t="shared" si="21"/>
        <v>0.8055062014784653</v>
      </c>
      <c r="Z180">
        <f t="shared" si="22"/>
        <v>-1.972290967436038</v>
      </c>
      <c r="AA180">
        <f t="shared" si="23"/>
        <v>27.646999999999991</v>
      </c>
      <c r="AB180">
        <f t="shared" si="24"/>
        <v>146.84699999999998</v>
      </c>
      <c r="AC180">
        <f t="shared" si="25"/>
        <v>29.619290967436029</v>
      </c>
      <c r="AD180" s="10">
        <f t="shared" si="26"/>
        <v>0</v>
      </c>
    </row>
    <row r="181" spans="2:30" x14ac:dyDescent="0.25">
      <c r="B181">
        <v>172</v>
      </c>
      <c r="C181" s="1">
        <v>42187</v>
      </c>
      <c r="D181" s="2">
        <v>0.64828703703703705</v>
      </c>
      <c r="E181">
        <v>2.5800000000000125</v>
      </c>
      <c r="F181">
        <v>13.3386</v>
      </c>
      <c r="G181">
        <v>7.1738299999999997</v>
      </c>
      <c r="H181">
        <v>121695</v>
      </c>
      <c r="I181">
        <v>0.49980400000000003</v>
      </c>
      <c r="J181">
        <v>-6.5752699999999997E-2</v>
      </c>
      <c r="K181">
        <v>91.9</v>
      </c>
      <c r="L181">
        <v>89.4</v>
      </c>
      <c r="M181">
        <v>89</v>
      </c>
      <c r="N181">
        <v>23.2</v>
      </c>
      <c r="O181">
        <v>0</v>
      </c>
      <c r="P181">
        <v>86.9</v>
      </c>
      <c r="Q181">
        <v>20.997800000000002</v>
      </c>
      <c r="R181">
        <v>507.64699999999999</v>
      </c>
      <c r="S181">
        <v>1.8310500000000001E-3</v>
      </c>
      <c r="T181">
        <v>-0.291161</v>
      </c>
      <c r="U181">
        <v>-0.13692299999999999</v>
      </c>
      <c r="V181">
        <f t="shared" si="18"/>
        <v>-6.0401199999999778E-3</v>
      </c>
      <c r="W181" s="5">
        <f t="shared" si="19"/>
        <v>9.3820200938608949</v>
      </c>
      <c r="X181">
        <f t="shared" si="20"/>
        <v>1097.296214038759</v>
      </c>
      <c r="Y181">
        <f t="shared" si="21"/>
        <v>0.80540280111932283</v>
      </c>
      <c r="Z181">
        <f t="shared" si="22"/>
        <v>-1.8314344198277013</v>
      </c>
      <c r="AA181">
        <f t="shared" si="23"/>
        <v>27.646999999999991</v>
      </c>
      <c r="AB181">
        <f t="shared" si="24"/>
        <v>146.84699999999998</v>
      </c>
      <c r="AC181">
        <f t="shared" si="25"/>
        <v>29.478434419827693</v>
      </c>
      <c r="AD181" s="10">
        <f t="shared" si="26"/>
        <v>0</v>
      </c>
    </row>
    <row r="182" spans="2:30" x14ac:dyDescent="0.25">
      <c r="B182">
        <v>173</v>
      </c>
      <c r="C182" s="1">
        <v>42187</v>
      </c>
      <c r="D182" s="2">
        <v>0.64840277777777777</v>
      </c>
      <c r="E182">
        <v>2.5829999999999984</v>
      </c>
      <c r="F182">
        <v>13.3386</v>
      </c>
      <c r="G182">
        <v>7.1738299999999997</v>
      </c>
      <c r="H182">
        <v>121695</v>
      </c>
      <c r="I182">
        <v>0.49980400000000003</v>
      </c>
      <c r="J182">
        <v>-6.5936599999999998E-2</v>
      </c>
      <c r="K182">
        <v>91.9</v>
      </c>
      <c r="L182">
        <v>89.5</v>
      </c>
      <c r="M182">
        <v>89</v>
      </c>
      <c r="N182">
        <v>23.2</v>
      </c>
      <c r="O182">
        <v>0</v>
      </c>
      <c r="P182">
        <v>86.9</v>
      </c>
      <c r="Q182">
        <v>20.997800000000002</v>
      </c>
      <c r="R182">
        <v>507.64699999999999</v>
      </c>
      <c r="S182">
        <v>2.4414100000000002E-3</v>
      </c>
      <c r="T182">
        <v>-0.291161</v>
      </c>
      <c r="U182">
        <v>-0.137015</v>
      </c>
      <c r="V182">
        <f t="shared" si="18"/>
        <v>-6.0401199999999778E-3</v>
      </c>
      <c r="W182" s="5">
        <f t="shared" si="19"/>
        <v>9.3820200938608949</v>
      </c>
      <c r="X182">
        <f t="shared" si="20"/>
        <v>1097.296214038759</v>
      </c>
      <c r="Y182">
        <f t="shared" si="21"/>
        <v>0.80540280111932283</v>
      </c>
      <c r="Z182">
        <f t="shared" si="22"/>
        <v>-1.8314344198277013</v>
      </c>
      <c r="AA182">
        <f t="shared" si="23"/>
        <v>27.646999999999991</v>
      </c>
      <c r="AB182">
        <f t="shared" si="24"/>
        <v>146.84699999999998</v>
      </c>
      <c r="AC182">
        <f t="shared" si="25"/>
        <v>29.478434419827693</v>
      </c>
      <c r="AD182" s="10">
        <f t="shared" si="26"/>
        <v>0</v>
      </c>
    </row>
    <row r="183" spans="2:30" x14ac:dyDescent="0.25">
      <c r="B183">
        <v>174</v>
      </c>
      <c r="C183" s="1">
        <v>42187</v>
      </c>
      <c r="D183" s="2">
        <v>0.64851851851851849</v>
      </c>
      <c r="E183">
        <v>2.585000000000008</v>
      </c>
      <c r="F183">
        <v>13.3386</v>
      </c>
      <c r="G183">
        <v>7.1738299999999997</v>
      </c>
      <c r="H183">
        <v>121695</v>
      </c>
      <c r="I183">
        <v>0.49980400000000003</v>
      </c>
      <c r="J183">
        <v>-6.5752699999999997E-2</v>
      </c>
      <c r="K183">
        <v>91.8</v>
      </c>
      <c r="L183">
        <v>89.8</v>
      </c>
      <c r="M183">
        <v>88.9</v>
      </c>
      <c r="N183">
        <v>23.2</v>
      </c>
      <c r="O183">
        <v>0</v>
      </c>
      <c r="P183">
        <v>86.9</v>
      </c>
      <c r="Q183">
        <v>20.997800000000002</v>
      </c>
      <c r="R183">
        <v>507.64699999999999</v>
      </c>
      <c r="S183">
        <v>1.8310500000000001E-3</v>
      </c>
      <c r="T183">
        <v>-0.29125200000000001</v>
      </c>
      <c r="U183">
        <v>-0.137015</v>
      </c>
      <c r="V183">
        <f t="shared" si="18"/>
        <v>-5.8089799999999584E-3</v>
      </c>
      <c r="W183" s="5">
        <f t="shared" si="19"/>
        <v>9.3822512338608952</v>
      </c>
      <c r="X183">
        <f t="shared" si="20"/>
        <v>1097.3662618346248</v>
      </c>
      <c r="Y183">
        <f t="shared" si="21"/>
        <v>0.80535139012468537</v>
      </c>
      <c r="Z183">
        <f t="shared" si="22"/>
        <v>-1.7613866239619256</v>
      </c>
      <c r="AA183">
        <f t="shared" si="23"/>
        <v>27.646999999999991</v>
      </c>
      <c r="AB183">
        <f t="shared" si="24"/>
        <v>146.84699999999998</v>
      </c>
      <c r="AC183">
        <f t="shared" si="25"/>
        <v>29.408386623961917</v>
      </c>
      <c r="AD183" s="10">
        <f t="shared" si="26"/>
        <v>0</v>
      </c>
    </row>
    <row r="184" spans="2:30" x14ac:dyDescent="0.25">
      <c r="B184">
        <v>175</v>
      </c>
      <c r="C184" s="1">
        <v>42187</v>
      </c>
      <c r="D184" s="2">
        <v>0.64864583333333337</v>
      </c>
      <c r="E184">
        <v>2.5879999999999939</v>
      </c>
      <c r="F184">
        <v>13.3386</v>
      </c>
      <c r="G184">
        <v>7.1738299999999997</v>
      </c>
      <c r="H184">
        <v>121695</v>
      </c>
      <c r="I184">
        <v>0.49982199999999999</v>
      </c>
      <c r="J184">
        <v>-6.5752699999999997E-2</v>
      </c>
      <c r="K184">
        <v>91.7</v>
      </c>
      <c r="L184">
        <v>90.2</v>
      </c>
      <c r="M184">
        <v>88.9</v>
      </c>
      <c r="N184">
        <v>23.2</v>
      </c>
      <c r="O184">
        <v>0</v>
      </c>
      <c r="P184">
        <v>86.7</v>
      </c>
      <c r="Q184">
        <v>20.997800000000002</v>
      </c>
      <c r="R184">
        <v>507.64699999999999</v>
      </c>
      <c r="S184">
        <v>1.8310500000000001E-3</v>
      </c>
      <c r="T184">
        <v>-0.29125200000000001</v>
      </c>
      <c r="U184">
        <v>-0.13692299999999999</v>
      </c>
      <c r="V184">
        <f t="shared" si="18"/>
        <v>-5.8089799999999584E-3</v>
      </c>
      <c r="W184" s="5">
        <f t="shared" si="19"/>
        <v>9.3822512338608952</v>
      </c>
      <c r="X184">
        <f t="shared" si="20"/>
        <v>1097.3662618346248</v>
      </c>
      <c r="Y184">
        <f t="shared" si="21"/>
        <v>0.80535139012468537</v>
      </c>
      <c r="Z184">
        <f t="shared" si="22"/>
        <v>-1.7613866239619256</v>
      </c>
      <c r="AA184">
        <f t="shared" si="23"/>
        <v>27.646999999999991</v>
      </c>
      <c r="AB184">
        <f t="shared" si="24"/>
        <v>146.84699999999998</v>
      </c>
      <c r="AC184">
        <f t="shared" si="25"/>
        <v>29.408386623961917</v>
      </c>
      <c r="AD184" s="10">
        <f t="shared" si="26"/>
        <v>0</v>
      </c>
    </row>
    <row r="185" spans="2:30" x14ac:dyDescent="0.25">
      <c r="B185">
        <v>176</v>
      </c>
      <c r="C185" s="1">
        <v>42187</v>
      </c>
      <c r="D185" s="2">
        <v>0.64876157407407409</v>
      </c>
      <c r="E185">
        <v>2.5910000000000082</v>
      </c>
      <c r="F185">
        <v>13.3386</v>
      </c>
      <c r="G185">
        <v>7.1738299999999997</v>
      </c>
      <c r="H185">
        <v>121695</v>
      </c>
      <c r="I185">
        <v>0.49980400000000003</v>
      </c>
      <c r="J185">
        <v>-6.5936599999999998E-2</v>
      </c>
      <c r="K185">
        <v>91.6</v>
      </c>
      <c r="L185">
        <v>90.5</v>
      </c>
      <c r="M185">
        <v>88.8</v>
      </c>
      <c r="N185">
        <v>23.3</v>
      </c>
      <c r="O185">
        <v>0</v>
      </c>
      <c r="P185">
        <v>86.8</v>
      </c>
      <c r="Q185">
        <v>20.997800000000002</v>
      </c>
      <c r="R185">
        <v>507.64699999999999</v>
      </c>
      <c r="S185">
        <v>1.8310500000000001E-3</v>
      </c>
      <c r="T185">
        <v>-0.29125200000000001</v>
      </c>
      <c r="U185">
        <v>-0.13683200000000001</v>
      </c>
      <c r="V185">
        <f t="shared" si="18"/>
        <v>-5.8089799999999584E-3</v>
      </c>
      <c r="W185" s="5">
        <f t="shared" si="19"/>
        <v>9.3822512338608952</v>
      </c>
      <c r="X185">
        <f t="shared" si="20"/>
        <v>1097.3662618346248</v>
      </c>
      <c r="Y185">
        <f t="shared" si="21"/>
        <v>0.80535139012468537</v>
      </c>
      <c r="Z185">
        <f t="shared" si="22"/>
        <v>-1.7613866239619256</v>
      </c>
      <c r="AA185">
        <f t="shared" si="23"/>
        <v>27.646999999999991</v>
      </c>
      <c r="AB185">
        <f t="shared" si="24"/>
        <v>146.84699999999998</v>
      </c>
      <c r="AC185">
        <f t="shared" si="25"/>
        <v>29.408386623961917</v>
      </c>
      <c r="AD185" s="10">
        <f t="shared" si="26"/>
        <v>0</v>
      </c>
    </row>
    <row r="186" spans="2:30" x14ac:dyDescent="0.25">
      <c r="B186">
        <v>177</v>
      </c>
      <c r="C186" s="1">
        <v>42187</v>
      </c>
      <c r="D186" s="2">
        <v>0.64887731481481481</v>
      </c>
      <c r="E186">
        <v>2.5939999999999941</v>
      </c>
      <c r="F186">
        <v>10.2346</v>
      </c>
      <c r="G186">
        <v>4.0944799999999999</v>
      </c>
      <c r="H186">
        <v>-19919.2</v>
      </c>
      <c r="I186">
        <v>0.49971199999999999</v>
      </c>
      <c r="J186">
        <v>-6.6733500000000001E-2</v>
      </c>
      <c r="K186">
        <v>91.6</v>
      </c>
      <c r="L186">
        <v>90.9</v>
      </c>
      <c r="M186">
        <v>88.8</v>
      </c>
      <c r="N186">
        <v>23.2</v>
      </c>
      <c r="O186">
        <v>0</v>
      </c>
      <c r="P186">
        <v>86.8</v>
      </c>
      <c r="Q186">
        <v>20.946200000000001</v>
      </c>
      <c r="R186">
        <v>507.64699999999999</v>
      </c>
      <c r="S186">
        <v>1.8310500000000001E-3</v>
      </c>
      <c r="T186">
        <v>-0.29097800000000001</v>
      </c>
      <c r="U186">
        <v>-0.136466</v>
      </c>
      <c r="V186">
        <f t="shared" si="18"/>
        <v>-6.5049399999999495E-3</v>
      </c>
      <c r="W186" s="5">
        <f t="shared" si="19"/>
        <v>9.3815552738608954</v>
      </c>
      <c r="X186">
        <f t="shared" si="20"/>
        <v>1097.1553574911507</v>
      </c>
      <c r="Y186">
        <f t="shared" si="21"/>
        <v>0.8055062014784653</v>
      </c>
      <c r="Z186">
        <f t="shared" si="22"/>
        <v>-1.972290967436038</v>
      </c>
      <c r="AA186">
        <f t="shared" si="23"/>
        <v>27.646999999999991</v>
      </c>
      <c r="AB186">
        <f t="shared" si="24"/>
        <v>146.84699999999998</v>
      </c>
      <c r="AC186">
        <f t="shared" si="25"/>
        <v>29.619290967436029</v>
      </c>
      <c r="AD186" s="10">
        <f t="shared" si="26"/>
        <v>0</v>
      </c>
    </row>
    <row r="187" spans="2:30" x14ac:dyDescent="0.25">
      <c r="B187">
        <v>178</v>
      </c>
      <c r="C187" s="1">
        <v>42187</v>
      </c>
      <c r="D187" s="2">
        <v>0.64898148148148149</v>
      </c>
      <c r="E187">
        <v>2.5960000000000036</v>
      </c>
      <c r="F187">
        <v>10.2346</v>
      </c>
      <c r="G187">
        <v>3.1706500000000002</v>
      </c>
      <c r="H187">
        <v>-19885.599999999999</v>
      </c>
      <c r="I187">
        <v>0.49971199999999999</v>
      </c>
      <c r="J187">
        <v>-6.6733500000000001E-2</v>
      </c>
      <c r="K187">
        <v>91.5</v>
      </c>
      <c r="L187">
        <v>91.3</v>
      </c>
      <c r="M187">
        <v>88.7</v>
      </c>
      <c r="N187">
        <v>23.2</v>
      </c>
      <c r="O187">
        <v>0</v>
      </c>
      <c r="P187">
        <v>86.6</v>
      </c>
      <c r="Q187">
        <v>20.946200000000001</v>
      </c>
      <c r="R187">
        <v>507.64699999999999</v>
      </c>
      <c r="S187">
        <v>1.8310500000000001E-3</v>
      </c>
      <c r="T187">
        <v>-0.29106900000000002</v>
      </c>
      <c r="U187">
        <v>-0.13664899999999999</v>
      </c>
      <c r="V187">
        <f t="shared" si="18"/>
        <v>-6.2737999999999293E-3</v>
      </c>
      <c r="W187" s="5">
        <f t="shared" si="19"/>
        <v>9.381786413860894</v>
      </c>
      <c r="X187">
        <f t="shared" si="20"/>
        <v>1097.2253994416992</v>
      </c>
      <c r="Y187">
        <f t="shared" si="21"/>
        <v>0.80545478157371364</v>
      </c>
      <c r="Z187">
        <f t="shared" si="22"/>
        <v>-1.902249016887481</v>
      </c>
      <c r="AA187">
        <f t="shared" si="23"/>
        <v>27.646999999999991</v>
      </c>
      <c r="AB187">
        <f t="shared" si="24"/>
        <v>146.84699999999998</v>
      </c>
      <c r="AC187">
        <f t="shared" si="25"/>
        <v>29.549249016887472</v>
      </c>
      <c r="AD187" s="10">
        <f t="shared" si="26"/>
        <v>0</v>
      </c>
    </row>
    <row r="188" spans="2:30" x14ac:dyDescent="0.25">
      <c r="B188">
        <v>179</v>
      </c>
      <c r="C188" s="1">
        <v>42187</v>
      </c>
      <c r="D188" s="2">
        <v>0.64909722222222221</v>
      </c>
      <c r="E188">
        <v>2.5989999999999895</v>
      </c>
      <c r="F188">
        <v>10.2346</v>
      </c>
      <c r="G188">
        <v>3.1706500000000002</v>
      </c>
      <c r="H188">
        <v>-19781.3</v>
      </c>
      <c r="I188">
        <v>0.49973000000000001</v>
      </c>
      <c r="J188">
        <v>-6.6733500000000001E-2</v>
      </c>
      <c r="K188">
        <v>91.3</v>
      </c>
      <c r="L188">
        <v>91.5</v>
      </c>
      <c r="M188">
        <v>88.7</v>
      </c>
      <c r="N188">
        <v>23.2</v>
      </c>
      <c r="O188">
        <v>0</v>
      </c>
      <c r="P188">
        <v>86.7</v>
      </c>
      <c r="Q188">
        <v>20.946200000000001</v>
      </c>
      <c r="R188">
        <v>507.64699999999999</v>
      </c>
      <c r="S188">
        <v>1.8310500000000001E-3</v>
      </c>
      <c r="T188">
        <v>-0.29106900000000002</v>
      </c>
      <c r="U188">
        <v>-0.13655800000000001</v>
      </c>
      <c r="V188">
        <f t="shared" si="18"/>
        <v>-6.2737999999999293E-3</v>
      </c>
      <c r="W188" s="5">
        <f t="shared" si="19"/>
        <v>9.381786413860894</v>
      </c>
      <c r="X188">
        <f t="shared" si="20"/>
        <v>1097.2253994416992</v>
      </c>
      <c r="Y188">
        <f t="shared" si="21"/>
        <v>0.80545478157371364</v>
      </c>
      <c r="Z188">
        <f t="shared" si="22"/>
        <v>-1.902249016887481</v>
      </c>
      <c r="AA188">
        <f t="shared" si="23"/>
        <v>27.646999999999991</v>
      </c>
      <c r="AB188">
        <f t="shared" si="24"/>
        <v>146.84699999999998</v>
      </c>
      <c r="AC188">
        <f t="shared" si="25"/>
        <v>29.549249016887472</v>
      </c>
      <c r="AD188" s="10">
        <f t="shared" si="26"/>
        <v>0</v>
      </c>
    </row>
    <row r="189" spans="2:30" x14ac:dyDescent="0.25">
      <c r="B189">
        <v>180</v>
      </c>
      <c r="C189" s="1">
        <v>42187</v>
      </c>
      <c r="D189" s="2">
        <v>0.64921296296296294</v>
      </c>
      <c r="E189">
        <v>2.6020000000000039</v>
      </c>
      <c r="F189">
        <v>10.2346</v>
      </c>
      <c r="G189">
        <v>3.1706500000000002</v>
      </c>
      <c r="H189">
        <v>-19676.900000000001</v>
      </c>
      <c r="I189">
        <v>0.49973000000000001</v>
      </c>
      <c r="J189">
        <v>-6.6733500000000001E-2</v>
      </c>
      <c r="K189">
        <v>91.3</v>
      </c>
      <c r="L189">
        <v>91.6</v>
      </c>
      <c r="M189">
        <v>88.7</v>
      </c>
      <c r="N189">
        <v>23.2</v>
      </c>
      <c r="O189">
        <v>0</v>
      </c>
      <c r="P189">
        <v>86.7</v>
      </c>
      <c r="Q189">
        <v>20.946200000000001</v>
      </c>
      <c r="R189">
        <v>507.64699999999999</v>
      </c>
      <c r="S189">
        <v>1.8310500000000001E-3</v>
      </c>
      <c r="T189">
        <v>-0.29106900000000002</v>
      </c>
      <c r="U189">
        <v>-0.136466</v>
      </c>
      <c r="V189">
        <f t="shared" si="18"/>
        <v>-6.2737999999999293E-3</v>
      </c>
      <c r="W189" s="5">
        <f t="shared" si="19"/>
        <v>9.381786413860894</v>
      </c>
      <c r="X189">
        <f t="shared" si="20"/>
        <v>1097.2253994416992</v>
      </c>
      <c r="Y189">
        <f t="shared" si="21"/>
        <v>0.80545478157371364</v>
      </c>
      <c r="Z189">
        <f t="shared" si="22"/>
        <v>-1.902249016887481</v>
      </c>
      <c r="AA189">
        <f t="shared" si="23"/>
        <v>27.646999999999991</v>
      </c>
      <c r="AB189">
        <f t="shared" si="24"/>
        <v>146.84699999999998</v>
      </c>
      <c r="AC189">
        <f t="shared" si="25"/>
        <v>29.549249016887472</v>
      </c>
      <c r="AD189" s="10">
        <f t="shared" si="26"/>
        <v>0</v>
      </c>
    </row>
    <row r="190" spans="2:30" x14ac:dyDescent="0.25">
      <c r="B190">
        <v>181</v>
      </c>
      <c r="C190" s="1">
        <v>42187</v>
      </c>
      <c r="D190" s="2">
        <v>0.64932870370370377</v>
      </c>
      <c r="E190">
        <v>2.6049999999999898</v>
      </c>
      <c r="F190">
        <v>10.2346</v>
      </c>
      <c r="G190">
        <v>3.1706500000000002</v>
      </c>
      <c r="H190">
        <v>-19572.5</v>
      </c>
      <c r="I190">
        <v>0.49973000000000001</v>
      </c>
      <c r="J190">
        <v>-6.6733500000000001E-2</v>
      </c>
      <c r="K190">
        <v>91.2</v>
      </c>
      <c r="L190">
        <v>91.5</v>
      </c>
      <c r="M190">
        <v>88.7</v>
      </c>
      <c r="N190">
        <v>23.2</v>
      </c>
      <c r="O190">
        <v>0</v>
      </c>
      <c r="P190">
        <v>86.7</v>
      </c>
      <c r="Q190">
        <v>20.946200000000001</v>
      </c>
      <c r="R190">
        <v>507.64699999999999</v>
      </c>
      <c r="S190">
        <v>1.8310500000000001E-3</v>
      </c>
      <c r="T190">
        <v>-0.29106900000000002</v>
      </c>
      <c r="U190">
        <v>-0.136466</v>
      </c>
      <c r="V190">
        <f t="shared" si="18"/>
        <v>-6.2737999999999293E-3</v>
      </c>
      <c r="W190" s="5">
        <f t="shared" si="19"/>
        <v>9.381786413860894</v>
      </c>
      <c r="X190">
        <f t="shared" si="20"/>
        <v>1097.2253994416992</v>
      </c>
      <c r="Y190">
        <f t="shared" si="21"/>
        <v>0.80545478157371364</v>
      </c>
      <c r="Z190">
        <f t="shared" si="22"/>
        <v>-1.902249016887481</v>
      </c>
      <c r="AA190">
        <f t="shared" si="23"/>
        <v>27.646999999999991</v>
      </c>
      <c r="AB190">
        <f t="shared" si="24"/>
        <v>146.84699999999998</v>
      </c>
      <c r="AC190">
        <f t="shared" si="25"/>
        <v>29.549249016887472</v>
      </c>
      <c r="AD190" s="10">
        <f t="shared" si="26"/>
        <v>0</v>
      </c>
    </row>
    <row r="191" spans="2:30" x14ac:dyDescent="0.25">
      <c r="B191">
        <v>182</v>
      </c>
      <c r="C191" s="1">
        <v>42187</v>
      </c>
      <c r="D191" s="2">
        <v>0.64945601851851853</v>
      </c>
      <c r="E191">
        <v>2.6080000000000041</v>
      </c>
      <c r="F191">
        <v>10.2346</v>
      </c>
      <c r="G191">
        <v>4.0944799999999999</v>
      </c>
      <c r="H191">
        <v>-19550.099999999999</v>
      </c>
      <c r="I191">
        <v>0.49973000000000001</v>
      </c>
      <c r="J191">
        <v>-6.6733500000000001E-2</v>
      </c>
      <c r="K191">
        <v>91.2</v>
      </c>
      <c r="L191">
        <v>91.3</v>
      </c>
      <c r="M191">
        <v>88.6</v>
      </c>
      <c r="N191">
        <v>23.2</v>
      </c>
      <c r="O191">
        <v>0</v>
      </c>
      <c r="P191">
        <v>86.5</v>
      </c>
      <c r="Q191">
        <v>20.958100000000002</v>
      </c>
      <c r="R191">
        <v>507.64699999999999</v>
      </c>
      <c r="S191">
        <v>1.8310500000000001E-3</v>
      </c>
      <c r="T191">
        <v>-0.29106900000000002</v>
      </c>
      <c r="U191">
        <v>-0.136466</v>
      </c>
      <c r="V191">
        <f t="shared" si="18"/>
        <v>-6.2737999999999293E-3</v>
      </c>
      <c r="W191" s="5">
        <f t="shared" si="19"/>
        <v>9.381786413860894</v>
      </c>
      <c r="X191">
        <f t="shared" si="20"/>
        <v>1097.2253994416992</v>
      </c>
      <c r="Y191">
        <f t="shared" si="21"/>
        <v>0.80545478157371364</v>
      </c>
      <c r="Z191">
        <f t="shared" si="22"/>
        <v>-1.902249016887481</v>
      </c>
      <c r="AA191">
        <f t="shared" si="23"/>
        <v>27.646999999999991</v>
      </c>
      <c r="AB191">
        <f t="shared" si="24"/>
        <v>146.84699999999998</v>
      </c>
      <c r="AC191">
        <f t="shared" si="25"/>
        <v>29.549249016887472</v>
      </c>
      <c r="AD191" s="10">
        <f t="shared" si="26"/>
        <v>0</v>
      </c>
    </row>
    <row r="192" spans="2:30" x14ac:dyDescent="0.25">
      <c r="B192">
        <v>183</v>
      </c>
      <c r="C192" s="1">
        <v>42187</v>
      </c>
      <c r="D192" s="2">
        <v>0.64957175925925925</v>
      </c>
      <c r="E192">
        <v>2.6100000000000136</v>
      </c>
      <c r="F192">
        <v>11.165800000000001</v>
      </c>
      <c r="G192">
        <v>5.0183099999999996</v>
      </c>
      <c r="H192">
        <v>114064</v>
      </c>
      <c r="I192">
        <v>0.49976700000000002</v>
      </c>
      <c r="J192">
        <v>-6.6549499999999998E-2</v>
      </c>
      <c r="K192">
        <v>91.1</v>
      </c>
      <c r="L192">
        <v>91.2</v>
      </c>
      <c r="M192">
        <v>88.6</v>
      </c>
      <c r="N192">
        <v>23.2</v>
      </c>
      <c r="O192">
        <v>0</v>
      </c>
      <c r="P192">
        <v>86.6</v>
      </c>
      <c r="Q192">
        <v>20.974</v>
      </c>
      <c r="R192">
        <v>507.64699999999999</v>
      </c>
      <c r="S192">
        <v>1.8310500000000001E-3</v>
      </c>
      <c r="T192">
        <v>-0.291161</v>
      </c>
      <c r="U192">
        <v>-0.13664899999999999</v>
      </c>
      <c r="V192">
        <f t="shared" si="18"/>
        <v>-6.0401199999999778E-3</v>
      </c>
      <c r="W192" s="5">
        <f t="shared" si="19"/>
        <v>9.3820200938608949</v>
      </c>
      <c r="X192">
        <f t="shared" si="20"/>
        <v>1097.296214038759</v>
      </c>
      <c r="Y192">
        <f t="shared" si="21"/>
        <v>0.80540280111932283</v>
      </c>
      <c r="Z192">
        <f t="shared" si="22"/>
        <v>-1.8314344198277013</v>
      </c>
      <c r="AA192">
        <f t="shared" si="23"/>
        <v>27.646999999999991</v>
      </c>
      <c r="AB192">
        <f t="shared" si="24"/>
        <v>146.84699999999998</v>
      </c>
      <c r="AC192">
        <f t="shared" si="25"/>
        <v>29.478434419827693</v>
      </c>
      <c r="AD192" s="10">
        <f t="shared" si="26"/>
        <v>0</v>
      </c>
    </row>
    <row r="193" spans="2:30" x14ac:dyDescent="0.25">
      <c r="B193">
        <v>184</v>
      </c>
      <c r="C193" s="1">
        <v>42187</v>
      </c>
      <c r="D193" s="2">
        <v>0.64968749999999997</v>
      </c>
      <c r="E193">
        <v>2.6129999999999995</v>
      </c>
      <c r="F193">
        <v>13.3386</v>
      </c>
      <c r="G193">
        <v>7.1738299999999997</v>
      </c>
      <c r="H193">
        <v>121695</v>
      </c>
      <c r="I193">
        <v>0.49980400000000003</v>
      </c>
      <c r="J193">
        <v>-6.5752699999999997E-2</v>
      </c>
      <c r="K193">
        <v>91.2</v>
      </c>
      <c r="L193">
        <v>91.1</v>
      </c>
      <c r="M193">
        <v>88.5</v>
      </c>
      <c r="N193">
        <v>23.3</v>
      </c>
      <c r="O193">
        <v>0</v>
      </c>
      <c r="P193">
        <v>86.6</v>
      </c>
      <c r="Q193">
        <v>20.997800000000002</v>
      </c>
      <c r="R193">
        <v>507.64699999999999</v>
      </c>
      <c r="S193">
        <v>1.8310500000000001E-3</v>
      </c>
      <c r="T193">
        <v>-0.29134399999999999</v>
      </c>
      <c r="U193">
        <v>-0.13674</v>
      </c>
      <c r="V193">
        <f t="shared" si="18"/>
        <v>-5.5753000000000061E-3</v>
      </c>
      <c r="W193" s="5">
        <f t="shared" si="19"/>
        <v>9.3824849138608943</v>
      </c>
      <c r="X193">
        <f t="shared" si="20"/>
        <v>1097.4370823413537</v>
      </c>
      <c r="Y193">
        <f t="shared" si="21"/>
        <v>0.80529941867733656</v>
      </c>
      <c r="Z193">
        <f t="shared" si="22"/>
        <v>-1.6905661172329474</v>
      </c>
      <c r="AA193">
        <f t="shared" si="23"/>
        <v>27.646999999999991</v>
      </c>
      <c r="AB193">
        <f t="shared" si="24"/>
        <v>146.84699999999998</v>
      </c>
      <c r="AC193">
        <f t="shared" si="25"/>
        <v>29.337566117232939</v>
      </c>
      <c r="AD193" s="10">
        <f t="shared" si="26"/>
        <v>0</v>
      </c>
    </row>
    <row r="194" spans="2:30" x14ac:dyDescent="0.25">
      <c r="B194">
        <v>185</v>
      </c>
      <c r="C194" s="1">
        <v>42187</v>
      </c>
      <c r="D194" s="2">
        <v>0.6498032407407407</v>
      </c>
      <c r="E194">
        <v>2.6160000000000139</v>
      </c>
      <c r="F194">
        <v>13.3386</v>
      </c>
      <c r="G194">
        <v>7.1738299999999997</v>
      </c>
      <c r="H194">
        <v>121695</v>
      </c>
      <c r="I194">
        <v>0.49982199999999999</v>
      </c>
      <c r="J194">
        <v>-6.5752699999999997E-2</v>
      </c>
      <c r="K194">
        <v>91.1</v>
      </c>
      <c r="L194">
        <v>90.9</v>
      </c>
      <c r="M194">
        <v>88.5</v>
      </c>
      <c r="N194">
        <v>23.2</v>
      </c>
      <c r="O194">
        <v>0</v>
      </c>
      <c r="P194">
        <v>86.4</v>
      </c>
      <c r="Q194">
        <v>20.997800000000002</v>
      </c>
      <c r="R194">
        <v>507.64699999999999</v>
      </c>
      <c r="S194">
        <v>1.8310500000000001E-3</v>
      </c>
      <c r="T194">
        <v>-0.291435</v>
      </c>
      <c r="U194">
        <v>-0.137015</v>
      </c>
      <c r="V194">
        <f t="shared" si="18"/>
        <v>-5.3441599999999867E-3</v>
      </c>
      <c r="W194" s="5">
        <f t="shared" si="19"/>
        <v>9.3827160538608947</v>
      </c>
      <c r="X194">
        <f t="shared" si="20"/>
        <v>1097.5071359827718</v>
      </c>
      <c r="Y194">
        <f t="shared" si="21"/>
        <v>0.80524801659086198</v>
      </c>
      <c r="Z194">
        <f t="shared" si="22"/>
        <v>-1.6205124758148486</v>
      </c>
      <c r="AA194">
        <f t="shared" si="23"/>
        <v>27.646999999999991</v>
      </c>
      <c r="AB194">
        <f t="shared" si="24"/>
        <v>146.84699999999998</v>
      </c>
      <c r="AC194">
        <f t="shared" si="25"/>
        <v>29.26751247581484</v>
      </c>
      <c r="AD194" s="10">
        <f t="shared" si="26"/>
        <v>0</v>
      </c>
    </row>
    <row r="195" spans="2:30" x14ac:dyDescent="0.25">
      <c r="B195">
        <v>186</v>
      </c>
      <c r="C195" s="1">
        <v>42187</v>
      </c>
      <c r="D195" s="2">
        <v>0.64990740740740738</v>
      </c>
      <c r="E195">
        <v>2.6189999999999998</v>
      </c>
      <c r="F195">
        <v>14.2698</v>
      </c>
      <c r="G195">
        <v>7.1738299999999997</v>
      </c>
      <c r="H195">
        <v>121695</v>
      </c>
      <c r="I195">
        <v>0.49980400000000003</v>
      </c>
      <c r="J195">
        <v>-6.5936599999999998E-2</v>
      </c>
      <c r="K195">
        <v>91.1</v>
      </c>
      <c r="L195">
        <v>90.7</v>
      </c>
      <c r="M195">
        <v>88.6</v>
      </c>
      <c r="N195">
        <v>23.2</v>
      </c>
      <c r="O195">
        <v>0</v>
      </c>
      <c r="P195">
        <v>86.4</v>
      </c>
      <c r="Q195">
        <v>20.997800000000002</v>
      </c>
      <c r="R195">
        <v>507.64699999999999</v>
      </c>
      <c r="S195">
        <v>1.8310500000000001E-3</v>
      </c>
      <c r="T195">
        <v>-0.29134399999999999</v>
      </c>
      <c r="U195">
        <v>-0.13710600000000001</v>
      </c>
      <c r="V195">
        <f t="shared" si="18"/>
        <v>-5.5753000000000061E-3</v>
      </c>
      <c r="W195" s="5">
        <f t="shared" si="19"/>
        <v>9.3824849138608943</v>
      </c>
      <c r="X195">
        <f t="shared" si="20"/>
        <v>1097.4370823413537</v>
      </c>
      <c r="Y195">
        <f t="shared" si="21"/>
        <v>0.80529941867733656</v>
      </c>
      <c r="Z195">
        <f t="shared" si="22"/>
        <v>-1.6905661172329474</v>
      </c>
      <c r="AA195">
        <f t="shared" si="23"/>
        <v>27.646999999999991</v>
      </c>
      <c r="AB195">
        <f t="shared" si="24"/>
        <v>146.84699999999998</v>
      </c>
      <c r="AC195">
        <f t="shared" si="25"/>
        <v>29.337566117232939</v>
      </c>
      <c r="AD195" s="10">
        <f t="shared" si="26"/>
        <v>0</v>
      </c>
    </row>
    <row r="196" spans="2:30" x14ac:dyDescent="0.25">
      <c r="B196">
        <v>187</v>
      </c>
      <c r="C196" s="1">
        <v>42187</v>
      </c>
      <c r="D196" s="2">
        <v>0.6500231481481481</v>
      </c>
      <c r="E196">
        <v>2.6210000000000093</v>
      </c>
      <c r="F196">
        <v>13.3386</v>
      </c>
      <c r="G196">
        <v>7.1738299999999997</v>
      </c>
      <c r="H196">
        <v>121695</v>
      </c>
      <c r="I196">
        <v>0.49980400000000003</v>
      </c>
      <c r="J196">
        <v>-6.5936599999999998E-2</v>
      </c>
      <c r="K196">
        <v>90.9</v>
      </c>
      <c r="L196">
        <v>90.6</v>
      </c>
      <c r="M196">
        <v>88.6</v>
      </c>
      <c r="N196">
        <v>23.2</v>
      </c>
      <c r="O196">
        <v>0</v>
      </c>
      <c r="P196">
        <v>86.4</v>
      </c>
      <c r="Q196">
        <v>20.997800000000002</v>
      </c>
      <c r="R196">
        <v>506.94900000000001</v>
      </c>
      <c r="S196">
        <v>1.8310500000000001E-3</v>
      </c>
      <c r="T196">
        <v>-0.29155700000000001</v>
      </c>
      <c r="U196">
        <v>-0.13692299999999999</v>
      </c>
      <c r="V196">
        <f t="shared" si="18"/>
        <v>-5.0342799999999587E-3</v>
      </c>
      <c r="W196" s="5">
        <f t="shared" si="19"/>
        <v>9.3830259338608943</v>
      </c>
      <c r="X196">
        <f t="shared" si="20"/>
        <v>1097.6010586124492</v>
      </c>
      <c r="Y196">
        <f t="shared" si="21"/>
        <v>0.80517911085260008</v>
      </c>
      <c r="Z196">
        <f t="shared" si="22"/>
        <v>-1.52658984613754</v>
      </c>
      <c r="AA196">
        <f t="shared" si="23"/>
        <v>26.949000000000012</v>
      </c>
      <c r="AB196">
        <f t="shared" si="24"/>
        <v>146.149</v>
      </c>
      <c r="AC196">
        <f t="shared" si="25"/>
        <v>28.475589846137552</v>
      </c>
      <c r="AD196" s="10">
        <f t="shared" si="26"/>
        <v>-348.99999999832312</v>
      </c>
    </row>
    <row r="197" spans="2:30" x14ac:dyDescent="0.25">
      <c r="B197">
        <v>188</v>
      </c>
      <c r="C197" s="1">
        <v>42187</v>
      </c>
      <c r="D197" s="2">
        <v>0.65013888888888893</v>
      </c>
      <c r="E197">
        <v>2.6239999999999952</v>
      </c>
      <c r="F197">
        <v>15.200900000000001</v>
      </c>
      <c r="G197">
        <v>7.1738299999999997</v>
      </c>
      <c r="H197">
        <v>121695</v>
      </c>
      <c r="I197">
        <v>0.49980400000000003</v>
      </c>
      <c r="J197">
        <v>-6.5936599999999998E-2</v>
      </c>
      <c r="K197">
        <v>90.8</v>
      </c>
      <c r="L197">
        <v>90.4</v>
      </c>
      <c r="M197">
        <v>88.6</v>
      </c>
      <c r="N197">
        <v>23.3</v>
      </c>
      <c r="O197">
        <v>0</v>
      </c>
      <c r="P197">
        <v>86.5</v>
      </c>
      <c r="Q197">
        <v>20.997800000000002</v>
      </c>
      <c r="R197">
        <v>503.197</v>
      </c>
      <c r="S197">
        <v>2.4414100000000002E-3</v>
      </c>
      <c r="T197">
        <v>-0.29155700000000001</v>
      </c>
      <c r="U197">
        <v>-0.13710600000000001</v>
      </c>
      <c r="V197">
        <f t="shared" si="18"/>
        <v>-5.0342799999999587E-3</v>
      </c>
      <c r="W197" s="5">
        <f t="shared" si="19"/>
        <v>9.3830259338608943</v>
      </c>
      <c r="X197">
        <f t="shared" si="20"/>
        <v>1097.6010586124492</v>
      </c>
      <c r="Y197">
        <f t="shared" si="21"/>
        <v>0.80517911085260008</v>
      </c>
      <c r="Z197">
        <f t="shared" si="22"/>
        <v>-1.52658984613754</v>
      </c>
      <c r="AA197">
        <f t="shared" si="23"/>
        <v>23.197000000000003</v>
      </c>
      <c r="AB197">
        <f t="shared" si="24"/>
        <v>142.39699999999999</v>
      </c>
      <c r="AC197">
        <f t="shared" si="25"/>
        <v>24.723589846137543</v>
      </c>
      <c r="AD197" s="10">
        <f t="shared" si="26"/>
        <v>-1250.6666666725469</v>
      </c>
    </row>
    <row r="198" spans="2:30" x14ac:dyDescent="0.25">
      <c r="B198">
        <v>189</v>
      </c>
      <c r="C198" s="1">
        <v>42187</v>
      </c>
      <c r="D198" s="2">
        <v>0.65025462962962965</v>
      </c>
      <c r="E198">
        <v>2.6270000000000095</v>
      </c>
      <c r="F198">
        <v>15.200900000000001</v>
      </c>
      <c r="G198">
        <v>7.1738299999999997</v>
      </c>
      <c r="H198">
        <v>121695</v>
      </c>
      <c r="I198">
        <v>0.49980400000000003</v>
      </c>
      <c r="J198">
        <v>-6.5936599999999998E-2</v>
      </c>
      <c r="K198">
        <v>90.7</v>
      </c>
      <c r="L198">
        <v>90.3</v>
      </c>
      <c r="M198">
        <v>88.6</v>
      </c>
      <c r="N198">
        <v>23.3</v>
      </c>
      <c r="O198">
        <v>0</v>
      </c>
      <c r="P198">
        <v>86.5</v>
      </c>
      <c r="Q198">
        <v>20.997800000000002</v>
      </c>
      <c r="R198">
        <v>502.59199999999998</v>
      </c>
      <c r="S198">
        <v>1.8310500000000001E-3</v>
      </c>
      <c r="T198">
        <v>-0.291435</v>
      </c>
      <c r="U198">
        <v>-0.137015</v>
      </c>
      <c r="V198">
        <f t="shared" si="18"/>
        <v>-5.3441599999999867E-3</v>
      </c>
      <c r="W198" s="5">
        <f t="shared" si="19"/>
        <v>9.3827160538608947</v>
      </c>
      <c r="X198">
        <f t="shared" si="20"/>
        <v>1097.5071359827718</v>
      </c>
      <c r="Y198">
        <f t="shared" si="21"/>
        <v>0.80524801659086198</v>
      </c>
      <c r="Z198">
        <f t="shared" si="22"/>
        <v>-1.6205124758148486</v>
      </c>
      <c r="AA198">
        <f t="shared" si="23"/>
        <v>22.591999999999985</v>
      </c>
      <c r="AB198">
        <f t="shared" si="24"/>
        <v>141.79199999999997</v>
      </c>
      <c r="AC198">
        <f t="shared" si="25"/>
        <v>24.212512475814833</v>
      </c>
      <c r="AD198" s="10">
        <f t="shared" si="26"/>
        <v>-201.66666666570981</v>
      </c>
    </row>
    <row r="199" spans="2:30" x14ac:dyDescent="0.25">
      <c r="B199">
        <v>190</v>
      </c>
      <c r="C199" s="1">
        <v>42187</v>
      </c>
      <c r="D199" s="2">
        <v>0.65038194444444442</v>
      </c>
      <c r="E199">
        <v>2.6299999999999955</v>
      </c>
      <c r="F199">
        <v>15.200900000000001</v>
      </c>
      <c r="G199">
        <v>7.1738299999999997</v>
      </c>
      <c r="H199">
        <v>121695</v>
      </c>
      <c r="I199">
        <v>0.49980400000000003</v>
      </c>
      <c r="J199">
        <v>-6.5936599999999998E-2</v>
      </c>
      <c r="K199">
        <v>90.6</v>
      </c>
      <c r="L199">
        <v>90.2</v>
      </c>
      <c r="M199">
        <v>88.6</v>
      </c>
      <c r="N199">
        <v>23.2</v>
      </c>
      <c r="O199">
        <v>0</v>
      </c>
      <c r="P199">
        <v>86.5</v>
      </c>
      <c r="Q199">
        <v>20.997800000000002</v>
      </c>
      <c r="R199">
        <v>501.84800000000001</v>
      </c>
      <c r="S199">
        <v>1.8310500000000001E-3</v>
      </c>
      <c r="T199">
        <v>-0.291435</v>
      </c>
      <c r="U199">
        <v>-0.137015</v>
      </c>
      <c r="V199">
        <f t="shared" si="18"/>
        <v>-5.3441599999999867E-3</v>
      </c>
      <c r="W199" s="5">
        <f t="shared" si="19"/>
        <v>9.3827160538608947</v>
      </c>
      <c r="X199">
        <f t="shared" si="20"/>
        <v>1097.5071359827718</v>
      </c>
      <c r="Y199">
        <f t="shared" si="21"/>
        <v>0.80524801659086198</v>
      </c>
      <c r="Z199">
        <f t="shared" si="22"/>
        <v>-1.6205124758148486</v>
      </c>
      <c r="AA199">
        <f t="shared" si="23"/>
        <v>21.848000000000013</v>
      </c>
      <c r="AB199">
        <f t="shared" si="24"/>
        <v>141.048</v>
      </c>
      <c r="AC199">
        <f t="shared" si="25"/>
        <v>23.468512475814862</v>
      </c>
      <c r="AD199" s="10">
        <f t="shared" si="26"/>
        <v>-248.00000000115583</v>
      </c>
    </row>
    <row r="200" spans="2:30" x14ac:dyDescent="0.25">
      <c r="B200">
        <v>191</v>
      </c>
      <c r="C200" s="1">
        <v>42187</v>
      </c>
      <c r="D200" s="2">
        <v>0.65049768518518525</v>
      </c>
      <c r="E200">
        <v>2.6330000000000098</v>
      </c>
      <c r="F200">
        <v>15.200900000000001</v>
      </c>
      <c r="G200">
        <v>7.1738299999999997</v>
      </c>
      <c r="H200">
        <v>121695</v>
      </c>
      <c r="I200">
        <v>0.49980400000000003</v>
      </c>
      <c r="J200">
        <v>-6.5936599999999998E-2</v>
      </c>
      <c r="K200">
        <v>90.6</v>
      </c>
      <c r="L200">
        <v>90</v>
      </c>
      <c r="M200">
        <v>88.5</v>
      </c>
      <c r="N200">
        <v>23.2</v>
      </c>
      <c r="O200">
        <v>0</v>
      </c>
      <c r="P200">
        <v>86.4</v>
      </c>
      <c r="Q200">
        <v>20.997800000000002</v>
      </c>
      <c r="R200">
        <v>500.62200000000001</v>
      </c>
      <c r="S200">
        <v>1.8310500000000001E-3</v>
      </c>
      <c r="T200">
        <v>-0.29134399999999999</v>
      </c>
      <c r="U200">
        <v>-0.137015</v>
      </c>
      <c r="V200">
        <f t="shared" si="18"/>
        <v>-5.5753000000000061E-3</v>
      </c>
      <c r="W200" s="5">
        <f t="shared" si="19"/>
        <v>9.3824849138608943</v>
      </c>
      <c r="X200">
        <f t="shared" si="20"/>
        <v>1097.4370823413537</v>
      </c>
      <c r="Y200">
        <f t="shared" si="21"/>
        <v>0.80529941867733656</v>
      </c>
      <c r="Z200">
        <f t="shared" si="22"/>
        <v>-1.6905661172329474</v>
      </c>
      <c r="AA200">
        <f t="shared" si="23"/>
        <v>20.622000000000014</v>
      </c>
      <c r="AB200">
        <f t="shared" si="24"/>
        <v>139.822</v>
      </c>
      <c r="AC200">
        <f t="shared" si="25"/>
        <v>22.312566117232961</v>
      </c>
      <c r="AD200" s="10">
        <f t="shared" si="26"/>
        <v>-408.66666666471502</v>
      </c>
    </row>
    <row r="201" spans="2:30" x14ac:dyDescent="0.25">
      <c r="B201">
        <v>192</v>
      </c>
      <c r="C201" s="1">
        <v>42187</v>
      </c>
      <c r="D201" s="2">
        <v>0.65061342592592586</v>
      </c>
      <c r="E201">
        <v>2.6349999999999909</v>
      </c>
      <c r="F201">
        <v>11.165800000000001</v>
      </c>
      <c r="G201">
        <v>4.0944799999999999</v>
      </c>
      <c r="H201">
        <v>-20105.599999999999</v>
      </c>
      <c r="I201">
        <v>0.49973000000000001</v>
      </c>
      <c r="J201">
        <v>-6.6917299999999999E-2</v>
      </c>
      <c r="K201">
        <v>90.5</v>
      </c>
      <c r="L201">
        <v>89.9</v>
      </c>
      <c r="M201">
        <v>88.5</v>
      </c>
      <c r="N201">
        <v>23.2</v>
      </c>
      <c r="O201">
        <v>0</v>
      </c>
      <c r="P201">
        <v>86.3</v>
      </c>
      <c r="Q201">
        <v>20.946200000000001</v>
      </c>
      <c r="R201">
        <v>499.87799999999999</v>
      </c>
      <c r="S201">
        <v>1.8310500000000001E-3</v>
      </c>
      <c r="T201">
        <v>-0.29125200000000001</v>
      </c>
      <c r="U201">
        <v>-0.13683200000000001</v>
      </c>
      <c r="V201">
        <f t="shared" si="18"/>
        <v>-5.8089799999999584E-3</v>
      </c>
      <c r="W201" s="5">
        <f t="shared" si="19"/>
        <v>9.3822512338608952</v>
      </c>
      <c r="X201">
        <f t="shared" si="20"/>
        <v>1097.3662618346248</v>
      </c>
      <c r="Y201">
        <f t="shared" si="21"/>
        <v>0.80535139012468537</v>
      </c>
      <c r="Z201">
        <f t="shared" si="22"/>
        <v>-1.7613866239619256</v>
      </c>
      <c r="AA201">
        <f t="shared" si="23"/>
        <v>19.877999999999986</v>
      </c>
      <c r="AB201">
        <f t="shared" si="24"/>
        <v>139.07799999999997</v>
      </c>
      <c r="AC201">
        <f t="shared" si="25"/>
        <v>21.639386623961911</v>
      </c>
      <c r="AD201" s="10">
        <f t="shared" si="26"/>
        <v>-372.00000000352429</v>
      </c>
    </row>
    <row r="202" spans="2:30" x14ac:dyDescent="0.25">
      <c r="B202">
        <v>193</v>
      </c>
      <c r="C202" s="1">
        <v>42187</v>
      </c>
      <c r="D202" s="2">
        <v>0.65072916666666669</v>
      </c>
      <c r="E202">
        <v>2.6380000000000052</v>
      </c>
      <c r="F202">
        <v>12.407500000000001</v>
      </c>
      <c r="G202">
        <v>4.0944799999999999</v>
      </c>
      <c r="H202">
        <v>-20012.400000000001</v>
      </c>
      <c r="I202">
        <v>0.49971199999999999</v>
      </c>
      <c r="J202">
        <v>-6.6917299999999999E-2</v>
      </c>
      <c r="K202">
        <v>90.5</v>
      </c>
      <c r="L202">
        <v>89.8</v>
      </c>
      <c r="M202">
        <v>88.5</v>
      </c>
      <c r="N202">
        <v>23.2</v>
      </c>
      <c r="O202">
        <v>0</v>
      </c>
      <c r="P202">
        <v>86.3</v>
      </c>
      <c r="Q202">
        <v>20.946200000000001</v>
      </c>
      <c r="R202">
        <v>498.99400000000003</v>
      </c>
      <c r="S202">
        <v>1.8310500000000001E-3</v>
      </c>
      <c r="T202">
        <v>-0.291161</v>
      </c>
      <c r="U202">
        <v>-0.13683200000000001</v>
      </c>
      <c r="V202">
        <f t="shared" si="18"/>
        <v>-6.0401199999999778E-3</v>
      </c>
      <c r="W202" s="5">
        <f t="shared" si="19"/>
        <v>9.3820200938608949</v>
      </c>
      <c r="X202">
        <f t="shared" si="20"/>
        <v>1097.296214038759</v>
      </c>
      <c r="Y202">
        <f t="shared" si="21"/>
        <v>0.80540280111932283</v>
      </c>
      <c r="Z202">
        <f t="shared" si="22"/>
        <v>-1.8314344198277013</v>
      </c>
      <c r="AA202">
        <f t="shared" si="23"/>
        <v>18.994000000000028</v>
      </c>
      <c r="AB202">
        <f t="shared" si="24"/>
        <v>138.19400000000002</v>
      </c>
      <c r="AC202">
        <f t="shared" si="25"/>
        <v>20.825434419827729</v>
      </c>
      <c r="AD202" s="10">
        <f t="shared" si="26"/>
        <v>-294.6666666652456</v>
      </c>
    </row>
    <row r="203" spans="2:30" x14ac:dyDescent="0.25">
      <c r="B203">
        <v>194</v>
      </c>
      <c r="C203" s="1">
        <v>42187</v>
      </c>
      <c r="D203" s="2">
        <v>0.65083333333333326</v>
      </c>
      <c r="E203">
        <v>2.6409999999999911</v>
      </c>
      <c r="F203">
        <v>11.165800000000001</v>
      </c>
      <c r="G203">
        <v>3.1706500000000002</v>
      </c>
      <c r="H203">
        <v>-19908</v>
      </c>
      <c r="I203">
        <v>0.49973000000000001</v>
      </c>
      <c r="J203">
        <v>-6.6733500000000001E-2</v>
      </c>
      <c r="K203">
        <v>90.5</v>
      </c>
      <c r="L203">
        <v>89.7</v>
      </c>
      <c r="M203">
        <v>88.4</v>
      </c>
      <c r="N203">
        <v>23.2</v>
      </c>
      <c r="O203">
        <v>0</v>
      </c>
      <c r="P203">
        <v>86.2</v>
      </c>
      <c r="Q203">
        <v>20.946200000000001</v>
      </c>
      <c r="R203">
        <v>498.26499999999999</v>
      </c>
      <c r="S203">
        <v>1.8310500000000001E-3</v>
      </c>
      <c r="T203">
        <v>-0.291161</v>
      </c>
      <c r="U203">
        <v>-0.13655800000000001</v>
      </c>
      <c r="V203">
        <f t="shared" ref="V203:V266" si="27">-(T203-$T$29)*2.54</f>
        <v>-6.0401199999999778E-3</v>
      </c>
      <c r="W203" s="5">
        <f t="shared" ref="W203:W266" si="28">$X$5+V203</f>
        <v>9.3820200938608949</v>
      </c>
      <c r="X203">
        <f t="shared" ref="X203:X266" si="29">PI()*W203^2/4*($X$6+V203)</f>
        <v>1097.296214038759</v>
      </c>
      <c r="Y203">
        <f t="shared" ref="Y203:Y266" si="30">($T$3/(X203/100^3))/2160</f>
        <v>0.80540280111932283</v>
      </c>
      <c r="Z203">
        <f t="shared" ref="Z203:Z266" si="31">X203-$X$29</f>
        <v>-1.8314344198277013</v>
      </c>
      <c r="AA203">
        <f t="shared" ref="AA203:AA266" si="32">R203-480</f>
        <v>18.264999999999986</v>
      </c>
      <c r="AB203">
        <f t="shared" ref="AB203:AB266" si="33">AA203+119.2</f>
        <v>137.46499999999997</v>
      </c>
      <c r="AC203">
        <f t="shared" ref="AC203:AC266" si="34">AA203-Z203</f>
        <v>20.096434419827688</v>
      </c>
      <c r="AD203" s="10">
        <f t="shared" si="26"/>
        <v>-243.00000000115583</v>
      </c>
    </row>
    <row r="204" spans="2:30" x14ac:dyDescent="0.25">
      <c r="B204">
        <v>195</v>
      </c>
      <c r="C204" s="1">
        <v>42187</v>
      </c>
      <c r="D204" s="2">
        <v>0.6509490740740741</v>
      </c>
      <c r="E204">
        <v>2.6440000000000055</v>
      </c>
      <c r="F204">
        <v>11.165800000000001</v>
      </c>
      <c r="G204">
        <v>4.0944799999999999</v>
      </c>
      <c r="H204">
        <v>-19758.900000000001</v>
      </c>
      <c r="I204">
        <v>0.49971199999999999</v>
      </c>
      <c r="J204">
        <v>-6.6733500000000001E-2</v>
      </c>
      <c r="K204">
        <v>90.4</v>
      </c>
      <c r="L204">
        <v>89.6</v>
      </c>
      <c r="M204">
        <v>88.5</v>
      </c>
      <c r="N204">
        <v>23.2</v>
      </c>
      <c r="O204">
        <v>0</v>
      </c>
      <c r="P204">
        <v>86.2</v>
      </c>
      <c r="Q204">
        <v>20.946200000000001</v>
      </c>
      <c r="R204">
        <v>497.25700000000001</v>
      </c>
      <c r="S204">
        <v>1.8310500000000001E-3</v>
      </c>
      <c r="T204">
        <v>-0.29125200000000001</v>
      </c>
      <c r="U204">
        <v>-0.136466</v>
      </c>
      <c r="V204">
        <f t="shared" si="27"/>
        <v>-5.8089799999999584E-3</v>
      </c>
      <c r="W204" s="5">
        <f t="shared" si="28"/>
        <v>9.3822512338608952</v>
      </c>
      <c r="X204">
        <f t="shared" si="29"/>
        <v>1097.3662618346248</v>
      </c>
      <c r="Y204">
        <f t="shared" si="30"/>
        <v>0.80535139012468537</v>
      </c>
      <c r="Z204">
        <f t="shared" si="31"/>
        <v>-1.7613866239619256</v>
      </c>
      <c r="AA204">
        <f t="shared" si="32"/>
        <v>17.257000000000005</v>
      </c>
      <c r="AB204">
        <f t="shared" si="33"/>
        <v>136.45699999999999</v>
      </c>
      <c r="AC204">
        <f t="shared" si="34"/>
        <v>19.018386623961931</v>
      </c>
      <c r="AD204" s="10">
        <f t="shared" ref="AD204:AD267" si="35">(AA204-AA203)/(E204-E203)</f>
        <v>-335.99999999838946</v>
      </c>
    </row>
    <row r="205" spans="2:30" x14ac:dyDescent="0.25">
      <c r="B205">
        <v>196</v>
      </c>
      <c r="C205" s="1">
        <v>42187</v>
      </c>
      <c r="D205" s="2">
        <v>0.65106481481481482</v>
      </c>
      <c r="E205">
        <v>2.646000000000015</v>
      </c>
      <c r="F205">
        <v>11.165800000000001</v>
      </c>
      <c r="G205">
        <v>4.0944799999999999</v>
      </c>
      <c r="H205">
        <v>-19639.599999999999</v>
      </c>
      <c r="I205">
        <v>0.49973000000000001</v>
      </c>
      <c r="J205">
        <v>-6.6733500000000001E-2</v>
      </c>
      <c r="K205">
        <v>90.4</v>
      </c>
      <c r="L205">
        <v>89.5</v>
      </c>
      <c r="M205">
        <v>88.3</v>
      </c>
      <c r="N205">
        <v>23.2</v>
      </c>
      <c r="O205">
        <v>0</v>
      </c>
      <c r="P205">
        <v>86.2</v>
      </c>
      <c r="Q205">
        <v>20.946200000000001</v>
      </c>
      <c r="R205">
        <v>496.529</v>
      </c>
      <c r="S205">
        <v>1.8310500000000001E-3</v>
      </c>
      <c r="T205">
        <v>-0.29125200000000001</v>
      </c>
      <c r="U205">
        <v>-0.136466</v>
      </c>
      <c r="V205">
        <f t="shared" si="27"/>
        <v>-5.8089799999999584E-3</v>
      </c>
      <c r="W205" s="5">
        <f t="shared" si="28"/>
        <v>9.3822512338608952</v>
      </c>
      <c r="X205">
        <f t="shared" si="29"/>
        <v>1097.3662618346248</v>
      </c>
      <c r="Y205">
        <f t="shared" si="30"/>
        <v>0.80535139012468537</v>
      </c>
      <c r="Z205">
        <f t="shared" si="31"/>
        <v>-1.7613866239619256</v>
      </c>
      <c r="AA205">
        <f t="shared" si="32"/>
        <v>16.528999999999996</v>
      </c>
      <c r="AB205">
        <f t="shared" si="33"/>
        <v>135.72899999999998</v>
      </c>
      <c r="AC205">
        <f t="shared" si="34"/>
        <v>18.290386623961922</v>
      </c>
      <c r="AD205" s="10">
        <f t="shared" si="35"/>
        <v>-363.99999999826628</v>
      </c>
    </row>
    <row r="206" spans="2:30" x14ac:dyDescent="0.25">
      <c r="B206">
        <v>197</v>
      </c>
      <c r="C206" s="1">
        <v>42187</v>
      </c>
      <c r="D206" s="2">
        <v>0.65119212962962958</v>
      </c>
      <c r="E206">
        <v>2.6490000000000009</v>
      </c>
      <c r="F206">
        <v>11.165800000000001</v>
      </c>
      <c r="G206">
        <v>4.0944799999999999</v>
      </c>
      <c r="H206">
        <v>-19550.099999999999</v>
      </c>
      <c r="I206">
        <v>0.49973000000000001</v>
      </c>
      <c r="J206">
        <v>-6.6917299999999999E-2</v>
      </c>
      <c r="K206">
        <v>90.2</v>
      </c>
      <c r="L206">
        <v>89.5</v>
      </c>
      <c r="M206">
        <v>88.4</v>
      </c>
      <c r="N206">
        <v>23.2</v>
      </c>
      <c r="O206">
        <v>0</v>
      </c>
      <c r="P206">
        <v>86.3</v>
      </c>
      <c r="Q206">
        <v>20.946200000000001</v>
      </c>
      <c r="R206">
        <v>495.55200000000002</v>
      </c>
      <c r="S206">
        <v>1.8310500000000001E-3</v>
      </c>
      <c r="T206">
        <v>-0.29125200000000001</v>
      </c>
      <c r="U206">
        <v>-0.13674</v>
      </c>
      <c r="V206">
        <f t="shared" si="27"/>
        <v>-5.8089799999999584E-3</v>
      </c>
      <c r="W206" s="5">
        <f t="shared" si="28"/>
        <v>9.3822512338608952</v>
      </c>
      <c r="X206">
        <f t="shared" si="29"/>
        <v>1097.3662618346248</v>
      </c>
      <c r="Y206">
        <f t="shared" si="30"/>
        <v>0.80535139012468537</v>
      </c>
      <c r="Z206">
        <f t="shared" si="31"/>
        <v>-1.7613866239619256</v>
      </c>
      <c r="AA206">
        <f t="shared" si="32"/>
        <v>15.552000000000021</v>
      </c>
      <c r="AB206">
        <f t="shared" si="33"/>
        <v>134.75200000000001</v>
      </c>
      <c r="AC206">
        <f t="shared" si="34"/>
        <v>17.313386623961946</v>
      </c>
      <c r="AD206" s="10">
        <f t="shared" si="35"/>
        <v>-325.66666666818878</v>
      </c>
    </row>
    <row r="207" spans="2:30" x14ac:dyDescent="0.25">
      <c r="B207">
        <v>198</v>
      </c>
      <c r="C207" s="1">
        <v>42187</v>
      </c>
      <c r="D207" s="2">
        <v>0.65130787037037041</v>
      </c>
      <c r="E207">
        <v>2.6520000000000152</v>
      </c>
      <c r="F207">
        <v>11.165800000000001</v>
      </c>
      <c r="G207">
        <v>4.0944799999999999</v>
      </c>
      <c r="H207">
        <v>-19456.900000000001</v>
      </c>
      <c r="I207">
        <v>0.49973000000000001</v>
      </c>
      <c r="J207">
        <v>-6.6733500000000001E-2</v>
      </c>
      <c r="K207">
        <v>90.2</v>
      </c>
      <c r="L207">
        <v>89.6</v>
      </c>
      <c r="M207">
        <v>88.4</v>
      </c>
      <c r="N207">
        <v>23.2</v>
      </c>
      <c r="O207">
        <v>0</v>
      </c>
      <c r="P207">
        <v>86.1</v>
      </c>
      <c r="Q207">
        <v>20.946200000000001</v>
      </c>
      <c r="R207">
        <v>494.66800000000001</v>
      </c>
      <c r="S207">
        <v>1.8310500000000001E-3</v>
      </c>
      <c r="T207">
        <v>-0.291161</v>
      </c>
      <c r="U207">
        <v>-0.13683200000000001</v>
      </c>
      <c r="V207">
        <f t="shared" si="27"/>
        <v>-6.0401199999999778E-3</v>
      </c>
      <c r="W207" s="5">
        <f t="shared" si="28"/>
        <v>9.3820200938608949</v>
      </c>
      <c r="X207">
        <f t="shared" si="29"/>
        <v>1097.296214038759</v>
      </c>
      <c r="Y207">
        <f t="shared" si="30"/>
        <v>0.80540280111932283</v>
      </c>
      <c r="Z207">
        <f t="shared" si="31"/>
        <v>-1.8314344198277013</v>
      </c>
      <c r="AA207">
        <f t="shared" si="32"/>
        <v>14.668000000000006</v>
      </c>
      <c r="AB207">
        <f t="shared" si="33"/>
        <v>133.86799999999999</v>
      </c>
      <c r="AC207">
        <f t="shared" si="34"/>
        <v>16.499434419827708</v>
      </c>
      <c r="AD207" s="10">
        <f t="shared" si="35"/>
        <v>-294.66666666526453</v>
      </c>
    </row>
    <row r="208" spans="2:30" x14ac:dyDescent="0.25">
      <c r="B208">
        <v>199</v>
      </c>
      <c r="C208" s="1">
        <v>42187</v>
      </c>
      <c r="D208" s="2">
        <v>0.65142361111111113</v>
      </c>
      <c r="E208">
        <v>2.6550000000000011</v>
      </c>
      <c r="F208">
        <v>11.165800000000001</v>
      </c>
      <c r="G208">
        <v>4.0944799999999999</v>
      </c>
      <c r="H208">
        <v>-19386.099999999999</v>
      </c>
      <c r="I208">
        <v>0.49973000000000001</v>
      </c>
      <c r="J208">
        <v>-6.6917299999999999E-2</v>
      </c>
      <c r="K208">
        <v>90.2</v>
      </c>
      <c r="L208">
        <v>89.8</v>
      </c>
      <c r="M208">
        <v>88.3</v>
      </c>
      <c r="N208">
        <v>23.3</v>
      </c>
      <c r="O208">
        <v>0</v>
      </c>
      <c r="P208">
        <v>86.1</v>
      </c>
      <c r="Q208">
        <v>20.946200000000001</v>
      </c>
      <c r="R208">
        <v>493.892</v>
      </c>
      <c r="S208">
        <v>1.8310500000000001E-3</v>
      </c>
      <c r="T208">
        <v>-0.291161</v>
      </c>
      <c r="U208">
        <v>-0.13683200000000001</v>
      </c>
      <c r="V208">
        <f t="shared" si="27"/>
        <v>-6.0401199999999778E-3</v>
      </c>
      <c r="W208" s="5">
        <f t="shared" si="28"/>
        <v>9.3820200938608949</v>
      </c>
      <c r="X208">
        <f t="shared" si="29"/>
        <v>1097.296214038759</v>
      </c>
      <c r="Y208">
        <f t="shared" si="30"/>
        <v>0.80540280111932283</v>
      </c>
      <c r="Z208">
        <f t="shared" si="31"/>
        <v>-1.8314344198277013</v>
      </c>
      <c r="AA208">
        <f t="shared" si="32"/>
        <v>13.891999999999996</v>
      </c>
      <c r="AB208">
        <f t="shared" si="33"/>
        <v>133.09199999999998</v>
      </c>
      <c r="AC208">
        <f t="shared" si="34"/>
        <v>15.723434419827697</v>
      </c>
      <c r="AD208" s="10">
        <f t="shared" si="35"/>
        <v>-258.66666666788564</v>
      </c>
    </row>
    <row r="209" spans="2:30" x14ac:dyDescent="0.25">
      <c r="B209">
        <v>200</v>
      </c>
      <c r="C209" s="1">
        <v>42187</v>
      </c>
      <c r="D209" s="2">
        <v>0.65153935185185186</v>
      </c>
      <c r="E209">
        <v>2.6570000000000107</v>
      </c>
      <c r="F209">
        <v>14.2698</v>
      </c>
      <c r="G209">
        <v>7.1738299999999997</v>
      </c>
      <c r="H209">
        <v>121695</v>
      </c>
      <c r="I209">
        <v>0.49980400000000003</v>
      </c>
      <c r="J209">
        <v>-6.5936599999999998E-2</v>
      </c>
      <c r="K209">
        <v>90.1</v>
      </c>
      <c r="L209">
        <v>90.1</v>
      </c>
      <c r="M209">
        <v>88.4</v>
      </c>
      <c r="N209">
        <v>23.2</v>
      </c>
      <c r="O209">
        <v>0</v>
      </c>
      <c r="P209">
        <v>86</v>
      </c>
      <c r="Q209">
        <v>20.997800000000002</v>
      </c>
      <c r="R209">
        <v>493.05500000000001</v>
      </c>
      <c r="S209">
        <v>1.8310500000000001E-3</v>
      </c>
      <c r="T209">
        <v>-0.291435</v>
      </c>
      <c r="U209">
        <v>-0.13692299999999999</v>
      </c>
      <c r="V209">
        <f t="shared" si="27"/>
        <v>-5.3441599999999867E-3</v>
      </c>
      <c r="W209" s="5">
        <f t="shared" si="28"/>
        <v>9.3827160538608947</v>
      </c>
      <c r="X209">
        <f t="shared" si="29"/>
        <v>1097.5071359827718</v>
      </c>
      <c r="Y209">
        <f t="shared" si="30"/>
        <v>0.80524801659086198</v>
      </c>
      <c r="Z209">
        <f t="shared" si="31"/>
        <v>-1.6205124758148486</v>
      </c>
      <c r="AA209">
        <f t="shared" si="32"/>
        <v>13.055000000000007</v>
      </c>
      <c r="AB209">
        <f t="shared" si="33"/>
        <v>132.255</v>
      </c>
      <c r="AC209">
        <f t="shared" si="34"/>
        <v>14.675512475814855</v>
      </c>
      <c r="AD209" s="10">
        <f t="shared" si="35"/>
        <v>-418.49999999799627</v>
      </c>
    </row>
    <row r="210" spans="2:30" x14ac:dyDescent="0.25">
      <c r="B210">
        <v>201</v>
      </c>
      <c r="C210" s="1">
        <v>42187</v>
      </c>
      <c r="D210" s="2">
        <v>0.65164351851851854</v>
      </c>
      <c r="E210">
        <v>2.6599999999999966</v>
      </c>
      <c r="F210">
        <v>14.2698</v>
      </c>
      <c r="G210">
        <v>7.1738299999999997</v>
      </c>
      <c r="H210">
        <v>121695</v>
      </c>
      <c r="I210">
        <v>0.49980400000000003</v>
      </c>
      <c r="J210">
        <v>-6.5936599999999998E-2</v>
      </c>
      <c r="K210">
        <v>90</v>
      </c>
      <c r="L210">
        <v>90.5</v>
      </c>
      <c r="M210">
        <v>88.4</v>
      </c>
      <c r="N210">
        <v>23.2</v>
      </c>
      <c r="O210">
        <v>0</v>
      </c>
      <c r="P210">
        <v>86</v>
      </c>
      <c r="Q210">
        <v>20.997800000000002</v>
      </c>
      <c r="R210">
        <v>492.202</v>
      </c>
      <c r="S210">
        <v>1.8310500000000001E-3</v>
      </c>
      <c r="T210">
        <v>-0.291435</v>
      </c>
      <c r="U210">
        <v>-0.137015</v>
      </c>
      <c r="V210">
        <f t="shared" si="27"/>
        <v>-5.3441599999999867E-3</v>
      </c>
      <c r="W210" s="5">
        <f t="shared" si="28"/>
        <v>9.3827160538608947</v>
      </c>
      <c r="X210">
        <f t="shared" si="29"/>
        <v>1097.5071359827718</v>
      </c>
      <c r="Y210">
        <f t="shared" si="30"/>
        <v>0.80524801659086198</v>
      </c>
      <c r="Z210">
        <f t="shared" si="31"/>
        <v>-1.6205124758148486</v>
      </c>
      <c r="AA210">
        <f t="shared" si="32"/>
        <v>12.201999999999998</v>
      </c>
      <c r="AB210">
        <f t="shared" si="33"/>
        <v>131.40199999999999</v>
      </c>
      <c r="AC210">
        <f t="shared" si="34"/>
        <v>13.822512475814847</v>
      </c>
      <c r="AD210" s="10">
        <f t="shared" si="35"/>
        <v>-284.33333333467232</v>
      </c>
    </row>
    <row r="211" spans="2:30" x14ac:dyDescent="0.25">
      <c r="B211">
        <v>202</v>
      </c>
      <c r="C211" s="1">
        <v>42187</v>
      </c>
      <c r="D211" s="2">
        <v>0.65175925925925926</v>
      </c>
      <c r="E211">
        <v>2.6630000000000109</v>
      </c>
      <c r="F211">
        <v>15.200900000000001</v>
      </c>
      <c r="G211">
        <v>7.1738299999999997</v>
      </c>
      <c r="H211">
        <v>121695</v>
      </c>
      <c r="I211">
        <v>0.49980400000000003</v>
      </c>
      <c r="J211">
        <v>-6.5936599999999998E-2</v>
      </c>
      <c r="K211">
        <v>90</v>
      </c>
      <c r="L211">
        <v>90.8</v>
      </c>
      <c r="M211">
        <v>88.3</v>
      </c>
      <c r="N211">
        <v>23.2</v>
      </c>
      <c r="O211">
        <v>0</v>
      </c>
      <c r="P211">
        <v>86</v>
      </c>
      <c r="Q211">
        <v>20.997800000000002</v>
      </c>
      <c r="R211">
        <v>491.42700000000002</v>
      </c>
      <c r="S211">
        <v>1.8310500000000001E-3</v>
      </c>
      <c r="T211">
        <v>-0.291435</v>
      </c>
      <c r="U211">
        <v>-0.13710600000000001</v>
      </c>
      <c r="V211">
        <f t="shared" si="27"/>
        <v>-5.3441599999999867E-3</v>
      </c>
      <c r="W211" s="5">
        <f t="shared" si="28"/>
        <v>9.3827160538608947</v>
      </c>
      <c r="X211">
        <f t="shared" si="29"/>
        <v>1097.5071359827718</v>
      </c>
      <c r="Y211">
        <f t="shared" si="30"/>
        <v>0.80524801659086198</v>
      </c>
      <c r="Z211">
        <f t="shared" si="31"/>
        <v>-1.6205124758148486</v>
      </c>
      <c r="AA211">
        <f t="shared" si="32"/>
        <v>11.427000000000021</v>
      </c>
      <c r="AB211">
        <f t="shared" si="33"/>
        <v>130.62700000000001</v>
      </c>
      <c r="AC211">
        <f t="shared" si="34"/>
        <v>13.04751247581487</v>
      </c>
      <c r="AD211" s="10">
        <f t="shared" si="35"/>
        <v>-258.33333333209225</v>
      </c>
    </row>
    <row r="212" spans="2:30" x14ac:dyDescent="0.25">
      <c r="B212">
        <v>203</v>
      </c>
      <c r="C212" s="1">
        <v>42187</v>
      </c>
      <c r="D212" s="2">
        <v>0.65187499999999998</v>
      </c>
      <c r="E212">
        <v>2.6659999999999968</v>
      </c>
      <c r="F212">
        <v>15.200900000000001</v>
      </c>
      <c r="G212">
        <v>7.1738299999999997</v>
      </c>
      <c r="H212">
        <v>121695</v>
      </c>
      <c r="I212">
        <v>0.49980400000000003</v>
      </c>
      <c r="J212">
        <v>-6.5936599999999998E-2</v>
      </c>
      <c r="K212">
        <v>89.9</v>
      </c>
      <c r="L212">
        <v>91.2</v>
      </c>
      <c r="M212">
        <v>88.3</v>
      </c>
      <c r="N212">
        <v>23.2</v>
      </c>
      <c r="O212">
        <v>0</v>
      </c>
      <c r="P212">
        <v>85.9</v>
      </c>
      <c r="Q212">
        <v>20.997800000000002</v>
      </c>
      <c r="R212">
        <v>490.69799999999998</v>
      </c>
      <c r="S212">
        <v>2.4414100000000002E-3</v>
      </c>
      <c r="T212">
        <v>-0.291435</v>
      </c>
      <c r="U212">
        <v>-0.13710600000000001</v>
      </c>
      <c r="V212">
        <f t="shared" si="27"/>
        <v>-5.3441599999999867E-3</v>
      </c>
      <c r="W212" s="5">
        <f t="shared" si="28"/>
        <v>9.3827160538608947</v>
      </c>
      <c r="X212">
        <f t="shared" si="29"/>
        <v>1097.5071359827718</v>
      </c>
      <c r="Y212">
        <f t="shared" si="30"/>
        <v>0.80524801659086198</v>
      </c>
      <c r="Z212">
        <f t="shared" si="31"/>
        <v>-1.6205124758148486</v>
      </c>
      <c r="AA212">
        <f t="shared" si="32"/>
        <v>10.697999999999979</v>
      </c>
      <c r="AB212">
        <f t="shared" si="33"/>
        <v>129.89799999999997</v>
      </c>
      <c r="AC212">
        <f t="shared" si="34"/>
        <v>12.318512475814828</v>
      </c>
      <c r="AD212" s="10">
        <f t="shared" si="35"/>
        <v>-243.00000000115583</v>
      </c>
    </row>
    <row r="213" spans="2:30" x14ac:dyDescent="0.25">
      <c r="B213">
        <v>204</v>
      </c>
      <c r="C213" s="1">
        <v>42187</v>
      </c>
      <c r="D213" s="2">
        <v>0.65200231481481474</v>
      </c>
      <c r="E213">
        <v>2.6690000000000111</v>
      </c>
      <c r="F213">
        <v>16.132100000000001</v>
      </c>
      <c r="G213">
        <v>7.1738299999999997</v>
      </c>
      <c r="H213">
        <v>121695</v>
      </c>
      <c r="I213">
        <v>0.49980400000000003</v>
      </c>
      <c r="J213">
        <v>-6.5936599999999998E-2</v>
      </c>
      <c r="K213">
        <v>89.9</v>
      </c>
      <c r="L213">
        <v>91.5</v>
      </c>
      <c r="M213">
        <v>88.4</v>
      </c>
      <c r="N213">
        <v>23.2</v>
      </c>
      <c r="O213">
        <v>0</v>
      </c>
      <c r="P213">
        <v>85.9</v>
      </c>
      <c r="Q213">
        <v>20.997800000000002</v>
      </c>
      <c r="R213">
        <v>489.95299999999997</v>
      </c>
      <c r="S213">
        <v>1.8310500000000001E-3</v>
      </c>
      <c r="T213">
        <v>-0.291435</v>
      </c>
      <c r="U213">
        <v>-0.13692299999999999</v>
      </c>
      <c r="V213">
        <f t="shared" si="27"/>
        <v>-5.3441599999999867E-3</v>
      </c>
      <c r="W213" s="5">
        <f t="shared" si="28"/>
        <v>9.3827160538608947</v>
      </c>
      <c r="X213">
        <f t="shared" si="29"/>
        <v>1097.5071359827718</v>
      </c>
      <c r="Y213">
        <f t="shared" si="30"/>
        <v>0.80524801659086198</v>
      </c>
      <c r="Z213">
        <f t="shared" si="31"/>
        <v>-1.6205124758148486</v>
      </c>
      <c r="AA213">
        <f t="shared" si="32"/>
        <v>9.9529999999999745</v>
      </c>
      <c r="AB213">
        <f t="shared" si="33"/>
        <v>129.15299999999996</v>
      </c>
      <c r="AC213">
        <f t="shared" si="34"/>
        <v>11.573512475814823</v>
      </c>
      <c r="AD213" s="10">
        <f t="shared" si="35"/>
        <v>-248.3333333321491</v>
      </c>
    </row>
    <row r="214" spans="2:30" x14ac:dyDescent="0.25">
      <c r="B214">
        <v>205</v>
      </c>
      <c r="C214" s="1">
        <v>42187</v>
      </c>
      <c r="D214" s="2">
        <v>0.65211805555555558</v>
      </c>
      <c r="E214">
        <v>2.6709999999999923</v>
      </c>
      <c r="F214">
        <v>16.132100000000001</v>
      </c>
      <c r="G214">
        <v>7.1738299999999997</v>
      </c>
      <c r="H214">
        <v>121695</v>
      </c>
      <c r="I214">
        <v>0.49982199999999999</v>
      </c>
      <c r="J214">
        <v>-6.5936599999999998E-2</v>
      </c>
      <c r="K214">
        <v>89.9</v>
      </c>
      <c r="L214">
        <v>91.6</v>
      </c>
      <c r="M214">
        <v>88.4</v>
      </c>
      <c r="N214">
        <v>23.2</v>
      </c>
      <c r="O214">
        <v>0</v>
      </c>
      <c r="P214">
        <v>85.9</v>
      </c>
      <c r="Q214">
        <v>20.997800000000002</v>
      </c>
      <c r="R214">
        <v>489.19400000000002</v>
      </c>
      <c r="S214">
        <v>1.8310500000000001E-3</v>
      </c>
      <c r="T214">
        <v>-0.29155700000000001</v>
      </c>
      <c r="U214">
        <v>-0.13692299999999999</v>
      </c>
      <c r="V214">
        <f t="shared" si="27"/>
        <v>-5.0342799999999587E-3</v>
      </c>
      <c r="W214" s="5">
        <f t="shared" si="28"/>
        <v>9.3830259338608943</v>
      </c>
      <c r="X214">
        <f t="shared" si="29"/>
        <v>1097.6010586124492</v>
      </c>
      <c r="Y214">
        <f t="shared" si="30"/>
        <v>0.80517911085260008</v>
      </c>
      <c r="Z214">
        <f t="shared" si="31"/>
        <v>-1.52658984613754</v>
      </c>
      <c r="AA214">
        <f t="shared" si="32"/>
        <v>9.1940000000000168</v>
      </c>
      <c r="AB214">
        <f t="shared" si="33"/>
        <v>128.39400000000001</v>
      </c>
      <c r="AC214">
        <f t="shared" si="34"/>
        <v>10.720589846137557</v>
      </c>
      <c r="AD214" s="10">
        <f t="shared" si="35"/>
        <v>-379.50000000355982</v>
      </c>
    </row>
    <row r="215" spans="2:30" x14ac:dyDescent="0.25">
      <c r="B215">
        <v>206</v>
      </c>
      <c r="C215" s="1">
        <v>42187</v>
      </c>
      <c r="D215" s="2">
        <v>0.6522337962962963</v>
      </c>
      <c r="E215">
        <v>2.6740000000000066</v>
      </c>
      <c r="F215">
        <v>12.407500000000001</v>
      </c>
      <c r="G215">
        <v>4.0944799999999999</v>
      </c>
      <c r="H215">
        <v>-20023.599999999999</v>
      </c>
      <c r="I215">
        <v>0.49973000000000001</v>
      </c>
      <c r="J215">
        <v>-6.6917299999999999E-2</v>
      </c>
      <c r="K215">
        <v>89.8</v>
      </c>
      <c r="L215">
        <v>91.6</v>
      </c>
      <c r="M215">
        <v>88.3</v>
      </c>
      <c r="N215">
        <v>23.2</v>
      </c>
      <c r="O215">
        <v>0</v>
      </c>
      <c r="P215">
        <v>85.8</v>
      </c>
      <c r="Q215">
        <v>20.946200000000001</v>
      </c>
      <c r="R215">
        <v>488.57299999999998</v>
      </c>
      <c r="S215">
        <v>1.8310500000000001E-3</v>
      </c>
      <c r="T215">
        <v>-0.291161</v>
      </c>
      <c r="U215">
        <v>-0.13674</v>
      </c>
      <c r="V215">
        <f t="shared" si="27"/>
        <v>-6.0401199999999778E-3</v>
      </c>
      <c r="W215" s="5">
        <f t="shared" si="28"/>
        <v>9.3820200938608949</v>
      </c>
      <c r="X215">
        <f t="shared" si="29"/>
        <v>1097.296214038759</v>
      </c>
      <c r="Y215">
        <f t="shared" si="30"/>
        <v>0.80540280111932283</v>
      </c>
      <c r="Z215">
        <f t="shared" si="31"/>
        <v>-1.8314344198277013</v>
      </c>
      <c r="AA215">
        <f t="shared" si="32"/>
        <v>8.5729999999999791</v>
      </c>
      <c r="AB215">
        <f t="shared" si="33"/>
        <v>127.77299999999998</v>
      </c>
      <c r="AC215">
        <f t="shared" si="34"/>
        <v>10.40443441982768</v>
      </c>
      <c r="AD215" s="10">
        <f t="shared" si="35"/>
        <v>-206.9999999990242</v>
      </c>
    </row>
    <row r="216" spans="2:30" x14ac:dyDescent="0.25">
      <c r="B216">
        <v>207</v>
      </c>
      <c r="C216" s="1">
        <v>42187</v>
      </c>
      <c r="D216" s="2">
        <v>0.65234953703703702</v>
      </c>
      <c r="E216">
        <v>2.6769999999999925</v>
      </c>
      <c r="F216">
        <v>13.3386</v>
      </c>
      <c r="G216">
        <v>3.1706500000000002</v>
      </c>
      <c r="H216">
        <v>-19930.400000000001</v>
      </c>
      <c r="I216">
        <v>0.49973000000000001</v>
      </c>
      <c r="J216">
        <v>-6.6917299999999999E-2</v>
      </c>
      <c r="K216">
        <v>89.8</v>
      </c>
      <c r="L216">
        <v>91.5</v>
      </c>
      <c r="M216">
        <v>88.4</v>
      </c>
      <c r="N216">
        <v>23.2</v>
      </c>
      <c r="O216">
        <v>0</v>
      </c>
      <c r="P216">
        <v>85.8</v>
      </c>
      <c r="Q216">
        <v>20.946200000000001</v>
      </c>
      <c r="R216">
        <v>487.82900000000001</v>
      </c>
      <c r="S216">
        <v>1.8310500000000001E-3</v>
      </c>
      <c r="T216">
        <v>-0.291161</v>
      </c>
      <c r="U216">
        <v>-0.13692299999999999</v>
      </c>
      <c r="V216">
        <f t="shared" si="27"/>
        <v>-6.0401199999999778E-3</v>
      </c>
      <c r="W216" s="5">
        <f t="shared" si="28"/>
        <v>9.3820200938608949</v>
      </c>
      <c r="X216">
        <f t="shared" si="29"/>
        <v>1097.296214038759</v>
      </c>
      <c r="Y216">
        <f t="shared" si="30"/>
        <v>0.80540280111932283</v>
      </c>
      <c r="Z216">
        <f t="shared" si="31"/>
        <v>-1.8314344198277013</v>
      </c>
      <c r="AA216">
        <f t="shared" si="32"/>
        <v>7.8290000000000077</v>
      </c>
      <c r="AB216">
        <f t="shared" si="33"/>
        <v>127.02900000000001</v>
      </c>
      <c r="AC216">
        <f t="shared" si="34"/>
        <v>9.660434419827709</v>
      </c>
      <c r="AD216" s="10">
        <f t="shared" si="35"/>
        <v>-248.00000000115583</v>
      </c>
    </row>
    <row r="217" spans="2:30" x14ac:dyDescent="0.25">
      <c r="B217">
        <v>208</v>
      </c>
      <c r="C217" s="1">
        <v>42187</v>
      </c>
      <c r="D217" s="2">
        <v>0.65246527777777774</v>
      </c>
      <c r="E217">
        <v>2.6800000000000068</v>
      </c>
      <c r="F217">
        <v>13.3386</v>
      </c>
      <c r="G217">
        <v>3.1706500000000002</v>
      </c>
      <c r="H217">
        <v>-19803.599999999999</v>
      </c>
      <c r="I217">
        <v>0.49971199999999999</v>
      </c>
      <c r="J217">
        <v>-6.6917299999999999E-2</v>
      </c>
      <c r="K217">
        <v>89.7</v>
      </c>
      <c r="L217">
        <v>91.3</v>
      </c>
      <c r="M217">
        <v>88.4</v>
      </c>
      <c r="N217">
        <v>23.2</v>
      </c>
      <c r="O217">
        <v>0</v>
      </c>
      <c r="P217">
        <v>85.7</v>
      </c>
      <c r="Q217">
        <v>20.946200000000001</v>
      </c>
      <c r="R217">
        <v>487.22399999999999</v>
      </c>
      <c r="S217">
        <v>1.8310500000000001E-3</v>
      </c>
      <c r="T217">
        <v>-0.29125200000000001</v>
      </c>
      <c r="U217">
        <v>-0.13683200000000001</v>
      </c>
      <c r="V217">
        <f t="shared" si="27"/>
        <v>-5.8089799999999584E-3</v>
      </c>
      <c r="W217" s="5">
        <f t="shared" si="28"/>
        <v>9.3822512338608952</v>
      </c>
      <c r="X217">
        <f t="shared" si="29"/>
        <v>1097.3662618346248</v>
      </c>
      <c r="Y217">
        <f t="shared" si="30"/>
        <v>0.80535139012468537</v>
      </c>
      <c r="Z217">
        <f t="shared" si="31"/>
        <v>-1.7613866239619256</v>
      </c>
      <c r="AA217">
        <f t="shared" si="32"/>
        <v>7.2239999999999895</v>
      </c>
      <c r="AB217">
        <f t="shared" si="33"/>
        <v>126.42399999999999</v>
      </c>
      <c r="AC217">
        <f t="shared" si="34"/>
        <v>8.9853866239619151</v>
      </c>
      <c r="AD217" s="10">
        <f t="shared" si="35"/>
        <v>-201.66666666570981</v>
      </c>
    </row>
    <row r="218" spans="2:30" x14ac:dyDescent="0.25">
      <c r="B218">
        <v>209</v>
      </c>
      <c r="C218" s="1">
        <v>42187</v>
      </c>
      <c r="D218" s="2">
        <v>0.65256944444444442</v>
      </c>
      <c r="E218">
        <v>2.6819999999999879</v>
      </c>
      <c r="F218">
        <v>13.3386</v>
      </c>
      <c r="G218">
        <v>3.1706500000000002</v>
      </c>
      <c r="H218">
        <v>-19710.400000000001</v>
      </c>
      <c r="I218">
        <v>0.49973000000000001</v>
      </c>
      <c r="J218">
        <v>-6.6917299999999999E-2</v>
      </c>
      <c r="K218">
        <v>89.6</v>
      </c>
      <c r="L218">
        <v>91.1</v>
      </c>
      <c r="M218">
        <v>88.4</v>
      </c>
      <c r="N218">
        <v>23.2</v>
      </c>
      <c r="O218">
        <v>0</v>
      </c>
      <c r="P218">
        <v>85.7</v>
      </c>
      <c r="Q218">
        <v>20.946200000000001</v>
      </c>
      <c r="R218">
        <v>486.60399999999998</v>
      </c>
      <c r="S218">
        <v>1.8310500000000001E-3</v>
      </c>
      <c r="T218">
        <v>-0.29125200000000001</v>
      </c>
      <c r="U218">
        <v>-0.13664899999999999</v>
      </c>
      <c r="V218">
        <f t="shared" si="27"/>
        <v>-5.8089799999999584E-3</v>
      </c>
      <c r="W218" s="5">
        <f t="shared" si="28"/>
        <v>9.3822512338608952</v>
      </c>
      <c r="X218">
        <f t="shared" si="29"/>
        <v>1097.3662618346248</v>
      </c>
      <c r="Y218">
        <f t="shared" si="30"/>
        <v>0.80535139012468537</v>
      </c>
      <c r="Z218">
        <f t="shared" si="31"/>
        <v>-1.7613866239619256</v>
      </c>
      <c r="AA218">
        <f t="shared" si="32"/>
        <v>6.603999999999985</v>
      </c>
      <c r="AB218">
        <f t="shared" si="33"/>
        <v>125.80399999999999</v>
      </c>
      <c r="AC218">
        <f t="shared" si="34"/>
        <v>8.3653866239619106</v>
      </c>
      <c r="AD218" s="10">
        <f t="shared" si="35"/>
        <v>-310.00000000292744</v>
      </c>
    </row>
    <row r="219" spans="2:30" x14ac:dyDescent="0.25">
      <c r="B219">
        <v>210</v>
      </c>
      <c r="C219" s="1">
        <v>42187</v>
      </c>
      <c r="D219" s="2">
        <v>0.65268518518518526</v>
      </c>
      <c r="E219">
        <v>2.6850000000000023</v>
      </c>
      <c r="F219">
        <v>13.3386</v>
      </c>
      <c r="G219">
        <v>3.1706500000000002</v>
      </c>
      <c r="H219">
        <v>-19594.900000000001</v>
      </c>
      <c r="I219">
        <v>0.49973000000000001</v>
      </c>
      <c r="J219">
        <v>-6.6917299999999999E-2</v>
      </c>
      <c r="K219">
        <v>89.6</v>
      </c>
      <c r="L219">
        <v>90.9</v>
      </c>
      <c r="M219">
        <v>88.3</v>
      </c>
      <c r="N219">
        <v>23.2</v>
      </c>
      <c r="O219">
        <v>0</v>
      </c>
      <c r="P219">
        <v>85.6</v>
      </c>
      <c r="Q219">
        <v>20.946200000000001</v>
      </c>
      <c r="R219">
        <v>485.86</v>
      </c>
      <c r="S219">
        <v>1.8310500000000001E-3</v>
      </c>
      <c r="T219">
        <v>-0.29125200000000001</v>
      </c>
      <c r="U219">
        <v>-0.13683200000000001</v>
      </c>
      <c r="V219">
        <f t="shared" si="27"/>
        <v>-5.8089799999999584E-3</v>
      </c>
      <c r="W219" s="5">
        <f t="shared" si="28"/>
        <v>9.3822512338608952</v>
      </c>
      <c r="X219">
        <f t="shared" si="29"/>
        <v>1097.3662618346248</v>
      </c>
      <c r="Y219">
        <f t="shared" si="30"/>
        <v>0.80535139012468537</v>
      </c>
      <c r="Z219">
        <f t="shared" si="31"/>
        <v>-1.7613866239619256</v>
      </c>
      <c r="AA219">
        <f t="shared" si="32"/>
        <v>5.8600000000000136</v>
      </c>
      <c r="AB219">
        <f t="shared" si="33"/>
        <v>125.06000000000002</v>
      </c>
      <c r="AC219">
        <f t="shared" si="34"/>
        <v>7.6213866239619392</v>
      </c>
      <c r="AD219" s="10">
        <f t="shared" si="35"/>
        <v>-247.99999999880629</v>
      </c>
    </row>
    <row r="220" spans="2:30" x14ac:dyDescent="0.25">
      <c r="B220">
        <v>211</v>
      </c>
      <c r="C220" s="1">
        <v>42187</v>
      </c>
      <c r="D220" s="2">
        <v>0.65281250000000002</v>
      </c>
      <c r="E220">
        <v>2.6879999999999882</v>
      </c>
      <c r="F220">
        <v>13.3386</v>
      </c>
      <c r="G220">
        <v>3.1706500000000002</v>
      </c>
      <c r="H220">
        <v>-19572.5</v>
      </c>
      <c r="I220">
        <v>0.49973000000000001</v>
      </c>
      <c r="J220">
        <v>-6.6917299999999999E-2</v>
      </c>
      <c r="K220">
        <v>89.6</v>
      </c>
      <c r="L220">
        <v>90.8</v>
      </c>
      <c r="M220">
        <v>88.3</v>
      </c>
      <c r="N220">
        <v>23.2</v>
      </c>
      <c r="O220">
        <v>0</v>
      </c>
      <c r="P220">
        <v>85.6</v>
      </c>
      <c r="Q220">
        <v>20.946200000000001</v>
      </c>
      <c r="R220">
        <v>485.363</v>
      </c>
      <c r="S220">
        <v>1.8310500000000001E-3</v>
      </c>
      <c r="T220">
        <v>-0.29125200000000001</v>
      </c>
      <c r="U220">
        <v>-0.13674</v>
      </c>
      <c r="V220">
        <f t="shared" si="27"/>
        <v>-5.8089799999999584E-3</v>
      </c>
      <c r="W220" s="5">
        <f t="shared" si="28"/>
        <v>9.3822512338608952</v>
      </c>
      <c r="X220">
        <f t="shared" si="29"/>
        <v>1097.3662618346248</v>
      </c>
      <c r="Y220">
        <f t="shared" si="30"/>
        <v>0.80535139012468537</v>
      </c>
      <c r="Z220">
        <f t="shared" si="31"/>
        <v>-1.7613866239619256</v>
      </c>
      <c r="AA220">
        <f t="shared" si="32"/>
        <v>5.3629999999999995</v>
      </c>
      <c r="AB220">
        <f t="shared" si="33"/>
        <v>124.563</v>
      </c>
      <c r="AC220">
        <f t="shared" si="34"/>
        <v>7.1243866239619251</v>
      </c>
      <c r="AD220" s="10">
        <f t="shared" si="35"/>
        <v>-165.66666666744985</v>
      </c>
    </row>
    <row r="221" spans="2:30" x14ac:dyDescent="0.25">
      <c r="B221">
        <v>212</v>
      </c>
      <c r="C221" s="1">
        <v>42187</v>
      </c>
      <c r="D221" s="2">
        <v>0.65292824074074074</v>
      </c>
      <c r="E221">
        <v>2.6910000000000025</v>
      </c>
      <c r="F221">
        <v>13.3386</v>
      </c>
      <c r="G221">
        <v>3.1706500000000002</v>
      </c>
      <c r="H221">
        <v>-19490.5</v>
      </c>
      <c r="I221">
        <v>0.499749</v>
      </c>
      <c r="J221">
        <v>-6.6917299999999999E-2</v>
      </c>
      <c r="K221">
        <v>89.5</v>
      </c>
      <c r="L221">
        <v>90.6</v>
      </c>
      <c r="M221">
        <v>88.4</v>
      </c>
      <c r="N221">
        <v>23.3</v>
      </c>
      <c r="O221">
        <v>0</v>
      </c>
      <c r="P221">
        <v>85.7</v>
      </c>
      <c r="Q221">
        <v>20.946200000000001</v>
      </c>
      <c r="R221">
        <v>484.74299999999999</v>
      </c>
      <c r="S221">
        <v>1.8310500000000001E-3</v>
      </c>
      <c r="T221">
        <v>-0.29134399999999999</v>
      </c>
      <c r="U221">
        <v>-0.13683200000000001</v>
      </c>
      <c r="V221">
        <f t="shared" si="27"/>
        <v>-5.5753000000000061E-3</v>
      </c>
      <c r="W221" s="5">
        <f t="shared" si="28"/>
        <v>9.3824849138608943</v>
      </c>
      <c r="X221">
        <f t="shared" si="29"/>
        <v>1097.4370823413537</v>
      </c>
      <c r="Y221">
        <f t="shared" si="30"/>
        <v>0.80529941867733656</v>
      </c>
      <c r="Z221">
        <f t="shared" si="31"/>
        <v>-1.6905661172329474</v>
      </c>
      <c r="AA221">
        <f t="shared" si="32"/>
        <v>4.742999999999995</v>
      </c>
      <c r="AB221">
        <f t="shared" si="33"/>
        <v>123.943</v>
      </c>
      <c r="AC221">
        <f t="shared" si="34"/>
        <v>6.4335661172329424</v>
      </c>
      <c r="AD221" s="10">
        <f t="shared" si="35"/>
        <v>-206.66666666568139</v>
      </c>
    </row>
    <row r="222" spans="2:30" x14ac:dyDescent="0.25">
      <c r="B222">
        <v>213</v>
      </c>
      <c r="C222" s="1">
        <v>42187</v>
      </c>
      <c r="D222" s="2">
        <v>0.65304398148148146</v>
      </c>
      <c r="E222">
        <v>2.6930000000000121</v>
      </c>
      <c r="F222">
        <v>14.2698</v>
      </c>
      <c r="G222">
        <v>4.0944799999999999</v>
      </c>
      <c r="H222">
        <v>-19363.7</v>
      </c>
      <c r="I222">
        <v>0.49971199999999999</v>
      </c>
      <c r="J222">
        <v>-6.6917299999999999E-2</v>
      </c>
      <c r="K222">
        <v>89.6</v>
      </c>
      <c r="L222">
        <v>90.5</v>
      </c>
      <c r="M222">
        <v>88.4</v>
      </c>
      <c r="N222">
        <v>23.3</v>
      </c>
      <c r="O222">
        <v>0</v>
      </c>
      <c r="P222">
        <v>85.6</v>
      </c>
      <c r="Q222">
        <v>20.946200000000001</v>
      </c>
      <c r="R222">
        <v>484.12299999999999</v>
      </c>
      <c r="S222">
        <v>1.8310500000000001E-3</v>
      </c>
      <c r="T222">
        <v>-0.29125200000000001</v>
      </c>
      <c r="U222">
        <v>-0.13674</v>
      </c>
      <c r="V222">
        <f t="shared" si="27"/>
        <v>-5.8089799999999584E-3</v>
      </c>
      <c r="W222" s="5">
        <f t="shared" si="28"/>
        <v>9.3822512338608952</v>
      </c>
      <c r="X222">
        <f t="shared" si="29"/>
        <v>1097.3662618346248</v>
      </c>
      <c r="Y222">
        <f t="shared" si="30"/>
        <v>0.80535139012468537</v>
      </c>
      <c r="Z222">
        <f t="shared" si="31"/>
        <v>-1.7613866239619256</v>
      </c>
      <c r="AA222">
        <f t="shared" si="32"/>
        <v>4.1229999999999905</v>
      </c>
      <c r="AB222">
        <f t="shared" si="33"/>
        <v>123.32299999999999</v>
      </c>
      <c r="AC222">
        <f t="shared" si="34"/>
        <v>5.884386623961916</v>
      </c>
      <c r="AD222" s="10">
        <f t="shared" si="35"/>
        <v>-309.99999999852207</v>
      </c>
    </row>
    <row r="223" spans="2:30" x14ac:dyDescent="0.25">
      <c r="B223">
        <v>214</v>
      </c>
      <c r="C223" s="1">
        <v>42187</v>
      </c>
      <c r="D223" s="2">
        <v>0.65315972222222218</v>
      </c>
      <c r="E223">
        <v>2.695999999999998</v>
      </c>
      <c r="F223">
        <v>17.063199999999998</v>
      </c>
      <c r="G223">
        <v>7.1738299999999997</v>
      </c>
      <c r="H223">
        <v>121695</v>
      </c>
      <c r="I223">
        <v>0.49980400000000003</v>
      </c>
      <c r="J223">
        <v>-6.5936599999999998E-2</v>
      </c>
      <c r="K223">
        <v>89.8</v>
      </c>
      <c r="L223">
        <v>90.3</v>
      </c>
      <c r="M223">
        <v>88.3</v>
      </c>
      <c r="N223">
        <v>23.2</v>
      </c>
      <c r="O223">
        <v>0</v>
      </c>
      <c r="P223">
        <v>85.6</v>
      </c>
      <c r="Q223">
        <v>20.997800000000002</v>
      </c>
      <c r="R223">
        <v>483.471</v>
      </c>
      <c r="S223">
        <v>1.8310500000000001E-3</v>
      </c>
      <c r="T223">
        <v>-0.291435</v>
      </c>
      <c r="U223">
        <v>-0.13710600000000001</v>
      </c>
      <c r="V223">
        <f t="shared" si="27"/>
        <v>-5.3441599999999867E-3</v>
      </c>
      <c r="W223" s="5">
        <f t="shared" si="28"/>
        <v>9.3827160538608947</v>
      </c>
      <c r="X223">
        <f t="shared" si="29"/>
        <v>1097.5071359827718</v>
      </c>
      <c r="Y223">
        <f t="shared" si="30"/>
        <v>0.80524801659086198</v>
      </c>
      <c r="Z223">
        <f t="shared" si="31"/>
        <v>-1.6205124758148486</v>
      </c>
      <c r="AA223">
        <f t="shared" si="32"/>
        <v>3.4710000000000036</v>
      </c>
      <c r="AB223">
        <f t="shared" si="33"/>
        <v>122.67100000000001</v>
      </c>
      <c r="AC223">
        <f t="shared" si="34"/>
        <v>5.0915124758148522</v>
      </c>
      <c r="AD223" s="10">
        <f t="shared" si="35"/>
        <v>-217.33333333435019</v>
      </c>
    </row>
    <row r="224" spans="2:30" x14ac:dyDescent="0.25">
      <c r="B224">
        <v>215</v>
      </c>
      <c r="C224" s="1">
        <v>42187</v>
      </c>
      <c r="D224" s="2">
        <v>0.65327546296296302</v>
      </c>
      <c r="E224">
        <v>2.6990000000000123</v>
      </c>
      <c r="F224">
        <v>17.063199999999998</v>
      </c>
      <c r="G224">
        <v>7.1738299999999997</v>
      </c>
      <c r="H224">
        <v>121695</v>
      </c>
      <c r="I224">
        <v>0.49980400000000003</v>
      </c>
      <c r="J224">
        <v>-6.5936599999999998E-2</v>
      </c>
      <c r="K224">
        <v>89.9</v>
      </c>
      <c r="L224">
        <v>90.2</v>
      </c>
      <c r="M224">
        <v>88.3</v>
      </c>
      <c r="N224">
        <v>23.2</v>
      </c>
      <c r="O224">
        <v>0</v>
      </c>
      <c r="P224">
        <v>85.4</v>
      </c>
      <c r="Q224">
        <v>20.997800000000002</v>
      </c>
      <c r="R224">
        <v>483.00599999999997</v>
      </c>
      <c r="S224">
        <v>1.8310500000000001E-3</v>
      </c>
      <c r="T224">
        <v>-0.291435</v>
      </c>
      <c r="U224">
        <v>-0.13710600000000001</v>
      </c>
      <c r="V224">
        <f t="shared" si="27"/>
        <v>-5.3441599999999867E-3</v>
      </c>
      <c r="W224" s="5">
        <f t="shared" si="28"/>
        <v>9.3827160538608947</v>
      </c>
      <c r="X224">
        <f t="shared" si="29"/>
        <v>1097.5071359827718</v>
      </c>
      <c r="Y224">
        <f t="shared" si="30"/>
        <v>0.80524801659086198</v>
      </c>
      <c r="Z224">
        <f t="shared" si="31"/>
        <v>-1.6205124758148486</v>
      </c>
      <c r="AA224">
        <f t="shared" si="32"/>
        <v>3.0059999999999718</v>
      </c>
      <c r="AB224">
        <f t="shared" si="33"/>
        <v>122.20599999999997</v>
      </c>
      <c r="AC224">
        <f t="shared" si="34"/>
        <v>4.6265124758148204</v>
      </c>
      <c r="AD224" s="10">
        <f t="shared" si="35"/>
        <v>-154.9999999992705</v>
      </c>
    </row>
    <row r="225" spans="2:30" x14ac:dyDescent="0.25">
      <c r="B225">
        <v>216</v>
      </c>
      <c r="C225" s="1">
        <v>42187</v>
      </c>
      <c r="D225" s="2">
        <v>0.65339120370370374</v>
      </c>
      <c r="E225">
        <v>2.7019999999999982</v>
      </c>
      <c r="F225">
        <v>17.063199999999998</v>
      </c>
      <c r="G225">
        <v>7.1738299999999997</v>
      </c>
      <c r="H225">
        <v>121695</v>
      </c>
      <c r="I225">
        <v>0.49982199999999999</v>
      </c>
      <c r="J225">
        <v>-6.5936599999999998E-2</v>
      </c>
      <c r="K225">
        <v>90.2</v>
      </c>
      <c r="L225">
        <v>90</v>
      </c>
      <c r="M225">
        <v>88.3</v>
      </c>
      <c r="N225">
        <v>23.2</v>
      </c>
      <c r="O225">
        <v>0</v>
      </c>
      <c r="P225">
        <v>85.5</v>
      </c>
      <c r="Q225">
        <v>20.997800000000002</v>
      </c>
      <c r="R225">
        <v>482.38600000000002</v>
      </c>
      <c r="S225">
        <v>1.8310500000000001E-3</v>
      </c>
      <c r="T225">
        <v>-0.29155700000000001</v>
      </c>
      <c r="U225">
        <v>-0.137015</v>
      </c>
      <c r="V225">
        <f t="shared" si="27"/>
        <v>-5.0342799999999587E-3</v>
      </c>
      <c r="W225" s="5">
        <f t="shared" si="28"/>
        <v>9.3830259338608943</v>
      </c>
      <c r="X225">
        <f t="shared" si="29"/>
        <v>1097.6010586124492</v>
      </c>
      <c r="Y225">
        <f t="shared" si="30"/>
        <v>0.80517911085260008</v>
      </c>
      <c r="Z225">
        <f t="shared" si="31"/>
        <v>-1.52658984613754</v>
      </c>
      <c r="AA225">
        <f t="shared" si="32"/>
        <v>2.3860000000000241</v>
      </c>
      <c r="AB225">
        <f t="shared" si="33"/>
        <v>121.58600000000003</v>
      </c>
      <c r="AC225">
        <f t="shared" si="34"/>
        <v>3.9125898461375641</v>
      </c>
      <c r="AD225" s="10">
        <f t="shared" si="35"/>
        <v>-206.66666666762038</v>
      </c>
    </row>
    <row r="226" spans="2:30" x14ac:dyDescent="0.25">
      <c r="B226">
        <v>217</v>
      </c>
      <c r="C226" s="1">
        <v>42187</v>
      </c>
      <c r="D226" s="2">
        <v>0.65349537037037042</v>
      </c>
      <c r="E226">
        <v>2.7040000000000077</v>
      </c>
      <c r="F226">
        <v>17.063199999999998</v>
      </c>
      <c r="G226">
        <v>7.1738299999999997</v>
      </c>
      <c r="H226">
        <v>121695</v>
      </c>
      <c r="I226">
        <v>0.49982199999999999</v>
      </c>
      <c r="J226">
        <v>-6.5936599999999998E-2</v>
      </c>
      <c r="K226">
        <v>90.5</v>
      </c>
      <c r="L226">
        <v>89.9</v>
      </c>
      <c r="M226">
        <v>88.2</v>
      </c>
      <c r="N226">
        <v>23.2</v>
      </c>
      <c r="O226">
        <v>0</v>
      </c>
      <c r="P226">
        <v>85.4</v>
      </c>
      <c r="Q226">
        <v>20.997800000000002</v>
      </c>
      <c r="R226">
        <v>481.89</v>
      </c>
      <c r="S226">
        <v>1.8310500000000001E-3</v>
      </c>
      <c r="T226">
        <v>-0.291435</v>
      </c>
      <c r="U226">
        <v>-0.13692299999999999</v>
      </c>
      <c r="V226">
        <f t="shared" si="27"/>
        <v>-5.3441599999999867E-3</v>
      </c>
      <c r="W226" s="5">
        <f t="shared" si="28"/>
        <v>9.3827160538608947</v>
      </c>
      <c r="X226">
        <f t="shared" si="29"/>
        <v>1097.5071359827718</v>
      </c>
      <c r="Y226">
        <f t="shared" si="30"/>
        <v>0.80524801659086198</v>
      </c>
      <c r="Z226">
        <f t="shared" si="31"/>
        <v>-1.6205124758148486</v>
      </c>
      <c r="AA226">
        <f t="shared" si="32"/>
        <v>1.8899999999999864</v>
      </c>
      <c r="AB226">
        <f t="shared" si="33"/>
        <v>121.08999999999999</v>
      </c>
      <c r="AC226">
        <f t="shared" si="34"/>
        <v>3.5105124758148349</v>
      </c>
      <c r="AD226" s="10">
        <f t="shared" si="35"/>
        <v>-247.99999999883471</v>
      </c>
    </row>
    <row r="227" spans="2:30" x14ac:dyDescent="0.25">
      <c r="B227">
        <v>218</v>
      </c>
      <c r="C227" s="1">
        <v>42187</v>
      </c>
      <c r="D227" s="2">
        <v>0.65362268518518518</v>
      </c>
      <c r="E227">
        <v>2.7069999999999936</v>
      </c>
      <c r="F227">
        <v>17.994399999999999</v>
      </c>
      <c r="G227">
        <v>7.1738299999999997</v>
      </c>
      <c r="H227">
        <v>121695</v>
      </c>
      <c r="I227">
        <v>0.49982199999999999</v>
      </c>
      <c r="J227">
        <v>-6.5936599999999998E-2</v>
      </c>
      <c r="K227">
        <v>90.8</v>
      </c>
      <c r="L227">
        <v>89.8</v>
      </c>
      <c r="M227">
        <v>88.2</v>
      </c>
      <c r="N227">
        <v>23.2</v>
      </c>
      <c r="O227">
        <v>0</v>
      </c>
      <c r="P227">
        <v>85.5</v>
      </c>
      <c r="Q227">
        <v>20.997800000000002</v>
      </c>
      <c r="R227">
        <v>481.39299999999997</v>
      </c>
      <c r="S227">
        <v>1.8310500000000001E-3</v>
      </c>
      <c r="T227">
        <v>-0.29134399999999999</v>
      </c>
      <c r="U227">
        <v>-0.13692299999999999</v>
      </c>
      <c r="V227">
        <f t="shared" si="27"/>
        <v>-5.5753000000000061E-3</v>
      </c>
      <c r="W227" s="5">
        <f t="shared" si="28"/>
        <v>9.3824849138608943</v>
      </c>
      <c r="X227">
        <f t="shared" si="29"/>
        <v>1097.4370823413537</v>
      </c>
      <c r="Y227">
        <f t="shared" si="30"/>
        <v>0.80529941867733656</v>
      </c>
      <c r="Z227">
        <f t="shared" si="31"/>
        <v>-1.6905661172329474</v>
      </c>
      <c r="AA227">
        <f t="shared" si="32"/>
        <v>1.3929999999999723</v>
      </c>
      <c r="AB227">
        <f t="shared" si="33"/>
        <v>120.59299999999998</v>
      </c>
      <c r="AC227">
        <f t="shared" si="34"/>
        <v>3.0835661172329196</v>
      </c>
      <c r="AD227" s="10">
        <f t="shared" si="35"/>
        <v>-165.66666666744985</v>
      </c>
    </row>
    <row r="228" spans="2:30" x14ac:dyDescent="0.25">
      <c r="B228">
        <v>219</v>
      </c>
      <c r="C228" s="1">
        <v>42187</v>
      </c>
      <c r="D228" s="2">
        <v>0.6537384259259259</v>
      </c>
      <c r="E228">
        <v>2.710000000000008</v>
      </c>
      <c r="F228">
        <v>17.994399999999999</v>
      </c>
      <c r="G228">
        <v>7.1738299999999997</v>
      </c>
      <c r="H228">
        <v>121695</v>
      </c>
      <c r="I228">
        <v>0.49982199999999999</v>
      </c>
      <c r="J228">
        <v>-6.5936599999999998E-2</v>
      </c>
      <c r="K228">
        <v>91.1</v>
      </c>
      <c r="L228">
        <v>89.6</v>
      </c>
      <c r="M228">
        <v>88.2</v>
      </c>
      <c r="N228">
        <v>23.2</v>
      </c>
      <c r="O228">
        <v>0</v>
      </c>
      <c r="P228">
        <v>85.3</v>
      </c>
      <c r="Q228">
        <v>20.997800000000002</v>
      </c>
      <c r="R228">
        <v>480.88200000000001</v>
      </c>
      <c r="S228">
        <v>1.8310500000000001E-3</v>
      </c>
      <c r="T228">
        <v>-0.291435</v>
      </c>
      <c r="U228">
        <v>-0.13692299999999999</v>
      </c>
      <c r="V228">
        <f t="shared" si="27"/>
        <v>-5.3441599999999867E-3</v>
      </c>
      <c r="W228" s="5">
        <f t="shared" si="28"/>
        <v>9.3827160538608947</v>
      </c>
      <c r="X228">
        <f t="shared" si="29"/>
        <v>1097.5071359827718</v>
      </c>
      <c r="Y228">
        <f t="shared" si="30"/>
        <v>0.80524801659086198</v>
      </c>
      <c r="Z228">
        <f t="shared" si="31"/>
        <v>-1.6205124758148486</v>
      </c>
      <c r="AA228">
        <f t="shared" si="32"/>
        <v>0.882000000000005</v>
      </c>
      <c r="AB228">
        <f t="shared" si="33"/>
        <v>120.08200000000001</v>
      </c>
      <c r="AC228">
        <f t="shared" si="34"/>
        <v>2.5025124758148536</v>
      </c>
      <c r="AD228" s="10">
        <f t="shared" si="35"/>
        <v>-170.33333333250911</v>
      </c>
    </row>
    <row r="229" spans="2:30" x14ac:dyDescent="0.25">
      <c r="B229">
        <v>220</v>
      </c>
      <c r="C229" s="1">
        <v>42187</v>
      </c>
      <c r="D229" s="2">
        <v>0.65385416666666674</v>
      </c>
      <c r="E229">
        <v>2.7129999999999939</v>
      </c>
      <c r="F229">
        <v>14.2698</v>
      </c>
      <c r="G229">
        <v>4.0944799999999999</v>
      </c>
      <c r="H229">
        <v>-20034.8</v>
      </c>
      <c r="I229">
        <v>0.49973000000000001</v>
      </c>
      <c r="J229">
        <v>-6.6917299999999999E-2</v>
      </c>
      <c r="K229">
        <v>91.3</v>
      </c>
      <c r="L229">
        <v>89.5</v>
      </c>
      <c r="M229">
        <v>88.2</v>
      </c>
      <c r="N229">
        <v>23.2</v>
      </c>
      <c r="O229">
        <v>0</v>
      </c>
      <c r="P229">
        <v>85.4</v>
      </c>
      <c r="Q229">
        <v>20.946200000000001</v>
      </c>
      <c r="R229">
        <v>480.38499999999999</v>
      </c>
      <c r="S229">
        <v>1.8310500000000001E-3</v>
      </c>
      <c r="T229">
        <v>-0.29125200000000001</v>
      </c>
      <c r="U229">
        <v>-0.13664899999999999</v>
      </c>
      <c r="V229">
        <f t="shared" si="27"/>
        <v>-5.8089799999999584E-3</v>
      </c>
      <c r="W229" s="5">
        <f t="shared" si="28"/>
        <v>9.3822512338608952</v>
      </c>
      <c r="X229">
        <f t="shared" si="29"/>
        <v>1097.3662618346248</v>
      </c>
      <c r="Y229">
        <f t="shared" si="30"/>
        <v>0.80535139012468537</v>
      </c>
      <c r="Z229">
        <f t="shared" si="31"/>
        <v>-1.7613866239619256</v>
      </c>
      <c r="AA229">
        <f t="shared" si="32"/>
        <v>0.38499999999999091</v>
      </c>
      <c r="AB229">
        <f t="shared" si="33"/>
        <v>119.58499999999999</v>
      </c>
      <c r="AC229">
        <f t="shared" si="34"/>
        <v>2.1463866239619165</v>
      </c>
      <c r="AD229" s="10">
        <f t="shared" si="35"/>
        <v>-165.66666666744985</v>
      </c>
    </row>
    <row r="230" spans="2:30" x14ac:dyDescent="0.25">
      <c r="B230">
        <v>221</v>
      </c>
      <c r="C230" s="1">
        <v>42187</v>
      </c>
      <c r="D230" s="2">
        <v>0.65396990740740735</v>
      </c>
      <c r="E230">
        <v>2.7160000000000082</v>
      </c>
      <c r="F230">
        <v>17.063199999999998</v>
      </c>
      <c r="G230">
        <v>3.1706500000000002</v>
      </c>
      <c r="H230">
        <v>-20049.7</v>
      </c>
      <c r="I230">
        <v>0.49971199999999999</v>
      </c>
      <c r="J230">
        <v>-6.6917299999999999E-2</v>
      </c>
      <c r="K230">
        <v>91.5</v>
      </c>
      <c r="L230">
        <v>89.4</v>
      </c>
      <c r="M230">
        <v>88.2</v>
      </c>
      <c r="N230">
        <v>23.2</v>
      </c>
      <c r="O230">
        <v>0</v>
      </c>
      <c r="P230">
        <v>85.4</v>
      </c>
      <c r="Q230">
        <v>20.946200000000001</v>
      </c>
      <c r="R230">
        <v>476.78800000000001</v>
      </c>
      <c r="S230">
        <v>1.8310500000000001E-3</v>
      </c>
      <c r="T230">
        <v>-0.29134399999999999</v>
      </c>
      <c r="U230">
        <v>-0.13655800000000001</v>
      </c>
      <c r="V230">
        <f t="shared" si="27"/>
        <v>-5.5753000000000061E-3</v>
      </c>
      <c r="W230" s="5">
        <f t="shared" si="28"/>
        <v>9.3824849138608943</v>
      </c>
      <c r="X230">
        <f t="shared" si="29"/>
        <v>1097.4370823413537</v>
      </c>
      <c r="Y230">
        <f t="shared" si="30"/>
        <v>0.80529941867733656</v>
      </c>
      <c r="Z230">
        <f t="shared" si="31"/>
        <v>-1.6905661172329474</v>
      </c>
      <c r="AA230">
        <f t="shared" si="32"/>
        <v>-3.2119999999999891</v>
      </c>
      <c r="AB230">
        <f t="shared" si="33"/>
        <v>115.98800000000001</v>
      </c>
      <c r="AC230">
        <f t="shared" si="34"/>
        <v>-1.5214338827670417</v>
      </c>
      <c r="AD230" s="10">
        <f t="shared" si="35"/>
        <v>-1198.9999999942684</v>
      </c>
    </row>
    <row r="231" spans="2:30" x14ac:dyDescent="0.25">
      <c r="B231">
        <v>222</v>
      </c>
      <c r="C231" s="1">
        <v>42187</v>
      </c>
      <c r="D231" s="2">
        <v>0.65408564814814818</v>
      </c>
      <c r="E231">
        <v>2.7179999999999893</v>
      </c>
      <c r="F231">
        <v>33.5139</v>
      </c>
      <c r="G231">
        <v>4.0944799999999999</v>
      </c>
      <c r="H231">
        <v>-19896.8</v>
      </c>
      <c r="I231">
        <v>0.49971199999999999</v>
      </c>
      <c r="J231">
        <v>-6.7285200000000003E-2</v>
      </c>
      <c r="K231">
        <v>91.6</v>
      </c>
      <c r="L231">
        <v>89.3</v>
      </c>
      <c r="M231">
        <v>88.2</v>
      </c>
      <c r="N231">
        <v>23.2</v>
      </c>
      <c r="O231">
        <v>0</v>
      </c>
      <c r="P231">
        <v>85.3</v>
      </c>
      <c r="Q231">
        <v>20.946200000000001</v>
      </c>
      <c r="R231">
        <v>465.09500000000003</v>
      </c>
      <c r="S231">
        <v>1.8310500000000001E-3</v>
      </c>
      <c r="T231">
        <v>-0.29164899999999999</v>
      </c>
      <c r="U231">
        <v>-0.13625300000000001</v>
      </c>
      <c r="V231">
        <f t="shared" si="27"/>
        <v>-4.8006000000000073E-3</v>
      </c>
      <c r="W231" s="5">
        <f t="shared" si="28"/>
        <v>9.3832596138608952</v>
      </c>
      <c r="X231">
        <f t="shared" si="29"/>
        <v>1097.671888969157</v>
      </c>
      <c r="Y231">
        <f t="shared" si="30"/>
        <v>0.80512715441260341</v>
      </c>
      <c r="Z231">
        <f t="shared" si="31"/>
        <v>-1.4557594894297381</v>
      </c>
      <c r="AA231">
        <f t="shared" si="32"/>
        <v>-14.904999999999973</v>
      </c>
      <c r="AB231">
        <f t="shared" si="33"/>
        <v>104.29500000000003</v>
      </c>
      <c r="AC231">
        <f t="shared" si="34"/>
        <v>-13.449240510570235</v>
      </c>
      <c r="AD231" s="10">
        <f t="shared" si="35"/>
        <v>-5846.500000055159</v>
      </c>
    </row>
    <row r="232" spans="2:30" x14ac:dyDescent="0.25">
      <c r="B232">
        <v>223</v>
      </c>
      <c r="C232" s="1">
        <v>42187</v>
      </c>
      <c r="D232" s="2">
        <v>0.6542013888888889</v>
      </c>
      <c r="E232">
        <v>2.7210000000000036</v>
      </c>
      <c r="F232">
        <v>96.5227</v>
      </c>
      <c r="G232">
        <v>4.0944799999999999</v>
      </c>
      <c r="H232">
        <v>-19930.400000000001</v>
      </c>
      <c r="I232">
        <v>0.49973000000000001</v>
      </c>
      <c r="J232">
        <v>-6.7652900000000002E-2</v>
      </c>
      <c r="K232">
        <v>91.6</v>
      </c>
      <c r="L232">
        <v>89.5</v>
      </c>
      <c r="M232">
        <v>88.2</v>
      </c>
      <c r="N232">
        <v>23.2</v>
      </c>
      <c r="O232">
        <v>0</v>
      </c>
      <c r="P232">
        <v>85.4</v>
      </c>
      <c r="Q232">
        <v>20.946200000000001</v>
      </c>
      <c r="R232">
        <v>448.45600000000002</v>
      </c>
      <c r="S232">
        <v>1.8310500000000001E-3</v>
      </c>
      <c r="T232">
        <v>-0.29497099999999998</v>
      </c>
      <c r="U232">
        <v>-0.13570399999999999</v>
      </c>
      <c r="V232">
        <f t="shared" si="27"/>
        <v>3.6372799999999715E-3</v>
      </c>
      <c r="W232" s="5">
        <f t="shared" si="28"/>
        <v>9.3916974938608941</v>
      </c>
      <c r="X232">
        <f t="shared" si="29"/>
        <v>1100.2314719060209</v>
      </c>
      <c r="Y232">
        <f t="shared" si="30"/>
        <v>0.80325410335102065</v>
      </c>
      <c r="Z232">
        <f t="shared" si="31"/>
        <v>1.1038234474342516</v>
      </c>
      <c r="AA232">
        <f t="shared" si="32"/>
        <v>-31.543999999999983</v>
      </c>
      <c r="AB232">
        <f t="shared" si="33"/>
        <v>87.65600000000002</v>
      </c>
      <c r="AC232">
        <f t="shared" si="34"/>
        <v>-32.647823447434234</v>
      </c>
      <c r="AD232" s="10">
        <f t="shared" si="35"/>
        <v>-5546.333333306854</v>
      </c>
    </row>
    <row r="233" spans="2:30" x14ac:dyDescent="0.25">
      <c r="B233">
        <v>224</v>
      </c>
      <c r="C233" s="1">
        <v>42187</v>
      </c>
      <c r="D233" s="2">
        <v>0.65431712962962962</v>
      </c>
      <c r="E233">
        <v>2.7239999999999895</v>
      </c>
      <c r="F233">
        <v>289.89499999999998</v>
      </c>
      <c r="G233">
        <v>4.0944799999999999</v>
      </c>
      <c r="H233">
        <v>-19628.400000000001</v>
      </c>
      <c r="I233">
        <v>0.49973000000000001</v>
      </c>
      <c r="J233">
        <v>-6.7652900000000002E-2</v>
      </c>
      <c r="K233">
        <v>91.6</v>
      </c>
      <c r="L233">
        <v>89.6</v>
      </c>
      <c r="M233">
        <v>88.2</v>
      </c>
      <c r="N233">
        <v>23.2</v>
      </c>
      <c r="O233">
        <v>0</v>
      </c>
      <c r="P233">
        <v>85.5</v>
      </c>
      <c r="Q233">
        <v>20.946200000000001</v>
      </c>
      <c r="R233">
        <v>430.375</v>
      </c>
      <c r="S233">
        <v>1.8310500000000001E-3</v>
      </c>
      <c r="T233">
        <v>-0.30256100000000002</v>
      </c>
      <c r="U233">
        <v>-0.135216</v>
      </c>
      <c r="V233">
        <f t="shared" si="27"/>
        <v>2.2915880000000076E-2</v>
      </c>
      <c r="W233" s="5">
        <f t="shared" si="28"/>
        <v>9.410976093860894</v>
      </c>
      <c r="X233">
        <f t="shared" si="29"/>
        <v>1106.0940780740341</v>
      </c>
      <c r="Y233">
        <f t="shared" si="30"/>
        <v>0.79899663325499815</v>
      </c>
      <c r="Z233">
        <f t="shared" si="31"/>
        <v>6.9664296154473959</v>
      </c>
      <c r="AA233">
        <f t="shared" si="32"/>
        <v>-49.625</v>
      </c>
      <c r="AB233">
        <f t="shared" si="33"/>
        <v>69.575000000000003</v>
      </c>
      <c r="AC233">
        <f t="shared" si="34"/>
        <v>-56.591429615447396</v>
      </c>
      <c r="AD233" s="10">
        <f t="shared" si="35"/>
        <v>-6027.0000000283271</v>
      </c>
    </row>
    <row r="234" spans="2:30" x14ac:dyDescent="0.25">
      <c r="B234">
        <v>225</v>
      </c>
      <c r="C234" s="1">
        <v>42187</v>
      </c>
      <c r="D234" s="2">
        <v>0.65442129629629631</v>
      </c>
      <c r="E234">
        <v>2.7270000000000039</v>
      </c>
      <c r="F234">
        <v>461.22899999999998</v>
      </c>
      <c r="G234">
        <v>4.0944799999999999</v>
      </c>
      <c r="H234">
        <v>-19535.2</v>
      </c>
      <c r="I234">
        <v>0.49973000000000001</v>
      </c>
      <c r="J234">
        <v>-6.7652900000000002E-2</v>
      </c>
      <c r="K234">
        <v>91.6</v>
      </c>
      <c r="L234">
        <v>90</v>
      </c>
      <c r="M234">
        <v>88.2</v>
      </c>
      <c r="N234">
        <v>23.2</v>
      </c>
      <c r="O234">
        <v>0</v>
      </c>
      <c r="P234">
        <v>85.7</v>
      </c>
      <c r="Q234">
        <v>20.946200000000001</v>
      </c>
      <c r="R234">
        <v>422.57400000000001</v>
      </c>
      <c r="S234">
        <v>1.8310500000000001E-3</v>
      </c>
      <c r="T234">
        <v>-0.30484800000000001</v>
      </c>
      <c r="U234">
        <v>-0.134546</v>
      </c>
      <c r="V234">
        <f t="shared" si="27"/>
        <v>2.8724860000000036E-2</v>
      </c>
      <c r="W234" s="5">
        <f t="shared" si="28"/>
        <v>9.4167850738608951</v>
      </c>
      <c r="X234">
        <f t="shared" si="29"/>
        <v>1107.8645568781997</v>
      </c>
      <c r="Y234">
        <f t="shared" si="30"/>
        <v>0.79771975640665516</v>
      </c>
      <c r="Z234">
        <f t="shared" si="31"/>
        <v>8.7369084196129734</v>
      </c>
      <c r="AA234">
        <f t="shared" si="32"/>
        <v>-57.425999999999988</v>
      </c>
      <c r="AB234">
        <f t="shared" si="33"/>
        <v>61.774000000000015</v>
      </c>
      <c r="AC234">
        <f t="shared" si="34"/>
        <v>-66.162908419612961</v>
      </c>
      <c r="AD234" s="10">
        <f t="shared" si="35"/>
        <v>-2600.333333320913</v>
      </c>
    </row>
    <row r="235" spans="2:30" x14ac:dyDescent="0.25">
      <c r="B235">
        <v>226</v>
      </c>
      <c r="C235" s="1">
        <v>42187</v>
      </c>
      <c r="D235" s="2">
        <v>0.65454861111111107</v>
      </c>
      <c r="E235">
        <v>2.7299999999999898</v>
      </c>
      <c r="F235">
        <v>546.27599999999995</v>
      </c>
      <c r="G235">
        <v>4.0944799999999999</v>
      </c>
      <c r="H235">
        <v>-19468.099999999999</v>
      </c>
      <c r="I235">
        <v>0.49973000000000001</v>
      </c>
      <c r="J235">
        <v>-6.7652900000000002E-2</v>
      </c>
      <c r="K235">
        <v>91.5</v>
      </c>
      <c r="L235">
        <v>90.3</v>
      </c>
      <c r="M235">
        <v>88.2</v>
      </c>
      <c r="N235">
        <v>23.2</v>
      </c>
      <c r="O235">
        <v>0</v>
      </c>
      <c r="P235">
        <v>85.7</v>
      </c>
      <c r="Q235">
        <v>20.946200000000001</v>
      </c>
      <c r="R235">
        <v>417.98399999999998</v>
      </c>
      <c r="S235">
        <v>1.8310500000000001E-3</v>
      </c>
      <c r="T235">
        <v>-0.30466500000000002</v>
      </c>
      <c r="U235">
        <v>-0.13387499999999999</v>
      </c>
      <c r="V235">
        <f t="shared" si="27"/>
        <v>2.8260040000000063E-2</v>
      </c>
      <c r="W235" s="5">
        <f t="shared" si="28"/>
        <v>9.4163202538608939</v>
      </c>
      <c r="X235">
        <f t="shared" si="29"/>
        <v>1107.7228198415535</v>
      </c>
      <c r="Y235">
        <f t="shared" si="30"/>
        <v>0.79782182745937891</v>
      </c>
      <c r="Z235">
        <f t="shared" si="31"/>
        <v>8.5951713829667824</v>
      </c>
      <c r="AA235">
        <f t="shared" si="32"/>
        <v>-62.01600000000002</v>
      </c>
      <c r="AB235">
        <f t="shared" si="33"/>
        <v>57.183999999999983</v>
      </c>
      <c r="AC235">
        <f t="shared" si="34"/>
        <v>-70.611171382966802</v>
      </c>
      <c r="AD235" s="10">
        <f t="shared" si="35"/>
        <v>-1530.0000000072002</v>
      </c>
    </row>
    <row r="236" spans="2:30" x14ac:dyDescent="0.25">
      <c r="B236">
        <v>227</v>
      </c>
      <c r="C236" s="1">
        <v>42187</v>
      </c>
      <c r="D236" s="2">
        <v>0.6546643518518519</v>
      </c>
      <c r="E236">
        <v>2.7319999999999993</v>
      </c>
      <c r="F236">
        <v>644.97900000000004</v>
      </c>
      <c r="G236">
        <v>7.1738299999999997</v>
      </c>
      <c r="H236">
        <v>121695</v>
      </c>
      <c r="I236">
        <v>0.49982199999999999</v>
      </c>
      <c r="J236">
        <v>-6.6917299999999999E-2</v>
      </c>
      <c r="K236">
        <v>91.5</v>
      </c>
      <c r="L236">
        <v>90.6</v>
      </c>
      <c r="M236">
        <v>88.2</v>
      </c>
      <c r="N236">
        <v>23.2</v>
      </c>
      <c r="O236">
        <v>0</v>
      </c>
      <c r="P236">
        <v>85.9</v>
      </c>
      <c r="Q236">
        <v>20.997800000000002</v>
      </c>
      <c r="R236">
        <v>413.19299999999998</v>
      </c>
      <c r="S236">
        <v>1.8310500000000001E-3</v>
      </c>
      <c r="T236">
        <v>-0.31646200000000002</v>
      </c>
      <c r="U236">
        <v>-0.13350999999999999</v>
      </c>
      <c r="V236">
        <f t="shared" si="27"/>
        <v>5.8224420000000068E-2</v>
      </c>
      <c r="W236" s="5">
        <f t="shared" si="28"/>
        <v>9.4462846338608948</v>
      </c>
      <c r="X236">
        <f t="shared" si="29"/>
        <v>1116.8839629213721</v>
      </c>
      <c r="Y236">
        <f t="shared" si="30"/>
        <v>0.79127776365668967</v>
      </c>
      <c r="Z236">
        <f t="shared" si="31"/>
        <v>17.75631446278544</v>
      </c>
      <c r="AA236">
        <f t="shared" si="32"/>
        <v>-66.807000000000016</v>
      </c>
      <c r="AB236">
        <f t="shared" si="33"/>
        <v>52.392999999999986</v>
      </c>
      <c r="AC236">
        <f t="shared" si="34"/>
        <v>-84.563314462785456</v>
      </c>
      <c r="AD236" s="10">
        <f t="shared" si="35"/>
        <v>-2395.4999999885604</v>
      </c>
    </row>
    <row r="237" spans="2:30" x14ac:dyDescent="0.25">
      <c r="B237">
        <v>228</v>
      </c>
      <c r="C237" s="1">
        <v>42187</v>
      </c>
      <c r="D237" s="2">
        <v>0.65478009259259262</v>
      </c>
      <c r="E237">
        <v>2.7350000000000136</v>
      </c>
      <c r="F237">
        <v>747.71799999999996</v>
      </c>
      <c r="G237">
        <v>7.1738299999999997</v>
      </c>
      <c r="H237">
        <v>121695</v>
      </c>
      <c r="I237">
        <v>0.49982199999999999</v>
      </c>
      <c r="J237">
        <v>-6.6917299999999999E-2</v>
      </c>
      <c r="K237">
        <v>91.5</v>
      </c>
      <c r="L237">
        <v>91</v>
      </c>
      <c r="M237">
        <v>88.1</v>
      </c>
      <c r="N237">
        <v>23.2</v>
      </c>
      <c r="O237">
        <v>0</v>
      </c>
      <c r="P237">
        <v>86.1</v>
      </c>
      <c r="Q237">
        <v>21.009699999999999</v>
      </c>
      <c r="R237">
        <v>408.91300000000001</v>
      </c>
      <c r="S237">
        <v>2.4414100000000002E-3</v>
      </c>
      <c r="T237">
        <v>-0.31569999999999998</v>
      </c>
      <c r="U237">
        <v>-0.13283900000000001</v>
      </c>
      <c r="V237">
        <f t="shared" si="27"/>
        <v>5.6288939999999968E-2</v>
      </c>
      <c r="W237" s="5">
        <f t="shared" si="28"/>
        <v>9.4443491538608946</v>
      </c>
      <c r="X237">
        <f t="shared" si="29"/>
        <v>1116.2907373978862</v>
      </c>
      <c r="Y237">
        <f t="shared" si="30"/>
        <v>0.79169826895145023</v>
      </c>
      <c r="Z237">
        <f t="shared" si="31"/>
        <v>17.163088939299541</v>
      </c>
      <c r="AA237">
        <f t="shared" si="32"/>
        <v>-71.086999999999989</v>
      </c>
      <c r="AB237">
        <f t="shared" si="33"/>
        <v>48.113000000000014</v>
      </c>
      <c r="AC237">
        <f t="shared" si="34"/>
        <v>-88.25008893929953</v>
      </c>
      <c r="AD237" s="10">
        <f t="shared" si="35"/>
        <v>-1426.6666666598455</v>
      </c>
    </row>
    <row r="238" spans="2:30" x14ac:dyDescent="0.25">
      <c r="B238">
        <v>229</v>
      </c>
      <c r="C238" s="1">
        <v>42187</v>
      </c>
      <c r="D238" s="2">
        <v>0.65489583333333334</v>
      </c>
      <c r="E238">
        <v>2.7379999999999995</v>
      </c>
      <c r="F238">
        <v>842.38699999999994</v>
      </c>
      <c r="G238">
        <v>7.1738299999999997</v>
      </c>
      <c r="H238">
        <v>121695</v>
      </c>
      <c r="I238">
        <v>0.49982199999999999</v>
      </c>
      <c r="J238">
        <v>-6.71012E-2</v>
      </c>
      <c r="K238">
        <v>91.4</v>
      </c>
      <c r="L238">
        <v>91.3</v>
      </c>
      <c r="M238">
        <v>88.1</v>
      </c>
      <c r="N238">
        <v>23.2</v>
      </c>
      <c r="O238">
        <v>0</v>
      </c>
      <c r="P238">
        <v>86.2</v>
      </c>
      <c r="Q238">
        <v>20.997800000000002</v>
      </c>
      <c r="R238">
        <v>405.05099999999999</v>
      </c>
      <c r="S238">
        <v>1.8310500000000001E-3</v>
      </c>
      <c r="T238">
        <v>-0.31377899999999997</v>
      </c>
      <c r="U238">
        <v>-0.13216900000000001</v>
      </c>
      <c r="V238">
        <f t="shared" si="27"/>
        <v>5.1409599999999951E-2</v>
      </c>
      <c r="W238" s="5">
        <f t="shared" si="28"/>
        <v>9.4394698138608941</v>
      </c>
      <c r="X238">
        <f t="shared" si="29"/>
        <v>1114.796126777951</v>
      </c>
      <c r="Y238">
        <f t="shared" si="30"/>
        <v>0.79275970127269357</v>
      </c>
      <c r="Z238">
        <f t="shared" si="31"/>
        <v>15.66847831936434</v>
      </c>
      <c r="AA238">
        <f t="shared" si="32"/>
        <v>-74.949000000000012</v>
      </c>
      <c r="AB238">
        <f t="shared" si="33"/>
        <v>44.250999999999991</v>
      </c>
      <c r="AC238">
        <f t="shared" si="34"/>
        <v>-90.617478319364352</v>
      </c>
      <c r="AD238" s="10">
        <f t="shared" si="35"/>
        <v>-1287.3333333393903</v>
      </c>
    </row>
    <row r="239" spans="2:30" x14ac:dyDescent="0.25">
      <c r="B239">
        <v>230</v>
      </c>
      <c r="C239" s="1">
        <v>42187</v>
      </c>
      <c r="D239" s="2">
        <v>0.65501157407407407</v>
      </c>
      <c r="E239">
        <v>2.7410000000000139</v>
      </c>
      <c r="F239">
        <v>945.125</v>
      </c>
      <c r="G239">
        <v>7.1738299999999997</v>
      </c>
      <c r="H239">
        <v>121695</v>
      </c>
      <c r="I239">
        <v>0.49982199999999999</v>
      </c>
      <c r="J239">
        <v>-6.71012E-2</v>
      </c>
      <c r="K239">
        <v>91.3</v>
      </c>
      <c r="L239">
        <v>91.5</v>
      </c>
      <c r="M239">
        <v>88.1</v>
      </c>
      <c r="N239">
        <v>23.3</v>
      </c>
      <c r="O239">
        <v>0</v>
      </c>
      <c r="P239">
        <v>86.4</v>
      </c>
      <c r="Q239">
        <v>20.997800000000002</v>
      </c>
      <c r="R239">
        <v>400.84899999999999</v>
      </c>
      <c r="S239">
        <v>1.8310500000000001E-3</v>
      </c>
      <c r="T239">
        <v>-0.31475500000000001</v>
      </c>
      <c r="U239">
        <v>-0.13104099999999999</v>
      </c>
      <c r="V239">
        <f t="shared" si="27"/>
        <v>5.3888640000000036E-2</v>
      </c>
      <c r="W239" s="5">
        <f t="shared" si="28"/>
        <v>9.4419488538608949</v>
      </c>
      <c r="X239">
        <f t="shared" si="29"/>
        <v>1115.5553289620657</v>
      </c>
      <c r="Y239">
        <f t="shared" si="30"/>
        <v>0.79222018083739243</v>
      </c>
      <c r="Z239">
        <f t="shared" si="31"/>
        <v>16.427680503478996</v>
      </c>
      <c r="AA239">
        <f t="shared" si="32"/>
        <v>-79.15100000000001</v>
      </c>
      <c r="AB239">
        <f t="shared" si="33"/>
        <v>40.048999999999992</v>
      </c>
      <c r="AC239">
        <f t="shared" si="34"/>
        <v>-95.578680503479006</v>
      </c>
      <c r="AD239" s="10">
        <f t="shared" si="35"/>
        <v>-1400.6666666599781</v>
      </c>
    </row>
    <row r="240" spans="2:30" x14ac:dyDescent="0.25">
      <c r="B240">
        <v>231</v>
      </c>
      <c r="C240" s="1">
        <v>42187</v>
      </c>
      <c r="D240" s="2">
        <v>0.65512731481481479</v>
      </c>
      <c r="E240">
        <v>2.742999999999995</v>
      </c>
      <c r="F240">
        <v>1032.03</v>
      </c>
      <c r="G240">
        <v>7.1738299999999997</v>
      </c>
      <c r="H240">
        <v>121695</v>
      </c>
      <c r="I240">
        <v>0.49982199999999999</v>
      </c>
      <c r="J240">
        <v>-6.71012E-2</v>
      </c>
      <c r="K240">
        <v>91.3</v>
      </c>
      <c r="L240">
        <v>91.5</v>
      </c>
      <c r="M240">
        <v>88</v>
      </c>
      <c r="N240">
        <v>23.2</v>
      </c>
      <c r="O240">
        <v>0</v>
      </c>
      <c r="P240">
        <v>86.5</v>
      </c>
      <c r="Q240">
        <v>21.009699999999999</v>
      </c>
      <c r="R240">
        <v>396.24299999999999</v>
      </c>
      <c r="S240">
        <v>1.8310500000000001E-3</v>
      </c>
      <c r="T240">
        <v>-0.31426700000000002</v>
      </c>
      <c r="U240">
        <v>-0.13037000000000001</v>
      </c>
      <c r="V240">
        <f t="shared" si="27"/>
        <v>5.2649120000000063E-2</v>
      </c>
      <c r="W240" s="5">
        <f t="shared" si="28"/>
        <v>9.4407093338608945</v>
      </c>
      <c r="X240">
        <f t="shared" si="29"/>
        <v>1115.1756858620406</v>
      </c>
      <c r="Y240">
        <f t="shared" si="30"/>
        <v>0.79248987908240298</v>
      </c>
      <c r="Z240">
        <f t="shared" si="31"/>
        <v>16.048037403453918</v>
      </c>
      <c r="AA240">
        <f t="shared" si="32"/>
        <v>-83.757000000000005</v>
      </c>
      <c r="AB240">
        <f t="shared" si="33"/>
        <v>35.442999999999998</v>
      </c>
      <c r="AC240">
        <f t="shared" si="34"/>
        <v>-99.805037403453923</v>
      </c>
      <c r="AD240" s="10">
        <f t="shared" si="35"/>
        <v>-2303.0000000217283</v>
      </c>
    </row>
    <row r="241" spans="2:30" x14ac:dyDescent="0.25">
      <c r="B241">
        <v>232</v>
      </c>
      <c r="C241" s="1">
        <v>42187</v>
      </c>
      <c r="D241" s="2">
        <v>0.65523148148148147</v>
      </c>
      <c r="E241">
        <v>2.7460000000000093</v>
      </c>
      <c r="F241">
        <v>1125.77</v>
      </c>
      <c r="G241">
        <v>8.0976599999999994</v>
      </c>
      <c r="H241">
        <v>121695</v>
      </c>
      <c r="I241">
        <v>0.49982199999999999</v>
      </c>
      <c r="J241">
        <v>-6.71012E-2</v>
      </c>
      <c r="K241">
        <v>91.3</v>
      </c>
      <c r="L241">
        <v>91.5</v>
      </c>
      <c r="M241">
        <v>88</v>
      </c>
      <c r="N241">
        <v>23.2</v>
      </c>
      <c r="O241">
        <v>0</v>
      </c>
      <c r="P241">
        <v>86.6</v>
      </c>
      <c r="Q241">
        <v>21.009699999999999</v>
      </c>
      <c r="R241">
        <v>392.53699999999998</v>
      </c>
      <c r="S241">
        <v>1.8310500000000001E-3</v>
      </c>
      <c r="T241">
        <v>-0.31359599999999999</v>
      </c>
      <c r="U241">
        <v>-0.12951699999999999</v>
      </c>
      <c r="V241">
        <f t="shared" si="27"/>
        <v>5.0944779999999981E-2</v>
      </c>
      <c r="W241" s="5">
        <f t="shared" si="28"/>
        <v>9.4390049938608946</v>
      </c>
      <c r="X241">
        <f t="shared" si="29"/>
        <v>1114.6538137799441</v>
      </c>
      <c r="Y241">
        <f t="shared" si="30"/>
        <v>0.79286091656338964</v>
      </c>
      <c r="Z241">
        <f t="shared" si="31"/>
        <v>15.526165321357439</v>
      </c>
      <c r="AA241">
        <f t="shared" si="32"/>
        <v>-87.463000000000022</v>
      </c>
      <c r="AB241">
        <f t="shared" si="33"/>
        <v>31.736999999999981</v>
      </c>
      <c r="AC241">
        <f t="shared" si="34"/>
        <v>-102.98916532135746</v>
      </c>
      <c r="AD241" s="10">
        <f t="shared" si="35"/>
        <v>-1235.3333333274406</v>
      </c>
    </row>
    <row r="242" spans="2:30" x14ac:dyDescent="0.25">
      <c r="B242">
        <v>233</v>
      </c>
      <c r="C242" s="1">
        <v>42187</v>
      </c>
      <c r="D242" s="2">
        <v>0.65535879629629623</v>
      </c>
      <c r="E242">
        <v>2.7489999999999952</v>
      </c>
      <c r="F242">
        <v>1216.72</v>
      </c>
      <c r="G242">
        <v>3.1706500000000002</v>
      </c>
      <c r="H242">
        <v>-20072</v>
      </c>
      <c r="I242">
        <v>0.499749</v>
      </c>
      <c r="J242">
        <v>-6.8082000000000004E-2</v>
      </c>
      <c r="K242">
        <v>91.2</v>
      </c>
      <c r="L242">
        <v>91.3</v>
      </c>
      <c r="M242">
        <v>87.9</v>
      </c>
      <c r="N242">
        <v>23.2</v>
      </c>
      <c r="O242">
        <v>0</v>
      </c>
      <c r="P242">
        <v>86.7</v>
      </c>
      <c r="Q242">
        <v>20.958100000000002</v>
      </c>
      <c r="R242">
        <v>387.97800000000001</v>
      </c>
      <c r="S242">
        <v>1.8310500000000001E-3</v>
      </c>
      <c r="T242">
        <v>-0.30999900000000002</v>
      </c>
      <c r="U242">
        <v>-0.12826699999999999</v>
      </c>
      <c r="V242">
        <f t="shared" si="27"/>
        <v>4.1808400000000079E-2</v>
      </c>
      <c r="W242" s="5">
        <f t="shared" si="28"/>
        <v>9.4298686138608954</v>
      </c>
      <c r="X242">
        <f t="shared" si="29"/>
        <v>1111.8589442840425</v>
      </c>
      <c r="Y242">
        <f t="shared" si="30"/>
        <v>0.79485392368141272</v>
      </c>
      <c r="Z242">
        <f t="shared" si="31"/>
        <v>12.731295825455845</v>
      </c>
      <c r="AA242">
        <f t="shared" si="32"/>
        <v>-92.021999999999991</v>
      </c>
      <c r="AB242">
        <f t="shared" si="33"/>
        <v>27.178000000000011</v>
      </c>
      <c r="AC242">
        <f t="shared" si="34"/>
        <v>-104.75329582545584</v>
      </c>
      <c r="AD242" s="10">
        <f t="shared" si="35"/>
        <v>-1519.6666666737974</v>
      </c>
    </row>
    <row r="243" spans="2:30" x14ac:dyDescent="0.25">
      <c r="B243">
        <v>234</v>
      </c>
      <c r="C243" s="1">
        <v>42187</v>
      </c>
      <c r="D243" s="2">
        <v>0.65547453703703706</v>
      </c>
      <c r="E243">
        <v>2.7510000000000048</v>
      </c>
      <c r="F243">
        <v>1310.76</v>
      </c>
      <c r="G243">
        <v>4.0944799999999999</v>
      </c>
      <c r="H243">
        <v>-20023.599999999999</v>
      </c>
      <c r="I243">
        <v>0.49973000000000001</v>
      </c>
      <c r="J243">
        <v>-6.8082000000000004E-2</v>
      </c>
      <c r="K243">
        <v>91.2</v>
      </c>
      <c r="L243">
        <v>91.2</v>
      </c>
      <c r="M243">
        <v>87.9</v>
      </c>
      <c r="N243">
        <v>23.2</v>
      </c>
      <c r="O243">
        <v>0</v>
      </c>
      <c r="P243">
        <v>86.7</v>
      </c>
      <c r="Q243">
        <v>20.958100000000002</v>
      </c>
      <c r="R243">
        <v>383.85300000000001</v>
      </c>
      <c r="S243">
        <v>1.8310500000000001E-3</v>
      </c>
      <c r="T243">
        <v>-0.31009100000000001</v>
      </c>
      <c r="U243">
        <v>-0.12704799999999999</v>
      </c>
      <c r="V243">
        <f t="shared" si="27"/>
        <v>4.204208000000003E-2</v>
      </c>
      <c r="W243" s="5">
        <f t="shared" si="28"/>
        <v>9.4301022938608945</v>
      </c>
      <c r="X243">
        <f t="shared" si="29"/>
        <v>1111.9303714534694</v>
      </c>
      <c r="Y243">
        <f t="shared" si="30"/>
        <v>0.79480286457975136</v>
      </c>
      <c r="Z243">
        <f t="shared" si="31"/>
        <v>12.802722994882743</v>
      </c>
      <c r="AA243">
        <f t="shared" si="32"/>
        <v>-96.146999999999991</v>
      </c>
      <c r="AB243">
        <f t="shared" si="33"/>
        <v>23.053000000000011</v>
      </c>
      <c r="AC243">
        <f t="shared" si="34"/>
        <v>-108.94972299488273</v>
      </c>
      <c r="AD243" s="10">
        <f t="shared" si="35"/>
        <v>-2062.499999990152</v>
      </c>
    </row>
    <row r="244" spans="2:30" x14ac:dyDescent="0.25">
      <c r="B244">
        <v>235</v>
      </c>
      <c r="C244" s="1">
        <v>42187</v>
      </c>
      <c r="D244" s="2">
        <v>0.65559027777777779</v>
      </c>
      <c r="E244">
        <v>2.7539999999999907</v>
      </c>
      <c r="F244">
        <v>1402.64</v>
      </c>
      <c r="G244">
        <v>4.0944799999999999</v>
      </c>
      <c r="H244">
        <v>-19908</v>
      </c>
      <c r="I244">
        <v>0.49973000000000001</v>
      </c>
      <c r="J244">
        <v>-6.8082000000000004E-2</v>
      </c>
      <c r="K244">
        <v>91.1</v>
      </c>
      <c r="L244">
        <v>91</v>
      </c>
      <c r="M244">
        <v>87.9</v>
      </c>
      <c r="N244">
        <v>23.2</v>
      </c>
      <c r="O244">
        <v>0</v>
      </c>
      <c r="P244">
        <v>86.7</v>
      </c>
      <c r="Q244">
        <v>20.958100000000002</v>
      </c>
      <c r="R244">
        <v>379.75900000000001</v>
      </c>
      <c r="S244">
        <v>1.8310500000000001E-3</v>
      </c>
      <c r="T244">
        <v>-0.30807899999999999</v>
      </c>
      <c r="U244">
        <v>-0.12561600000000001</v>
      </c>
      <c r="V244">
        <f t="shared" si="27"/>
        <v>3.6931599999999995E-2</v>
      </c>
      <c r="W244" s="5">
        <f t="shared" si="28"/>
        <v>9.4249918138608955</v>
      </c>
      <c r="X244">
        <f t="shared" si="29"/>
        <v>1110.3689710158737</v>
      </c>
      <c r="Y244">
        <f t="shared" si="30"/>
        <v>0.79592051607484104</v>
      </c>
      <c r="Z244">
        <f t="shared" si="31"/>
        <v>11.241322557287049</v>
      </c>
      <c r="AA244">
        <f t="shared" si="32"/>
        <v>-100.24099999999999</v>
      </c>
      <c r="AB244">
        <f t="shared" si="33"/>
        <v>18.959000000000017</v>
      </c>
      <c r="AC244">
        <f t="shared" si="34"/>
        <v>-111.48232255728703</v>
      </c>
      <c r="AD244" s="10">
        <f t="shared" si="35"/>
        <v>-1364.6666666730773</v>
      </c>
    </row>
    <row r="245" spans="2:30" x14ac:dyDescent="0.25">
      <c r="B245">
        <v>236</v>
      </c>
      <c r="C245" s="1">
        <v>42187</v>
      </c>
      <c r="D245" s="2">
        <v>0.65570601851851851</v>
      </c>
      <c r="E245">
        <v>2.757000000000005</v>
      </c>
      <c r="F245">
        <v>1504.14</v>
      </c>
      <c r="G245">
        <v>4.0944799999999999</v>
      </c>
      <c r="H245">
        <v>-19770.099999999999</v>
      </c>
      <c r="I245">
        <v>0.49973000000000001</v>
      </c>
      <c r="J245">
        <v>-6.8082000000000004E-2</v>
      </c>
      <c r="K245">
        <v>91.1</v>
      </c>
      <c r="L245">
        <v>90.8</v>
      </c>
      <c r="M245">
        <v>87.9</v>
      </c>
      <c r="N245">
        <v>23.2</v>
      </c>
      <c r="O245">
        <v>0</v>
      </c>
      <c r="P245">
        <v>86.7</v>
      </c>
      <c r="Q245">
        <v>20.958100000000002</v>
      </c>
      <c r="R245">
        <v>375.51</v>
      </c>
      <c r="S245">
        <v>1.8310500000000001E-3</v>
      </c>
      <c r="T245">
        <v>-0.30893199999999998</v>
      </c>
      <c r="U245">
        <v>-0.124183</v>
      </c>
      <c r="V245">
        <f t="shared" si="27"/>
        <v>3.9098219999999975E-2</v>
      </c>
      <c r="W245" s="5">
        <f t="shared" si="28"/>
        <v>9.4271584338608942</v>
      </c>
      <c r="X245">
        <f t="shared" si="29"/>
        <v>1111.0307623181297</v>
      </c>
      <c r="Y245">
        <f t="shared" si="30"/>
        <v>0.79544642184388892</v>
      </c>
      <c r="Z245">
        <f t="shared" si="31"/>
        <v>11.903113859543055</v>
      </c>
      <c r="AA245">
        <f t="shared" si="32"/>
        <v>-104.49000000000001</v>
      </c>
      <c r="AB245">
        <f t="shared" si="33"/>
        <v>14.709999999999994</v>
      </c>
      <c r="AC245">
        <f t="shared" si="34"/>
        <v>-116.39311385954306</v>
      </c>
      <c r="AD245" s="10">
        <f t="shared" si="35"/>
        <v>-1416.3333333265784</v>
      </c>
    </row>
    <row r="246" spans="2:30" x14ac:dyDescent="0.25">
      <c r="B246">
        <v>237</v>
      </c>
      <c r="C246" s="1">
        <v>42187</v>
      </c>
      <c r="D246" s="2">
        <v>0.65582175925925923</v>
      </c>
      <c r="E246">
        <v>2.7599999999999909</v>
      </c>
      <c r="F246">
        <v>1596.94</v>
      </c>
      <c r="G246">
        <v>4.0944799999999999</v>
      </c>
      <c r="H246">
        <v>-19676.900000000001</v>
      </c>
      <c r="I246">
        <v>0.49973000000000001</v>
      </c>
      <c r="J246">
        <v>-6.8082000000000004E-2</v>
      </c>
      <c r="K246">
        <v>91.1</v>
      </c>
      <c r="L246">
        <v>90.7</v>
      </c>
      <c r="M246">
        <v>87.9</v>
      </c>
      <c r="N246">
        <v>23.2</v>
      </c>
      <c r="O246">
        <v>0</v>
      </c>
      <c r="P246">
        <v>86.9</v>
      </c>
      <c r="Q246">
        <v>20.958100000000002</v>
      </c>
      <c r="R246">
        <v>370.95100000000002</v>
      </c>
      <c r="S246">
        <v>1.8310500000000001E-3</v>
      </c>
      <c r="T246">
        <v>-0.30817</v>
      </c>
      <c r="U246">
        <v>-0.122872</v>
      </c>
      <c r="V246">
        <f t="shared" si="27"/>
        <v>3.7162740000000014E-2</v>
      </c>
      <c r="W246" s="5">
        <f t="shared" si="28"/>
        <v>9.425222953860894</v>
      </c>
      <c r="X246">
        <f t="shared" si="29"/>
        <v>1110.4395602166248</v>
      </c>
      <c r="Y246">
        <f t="shared" si="30"/>
        <v>0.79586992044127036</v>
      </c>
      <c r="Z246">
        <f t="shared" si="31"/>
        <v>11.31191175803815</v>
      </c>
      <c r="AA246">
        <f t="shared" si="32"/>
        <v>-109.04899999999998</v>
      </c>
      <c r="AB246">
        <f t="shared" si="33"/>
        <v>10.151000000000025</v>
      </c>
      <c r="AC246">
        <f t="shared" si="34"/>
        <v>-120.36091175803813</v>
      </c>
      <c r="AD246" s="10">
        <f t="shared" si="35"/>
        <v>-1519.6666666737974</v>
      </c>
    </row>
    <row r="247" spans="2:30" x14ac:dyDescent="0.25">
      <c r="B247">
        <v>238</v>
      </c>
      <c r="C247" s="1">
        <v>42187</v>
      </c>
      <c r="D247" s="2">
        <v>0.65593749999999995</v>
      </c>
      <c r="E247">
        <v>2.7630000000000052</v>
      </c>
      <c r="F247">
        <v>1688.2</v>
      </c>
      <c r="G247">
        <v>4.0944799999999999</v>
      </c>
      <c r="H247">
        <v>-19617.2</v>
      </c>
      <c r="I247">
        <v>0.49973000000000001</v>
      </c>
      <c r="J247">
        <v>-6.8082000000000004E-2</v>
      </c>
      <c r="K247">
        <v>91</v>
      </c>
      <c r="L247">
        <v>90.5</v>
      </c>
      <c r="M247">
        <v>87.9</v>
      </c>
      <c r="N247">
        <v>23.2</v>
      </c>
      <c r="O247">
        <v>0</v>
      </c>
      <c r="P247">
        <v>86.9</v>
      </c>
      <c r="Q247">
        <v>20.958100000000002</v>
      </c>
      <c r="R247">
        <v>366.71699999999998</v>
      </c>
      <c r="S247">
        <v>1.8310500000000001E-3</v>
      </c>
      <c r="T247">
        <v>-0.30713400000000002</v>
      </c>
      <c r="U247">
        <v>-0.121044</v>
      </c>
      <c r="V247">
        <f t="shared" si="27"/>
        <v>3.4531300000000063E-2</v>
      </c>
      <c r="W247" s="5">
        <f t="shared" si="28"/>
        <v>9.422591513860894</v>
      </c>
      <c r="X247">
        <f t="shared" si="29"/>
        <v>1109.6361017676086</v>
      </c>
      <c r="Y247">
        <f t="shared" si="30"/>
        <v>0.79644618901335251</v>
      </c>
      <c r="Z247">
        <f t="shared" si="31"/>
        <v>10.508453309021888</v>
      </c>
      <c r="AA247">
        <f t="shared" si="32"/>
        <v>-113.28300000000002</v>
      </c>
      <c r="AB247">
        <f t="shared" si="33"/>
        <v>5.9169999999999874</v>
      </c>
      <c r="AC247">
        <f t="shared" si="34"/>
        <v>-123.7914533090219</v>
      </c>
      <c r="AD247" s="10">
        <f t="shared" si="35"/>
        <v>-1411.3333333266069</v>
      </c>
    </row>
    <row r="248" spans="2:30" x14ac:dyDescent="0.25">
      <c r="B248">
        <v>239</v>
      </c>
      <c r="C248" s="1">
        <v>42187</v>
      </c>
      <c r="D248" s="2">
        <v>0.65605324074074078</v>
      </c>
      <c r="E248">
        <v>2.7650000000000148</v>
      </c>
      <c r="F248">
        <v>1774.17</v>
      </c>
      <c r="G248">
        <v>5.0183099999999996</v>
      </c>
      <c r="H248">
        <v>121695</v>
      </c>
      <c r="I248">
        <v>0.49978600000000001</v>
      </c>
      <c r="J248">
        <v>-6.7652900000000002E-2</v>
      </c>
      <c r="K248">
        <v>90.9</v>
      </c>
      <c r="L248">
        <v>90.4</v>
      </c>
      <c r="M248">
        <v>87.9</v>
      </c>
      <c r="N248">
        <v>23.2</v>
      </c>
      <c r="O248">
        <v>0</v>
      </c>
      <c r="P248">
        <v>86.9</v>
      </c>
      <c r="Q248">
        <v>20.985900000000001</v>
      </c>
      <c r="R248">
        <v>362.77800000000002</v>
      </c>
      <c r="S248">
        <v>1.8310500000000001E-3</v>
      </c>
      <c r="T248">
        <v>-0.306006</v>
      </c>
      <c r="U248">
        <v>-0.119337</v>
      </c>
      <c r="V248">
        <f t="shared" si="27"/>
        <v>3.1666180000000016E-2</v>
      </c>
      <c r="W248" s="5">
        <f t="shared" si="28"/>
        <v>9.4197263938608948</v>
      </c>
      <c r="X248">
        <f t="shared" si="29"/>
        <v>1108.7617236359126</v>
      </c>
      <c r="Y248">
        <f t="shared" si="30"/>
        <v>0.79707427268173725</v>
      </c>
      <c r="Z248">
        <f t="shared" si="31"/>
        <v>9.6340751773259399</v>
      </c>
      <c r="AA248">
        <f t="shared" si="32"/>
        <v>-117.22199999999998</v>
      </c>
      <c r="AB248">
        <f t="shared" si="33"/>
        <v>1.9780000000000229</v>
      </c>
      <c r="AC248">
        <f t="shared" si="34"/>
        <v>-126.85607517732592</v>
      </c>
      <c r="AD248" s="10">
        <f t="shared" si="35"/>
        <v>-1969.4999999905781</v>
      </c>
    </row>
    <row r="249" spans="2:30" x14ac:dyDescent="0.25">
      <c r="B249">
        <v>240</v>
      </c>
      <c r="C249" s="1">
        <v>42187</v>
      </c>
      <c r="D249" s="2">
        <v>0.65616898148148151</v>
      </c>
      <c r="E249">
        <v>2.7680000000000007</v>
      </c>
      <c r="F249">
        <v>1875.67</v>
      </c>
      <c r="G249">
        <v>7.1738299999999997</v>
      </c>
      <c r="H249">
        <v>121695</v>
      </c>
      <c r="I249">
        <v>0.49976700000000002</v>
      </c>
      <c r="J249">
        <v>-6.71012E-2</v>
      </c>
      <c r="K249">
        <v>90.9</v>
      </c>
      <c r="L249">
        <v>90.3</v>
      </c>
      <c r="M249">
        <v>87.8</v>
      </c>
      <c r="N249">
        <v>23.2</v>
      </c>
      <c r="O249">
        <v>0</v>
      </c>
      <c r="P249">
        <v>87.1</v>
      </c>
      <c r="Q249">
        <v>21.009699999999999</v>
      </c>
      <c r="R249">
        <v>358.29700000000003</v>
      </c>
      <c r="S249">
        <v>1.8310500000000001E-3</v>
      </c>
      <c r="T249">
        <v>-0.30618899999999999</v>
      </c>
      <c r="U249">
        <v>-0.116868</v>
      </c>
      <c r="V249">
        <f t="shared" si="27"/>
        <v>3.2130999999999986E-2</v>
      </c>
      <c r="W249" s="5">
        <f t="shared" si="28"/>
        <v>9.4201912138608943</v>
      </c>
      <c r="X249">
        <f t="shared" si="29"/>
        <v>1108.9035470819067</v>
      </c>
      <c r="Y249">
        <f t="shared" si="30"/>
        <v>0.79697233070458118</v>
      </c>
      <c r="Z249">
        <f t="shared" si="31"/>
        <v>9.7758986233200176</v>
      </c>
      <c r="AA249">
        <f t="shared" si="32"/>
        <v>-121.70299999999997</v>
      </c>
      <c r="AB249">
        <f t="shared" si="33"/>
        <v>-2.5029999999999717</v>
      </c>
      <c r="AC249">
        <f t="shared" si="34"/>
        <v>-131.47889862331999</v>
      </c>
      <c r="AD249" s="10">
        <f t="shared" si="35"/>
        <v>-1493.6666666736837</v>
      </c>
    </row>
    <row r="250" spans="2:30" x14ac:dyDescent="0.25">
      <c r="B250">
        <v>241</v>
      </c>
      <c r="C250" s="1">
        <v>42187</v>
      </c>
      <c r="D250" s="2">
        <v>0.65628472222222223</v>
      </c>
      <c r="E250">
        <v>2.771000000000015</v>
      </c>
      <c r="F250">
        <v>1959.79</v>
      </c>
      <c r="G250">
        <v>7.1738299999999997</v>
      </c>
      <c r="H250">
        <v>121695</v>
      </c>
      <c r="I250">
        <v>0.49982199999999999</v>
      </c>
      <c r="J250">
        <v>-6.7285200000000003E-2</v>
      </c>
      <c r="K250">
        <v>90.9</v>
      </c>
      <c r="L250">
        <v>90.2</v>
      </c>
      <c r="M250">
        <v>87.7</v>
      </c>
      <c r="N250">
        <v>23.2</v>
      </c>
      <c r="O250">
        <v>0</v>
      </c>
      <c r="P250">
        <v>87.2</v>
      </c>
      <c r="Q250">
        <v>21.009699999999999</v>
      </c>
      <c r="R250">
        <v>353.69099999999997</v>
      </c>
      <c r="S250">
        <v>1.8310500000000001E-3</v>
      </c>
      <c r="T250">
        <v>-0.30399399999999999</v>
      </c>
      <c r="U250">
        <v>-0.114399</v>
      </c>
      <c r="V250">
        <f t="shared" si="27"/>
        <v>2.6555699999999981E-2</v>
      </c>
      <c r="W250" s="5">
        <f t="shared" si="28"/>
        <v>9.414615913860894</v>
      </c>
      <c r="X250">
        <f t="shared" si="29"/>
        <v>1107.2032182394767</v>
      </c>
      <c r="Y250">
        <f t="shared" si="30"/>
        <v>0.79819623885278046</v>
      </c>
      <c r="Z250">
        <f t="shared" si="31"/>
        <v>8.075569780889964</v>
      </c>
      <c r="AA250">
        <f t="shared" si="32"/>
        <v>-126.30900000000003</v>
      </c>
      <c r="AB250">
        <f t="shared" si="33"/>
        <v>-7.1090000000000231</v>
      </c>
      <c r="AC250">
        <f t="shared" si="34"/>
        <v>-134.38456978088999</v>
      </c>
      <c r="AD250" s="10">
        <f t="shared" si="35"/>
        <v>-1535.3333333260196</v>
      </c>
    </row>
    <row r="251" spans="2:30" x14ac:dyDescent="0.25">
      <c r="B251">
        <v>242</v>
      </c>
      <c r="C251" s="1">
        <v>42187</v>
      </c>
      <c r="D251" s="2">
        <v>0.65640046296296295</v>
      </c>
      <c r="E251">
        <v>2.7740000000000009</v>
      </c>
      <c r="F251">
        <v>2059.42</v>
      </c>
      <c r="G251">
        <v>7.1738299999999997</v>
      </c>
      <c r="H251">
        <v>121695</v>
      </c>
      <c r="I251">
        <v>0.49984099999999998</v>
      </c>
      <c r="J251">
        <v>-6.7285200000000003E-2</v>
      </c>
      <c r="K251">
        <v>90.8</v>
      </c>
      <c r="L251">
        <v>90</v>
      </c>
      <c r="M251">
        <v>87.6</v>
      </c>
      <c r="N251">
        <v>23.2</v>
      </c>
      <c r="O251">
        <v>0</v>
      </c>
      <c r="P251">
        <v>87.3</v>
      </c>
      <c r="Q251">
        <v>21.021599999999999</v>
      </c>
      <c r="R251">
        <v>348.63600000000002</v>
      </c>
      <c r="S251">
        <v>1.8310500000000001E-3</v>
      </c>
      <c r="T251">
        <v>-0.30341499999999999</v>
      </c>
      <c r="U251">
        <v>-0.111077</v>
      </c>
      <c r="V251">
        <f t="shared" si="27"/>
        <v>2.5085039999999989E-2</v>
      </c>
      <c r="W251" s="5">
        <f t="shared" si="28"/>
        <v>9.4131452538608951</v>
      </c>
      <c r="X251">
        <f t="shared" si="29"/>
        <v>1106.7549859671744</v>
      </c>
      <c r="Y251">
        <f t="shared" si="30"/>
        <v>0.79851950580745468</v>
      </c>
      <c r="Z251">
        <f t="shared" si="31"/>
        <v>7.6273375085877433</v>
      </c>
      <c r="AA251">
        <f t="shared" si="32"/>
        <v>-131.36399999999998</v>
      </c>
      <c r="AB251">
        <f t="shared" si="33"/>
        <v>-12.163999999999973</v>
      </c>
      <c r="AC251">
        <f t="shared" si="34"/>
        <v>-138.99133750858772</v>
      </c>
      <c r="AD251" s="10">
        <f t="shared" si="35"/>
        <v>-1685.0000000079012</v>
      </c>
    </row>
    <row r="252" spans="2:30" x14ac:dyDescent="0.25">
      <c r="B252">
        <v>243</v>
      </c>
      <c r="C252" s="1">
        <v>42187</v>
      </c>
      <c r="D252" s="2">
        <v>0.65651620370370367</v>
      </c>
      <c r="E252">
        <v>2.7760000000000105</v>
      </c>
      <c r="F252">
        <v>2149.4299999999998</v>
      </c>
      <c r="G252">
        <v>7.1738299999999997</v>
      </c>
      <c r="H252">
        <v>121695</v>
      </c>
      <c r="I252">
        <v>0.49982199999999999</v>
      </c>
      <c r="J252">
        <v>-6.7285200000000003E-2</v>
      </c>
      <c r="K252">
        <v>90.8</v>
      </c>
      <c r="L252">
        <v>89.9</v>
      </c>
      <c r="M252">
        <v>87.6</v>
      </c>
      <c r="N252">
        <v>23.2</v>
      </c>
      <c r="O252">
        <v>0</v>
      </c>
      <c r="P252">
        <v>87.3</v>
      </c>
      <c r="Q252">
        <v>21.021599999999999</v>
      </c>
      <c r="R252">
        <v>343.78199999999998</v>
      </c>
      <c r="S252">
        <v>1.8310500000000001E-3</v>
      </c>
      <c r="T252">
        <v>-0.30058000000000001</v>
      </c>
      <c r="U252">
        <v>-0.10793800000000001</v>
      </c>
      <c r="V252">
        <f t="shared" si="27"/>
        <v>1.7884140000000048E-2</v>
      </c>
      <c r="W252" s="5">
        <f t="shared" si="28"/>
        <v>9.4059443538608942</v>
      </c>
      <c r="X252">
        <f t="shared" si="29"/>
        <v>1104.5619765044694</v>
      </c>
      <c r="Y252">
        <f t="shared" si="30"/>
        <v>0.80010489519224237</v>
      </c>
      <c r="Z252">
        <f t="shared" si="31"/>
        <v>5.4343280458826939</v>
      </c>
      <c r="AA252">
        <f t="shared" si="32"/>
        <v>-136.21800000000002</v>
      </c>
      <c r="AB252">
        <f t="shared" si="33"/>
        <v>-17.018000000000015</v>
      </c>
      <c r="AC252">
        <f t="shared" si="34"/>
        <v>-141.65232804588271</v>
      </c>
      <c r="AD252" s="10">
        <f t="shared" si="35"/>
        <v>-2426.9999999884321</v>
      </c>
    </row>
    <row r="253" spans="2:30" x14ac:dyDescent="0.25">
      <c r="B253">
        <v>244</v>
      </c>
      <c r="C253" s="1">
        <v>42187</v>
      </c>
      <c r="D253" s="2">
        <v>0.6566319444444445</v>
      </c>
      <c r="E253">
        <v>2.7789999999999964</v>
      </c>
      <c r="F253">
        <v>2239.4499999999998</v>
      </c>
      <c r="G253">
        <v>7.1738299999999997</v>
      </c>
      <c r="H253">
        <v>121695</v>
      </c>
      <c r="I253">
        <v>0.49982199999999999</v>
      </c>
      <c r="J253">
        <v>-6.7285200000000003E-2</v>
      </c>
      <c r="K253">
        <v>90.8</v>
      </c>
      <c r="L253">
        <v>89.8</v>
      </c>
      <c r="M253">
        <v>87.6</v>
      </c>
      <c r="N253">
        <v>23.2</v>
      </c>
      <c r="O253">
        <v>0</v>
      </c>
      <c r="P253">
        <v>87.3</v>
      </c>
      <c r="Q253">
        <v>21.021599999999999</v>
      </c>
      <c r="R253">
        <v>338.68</v>
      </c>
      <c r="S253">
        <v>1.8310500000000001E-3</v>
      </c>
      <c r="T253">
        <v>-0.29923899999999998</v>
      </c>
      <c r="U253">
        <v>-9.8702600000000001E-2</v>
      </c>
      <c r="V253">
        <f t="shared" si="27"/>
        <v>1.4477999999999956E-2</v>
      </c>
      <c r="W253" s="5">
        <f t="shared" si="28"/>
        <v>9.4025382138608951</v>
      </c>
      <c r="X253">
        <f t="shared" si="29"/>
        <v>1103.5256331950839</v>
      </c>
      <c r="Y253">
        <f t="shared" si="30"/>
        <v>0.80085628993106528</v>
      </c>
      <c r="Z253">
        <f t="shared" si="31"/>
        <v>4.3979847364971647</v>
      </c>
      <c r="AA253">
        <f t="shared" si="32"/>
        <v>-141.32</v>
      </c>
      <c r="AB253">
        <f t="shared" si="33"/>
        <v>-22.11999999999999</v>
      </c>
      <c r="AC253">
        <f t="shared" si="34"/>
        <v>-145.71798473649716</v>
      </c>
      <c r="AD253" s="10">
        <f t="shared" si="35"/>
        <v>-1700.6666666746501</v>
      </c>
    </row>
    <row r="254" spans="2:30" x14ac:dyDescent="0.25">
      <c r="B254">
        <v>245</v>
      </c>
      <c r="C254" s="1">
        <v>42187</v>
      </c>
      <c r="D254" s="2">
        <v>0.65674768518518511</v>
      </c>
      <c r="E254">
        <v>2.7820000000000107</v>
      </c>
      <c r="F254">
        <v>2326.67</v>
      </c>
      <c r="G254">
        <v>7.1738299999999997</v>
      </c>
      <c r="H254">
        <v>121695</v>
      </c>
      <c r="I254">
        <v>0.49982199999999999</v>
      </c>
      <c r="J254">
        <v>-6.7285200000000003E-2</v>
      </c>
      <c r="K254">
        <v>90.7</v>
      </c>
      <c r="L254">
        <v>89.7</v>
      </c>
      <c r="M254">
        <v>87.6</v>
      </c>
      <c r="N254">
        <v>23.2</v>
      </c>
      <c r="O254">
        <v>0</v>
      </c>
      <c r="P254">
        <v>87.2</v>
      </c>
      <c r="Q254">
        <v>21.021599999999999</v>
      </c>
      <c r="R254">
        <v>333.50099999999998</v>
      </c>
      <c r="S254">
        <v>1.8310500000000001E-3</v>
      </c>
      <c r="T254">
        <v>-0.29676999999999998</v>
      </c>
      <c r="U254">
        <v>-9.2332499999999998E-2</v>
      </c>
      <c r="V254">
        <f t="shared" si="27"/>
        <v>8.2067399999999589E-3</v>
      </c>
      <c r="W254" s="5">
        <f t="shared" si="28"/>
        <v>9.3962669538608949</v>
      </c>
      <c r="X254">
        <f t="shared" si="29"/>
        <v>1101.6192096717352</v>
      </c>
      <c r="Y254">
        <f t="shared" si="30"/>
        <v>0.80224222370613196</v>
      </c>
      <c r="Z254">
        <f t="shared" si="31"/>
        <v>2.4915612131485432</v>
      </c>
      <c r="AA254">
        <f t="shared" si="32"/>
        <v>-146.49900000000002</v>
      </c>
      <c r="AB254">
        <f t="shared" si="33"/>
        <v>-27.299000000000021</v>
      </c>
      <c r="AC254">
        <f t="shared" si="34"/>
        <v>-148.99056121314857</v>
      </c>
      <c r="AD254" s="10">
        <f t="shared" si="35"/>
        <v>-1726.3333333251005</v>
      </c>
    </row>
    <row r="255" spans="2:30" x14ac:dyDescent="0.25">
      <c r="B255">
        <v>246</v>
      </c>
      <c r="C255" s="1">
        <v>42187</v>
      </c>
      <c r="D255" s="2">
        <v>0.65686342592592595</v>
      </c>
      <c r="E255">
        <v>2.7849999999999966</v>
      </c>
      <c r="F255">
        <v>2409.85</v>
      </c>
      <c r="G255">
        <v>7.1738299999999997</v>
      </c>
      <c r="H255">
        <v>121695</v>
      </c>
      <c r="I255">
        <v>0.49982199999999999</v>
      </c>
      <c r="J255">
        <v>-6.7285200000000003E-2</v>
      </c>
      <c r="K255">
        <v>90.7</v>
      </c>
      <c r="L255">
        <v>89.6</v>
      </c>
      <c r="M255">
        <v>87.6</v>
      </c>
      <c r="N255">
        <v>23.2</v>
      </c>
      <c r="O255">
        <v>0</v>
      </c>
      <c r="P255">
        <v>87.3</v>
      </c>
      <c r="Q255">
        <v>21.021599999999999</v>
      </c>
      <c r="R255">
        <v>328.25900000000001</v>
      </c>
      <c r="S255">
        <v>1.8310500000000001E-3</v>
      </c>
      <c r="T255">
        <v>-0.29402600000000001</v>
      </c>
      <c r="U255">
        <v>-8.6541499999999993E-2</v>
      </c>
      <c r="V255">
        <f t="shared" si="27"/>
        <v>1.2369800000000385E-3</v>
      </c>
      <c r="W255" s="5">
        <f t="shared" si="28"/>
        <v>9.3892971938608945</v>
      </c>
      <c r="X255">
        <f t="shared" si="29"/>
        <v>1099.5029601061433</v>
      </c>
      <c r="Y255">
        <f t="shared" si="30"/>
        <v>0.80378632574043085</v>
      </c>
      <c r="Z255">
        <f t="shared" si="31"/>
        <v>0.37531164755660029</v>
      </c>
      <c r="AA255">
        <f t="shared" si="32"/>
        <v>-151.74099999999999</v>
      </c>
      <c r="AB255">
        <f t="shared" si="33"/>
        <v>-32.540999999999983</v>
      </c>
      <c r="AC255">
        <f t="shared" si="34"/>
        <v>-152.11631164755659</v>
      </c>
      <c r="AD255" s="10">
        <f t="shared" si="35"/>
        <v>-1747.3333333415314</v>
      </c>
    </row>
    <row r="256" spans="2:30" x14ac:dyDescent="0.25">
      <c r="B256">
        <v>247</v>
      </c>
      <c r="C256" s="1">
        <v>42187</v>
      </c>
      <c r="D256" s="2">
        <v>0.65699074074074071</v>
      </c>
      <c r="E256">
        <v>2.7880000000000109</v>
      </c>
      <c r="F256">
        <v>2504.52</v>
      </c>
      <c r="G256">
        <v>6.25</v>
      </c>
      <c r="H256">
        <v>-20116.8</v>
      </c>
      <c r="I256">
        <v>0.49976700000000002</v>
      </c>
      <c r="J256">
        <v>-6.7898200000000006E-2</v>
      </c>
      <c r="K256">
        <v>90.6</v>
      </c>
      <c r="L256">
        <v>89.5</v>
      </c>
      <c r="M256">
        <v>87.6</v>
      </c>
      <c r="N256">
        <v>23.2</v>
      </c>
      <c r="O256">
        <v>0</v>
      </c>
      <c r="P256">
        <v>87.5</v>
      </c>
      <c r="Q256">
        <v>20.997800000000002</v>
      </c>
      <c r="R256">
        <v>322.351</v>
      </c>
      <c r="S256">
        <v>2.4414100000000002E-3</v>
      </c>
      <c r="T256">
        <v>-0.29003299999999999</v>
      </c>
      <c r="U256">
        <v>-0.47838000000000003</v>
      </c>
      <c r="V256">
        <f t="shared" si="27"/>
        <v>-8.9052400000000226E-3</v>
      </c>
      <c r="W256" s="5">
        <f t="shared" si="28"/>
        <v>9.3791549738608939</v>
      </c>
      <c r="X256">
        <f t="shared" si="29"/>
        <v>1096.4281705793194</v>
      </c>
      <c r="Y256">
        <f t="shared" si="30"/>
        <v>0.80604043945486159</v>
      </c>
      <c r="Z256">
        <f t="shared" si="31"/>
        <v>-2.699477879267306</v>
      </c>
      <c r="AA256">
        <f t="shared" si="32"/>
        <v>-157.649</v>
      </c>
      <c r="AB256">
        <f t="shared" si="33"/>
        <v>-38.448999999999998</v>
      </c>
      <c r="AC256">
        <f t="shared" si="34"/>
        <v>-154.94952212073269</v>
      </c>
      <c r="AD256" s="10">
        <f t="shared" si="35"/>
        <v>-1969.3333333239352</v>
      </c>
    </row>
    <row r="257" spans="2:30" x14ac:dyDescent="0.25">
      <c r="B257">
        <v>248</v>
      </c>
      <c r="C257" s="1">
        <v>42187</v>
      </c>
      <c r="D257" s="2">
        <v>0.65709490740740739</v>
      </c>
      <c r="E257">
        <v>2.789999999999992</v>
      </c>
      <c r="F257">
        <v>2594.5300000000002</v>
      </c>
      <c r="G257">
        <v>6.25</v>
      </c>
      <c r="H257">
        <v>-19941.599999999999</v>
      </c>
      <c r="I257">
        <v>0.49976700000000002</v>
      </c>
      <c r="J257">
        <v>-6.7652900000000002E-2</v>
      </c>
      <c r="K257">
        <v>90.6</v>
      </c>
      <c r="L257">
        <v>89.4</v>
      </c>
      <c r="M257">
        <v>87.6</v>
      </c>
      <c r="N257">
        <v>23.2</v>
      </c>
      <c r="O257">
        <v>0</v>
      </c>
      <c r="P257">
        <v>87.4</v>
      </c>
      <c r="Q257">
        <v>20.997800000000002</v>
      </c>
      <c r="R257">
        <v>316.44299999999998</v>
      </c>
      <c r="S257">
        <v>1.8310500000000001E-3</v>
      </c>
      <c r="T257">
        <v>-0.27061499999999999</v>
      </c>
      <c r="U257">
        <v>-0.47838000000000003</v>
      </c>
      <c r="V257">
        <f t="shared" si="27"/>
        <v>-5.8226960000000001E-2</v>
      </c>
      <c r="W257" s="5">
        <f t="shared" si="28"/>
        <v>9.3298332538608939</v>
      </c>
      <c r="X257">
        <f t="shared" si="29"/>
        <v>1081.5551112366704</v>
      </c>
      <c r="Y257">
        <f t="shared" si="30"/>
        <v>0.817124744973865</v>
      </c>
      <c r="Z257">
        <f t="shared" si="31"/>
        <v>-17.572537221916264</v>
      </c>
      <c r="AA257">
        <f t="shared" si="32"/>
        <v>-163.55700000000002</v>
      </c>
      <c r="AB257">
        <f t="shared" si="33"/>
        <v>-44.357000000000014</v>
      </c>
      <c r="AC257">
        <f t="shared" si="34"/>
        <v>-145.98446277808375</v>
      </c>
      <c r="AD257" s="10">
        <f t="shared" si="35"/>
        <v>-2954.0000000278815</v>
      </c>
    </row>
    <row r="258" spans="2:30" x14ac:dyDescent="0.25">
      <c r="B258">
        <v>249</v>
      </c>
      <c r="C258" s="1">
        <v>42187</v>
      </c>
      <c r="D258" s="2">
        <v>0.65721064814814811</v>
      </c>
      <c r="E258">
        <v>2.7930000000000064</v>
      </c>
      <c r="F258">
        <v>2684.54</v>
      </c>
      <c r="G258">
        <v>6.25</v>
      </c>
      <c r="H258">
        <v>-19814.8</v>
      </c>
      <c r="I258">
        <v>0.49976700000000002</v>
      </c>
      <c r="J258">
        <v>-6.7898200000000006E-2</v>
      </c>
      <c r="K258">
        <v>90.5</v>
      </c>
      <c r="L258">
        <v>89.5</v>
      </c>
      <c r="M258">
        <v>87.5</v>
      </c>
      <c r="N258">
        <v>23.2</v>
      </c>
      <c r="O258">
        <v>0</v>
      </c>
      <c r="P258">
        <v>87.3</v>
      </c>
      <c r="Q258">
        <v>20.997800000000002</v>
      </c>
      <c r="R258">
        <v>310.41000000000003</v>
      </c>
      <c r="S258">
        <v>1.8310500000000001E-3</v>
      </c>
      <c r="T258">
        <v>-0.26634799999999997</v>
      </c>
      <c r="U258">
        <v>-0.47838000000000003</v>
      </c>
      <c r="V258">
        <f t="shared" si="27"/>
        <v>-6.9065140000000053E-2</v>
      </c>
      <c r="W258" s="5">
        <f t="shared" si="28"/>
        <v>9.3189950738608953</v>
      </c>
      <c r="X258">
        <f t="shared" si="29"/>
        <v>1078.3045140239524</v>
      </c>
      <c r="Y258">
        <f t="shared" si="30"/>
        <v>0.81958800408472865</v>
      </c>
      <c r="Z258">
        <f t="shared" si="31"/>
        <v>-20.823134434634312</v>
      </c>
      <c r="AA258">
        <f t="shared" si="32"/>
        <v>-169.58999999999997</v>
      </c>
      <c r="AB258">
        <f t="shared" si="33"/>
        <v>-50.389999999999972</v>
      </c>
      <c r="AC258">
        <f t="shared" si="34"/>
        <v>-148.76686556536566</v>
      </c>
      <c r="AD258" s="10">
        <f t="shared" si="35"/>
        <v>-2010.9999999903839</v>
      </c>
    </row>
    <row r="259" spans="2:30" x14ac:dyDescent="0.25">
      <c r="B259">
        <v>250</v>
      </c>
      <c r="C259" s="1">
        <v>42187</v>
      </c>
      <c r="D259" s="2">
        <v>0.65732638888888884</v>
      </c>
      <c r="E259">
        <v>2.7959999999999923</v>
      </c>
      <c r="F259">
        <v>2775.49</v>
      </c>
      <c r="G259">
        <v>6.25</v>
      </c>
      <c r="H259">
        <v>17218.7</v>
      </c>
      <c r="I259">
        <v>0.49976700000000002</v>
      </c>
      <c r="J259">
        <v>-6.7898200000000006E-2</v>
      </c>
      <c r="K259">
        <v>90.5</v>
      </c>
      <c r="L259">
        <v>89.6</v>
      </c>
      <c r="M259">
        <v>87.5</v>
      </c>
      <c r="N259">
        <v>23.2</v>
      </c>
      <c r="O259">
        <v>0</v>
      </c>
      <c r="P259">
        <v>87.3</v>
      </c>
      <c r="Q259">
        <v>21.021599999999999</v>
      </c>
      <c r="R259">
        <v>304.19200000000001</v>
      </c>
      <c r="S259">
        <v>1.8310500000000001E-3</v>
      </c>
      <c r="T259">
        <v>-0.263604</v>
      </c>
      <c r="U259">
        <v>-0.47838000000000003</v>
      </c>
      <c r="V259">
        <f t="shared" si="27"/>
        <v>-7.6034899999999975E-2</v>
      </c>
      <c r="W259" s="5">
        <f t="shared" si="28"/>
        <v>9.3120253138608948</v>
      </c>
      <c r="X259">
        <f t="shared" si="29"/>
        <v>1076.2174953491572</v>
      </c>
      <c r="Y259">
        <f t="shared" si="30"/>
        <v>0.82117736262754637</v>
      </c>
      <c r="Z259">
        <f t="shared" si="31"/>
        <v>-22.91015310942953</v>
      </c>
      <c r="AA259">
        <f t="shared" si="32"/>
        <v>-175.80799999999999</v>
      </c>
      <c r="AB259">
        <f t="shared" si="33"/>
        <v>-56.60799999999999</v>
      </c>
      <c r="AC259">
        <f t="shared" si="34"/>
        <v>-152.89784689057046</v>
      </c>
      <c r="AD259" s="10">
        <f t="shared" si="35"/>
        <v>-2072.6666666764122</v>
      </c>
    </row>
    <row r="260" spans="2:30" x14ac:dyDescent="0.25">
      <c r="B260">
        <v>251</v>
      </c>
      <c r="C260" s="1">
        <v>42187</v>
      </c>
      <c r="D260" s="2">
        <v>0.65744212962962967</v>
      </c>
      <c r="E260">
        <v>2.7990000000000066</v>
      </c>
      <c r="F260">
        <v>2841.29</v>
      </c>
      <c r="G260">
        <v>6.25</v>
      </c>
      <c r="H260">
        <v>-19676.900000000001</v>
      </c>
      <c r="I260">
        <v>0.49976700000000002</v>
      </c>
      <c r="J260">
        <v>-6.7898200000000006E-2</v>
      </c>
      <c r="K260">
        <v>90.5</v>
      </c>
      <c r="L260">
        <v>89.9</v>
      </c>
      <c r="M260">
        <v>87.5</v>
      </c>
      <c r="N260">
        <v>23.2</v>
      </c>
      <c r="O260">
        <v>0</v>
      </c>
      <c r="P260">
        <v>87.3</v>
      </c>
      <c r="Q260">
        <v>20.997800000000002</v>
      </c>
      <c r="R260">
        <v>298.98200000000003</v>
      </c>
      <c r="S260">
        <v>1.8310500000000001E-3</v>
      </c>
      <c r="T260">
        <v>-0.25378899999999999</v>
      </c>
      <c r="U260">
        <v>-0.47838000000000003</v>
      </c>
      <c r="V260">
        <f t="shared" si="27"/>
        <v>-0.10096500000000003</v>
      </c>
      <c r="W260" s="5">
        <f t="shared" si="28"/>
        <v>9.2870952138608942</v>
      </c>
      <c r="X260">
        <f t="shared" si="29"/>
        <v>1068.7739401459157</v>
      </c>
      <c r="Y260">
        <f t="shared" si="30"/>
        <v>0.82689651314270174</v>
      </c>
      <c r="Z260">
        <f t="shared" si="31"/>
        <v>-30.35370831267096</v>
      </c>
      <c r="AA260">
        <f t="shared" si="32"/>
        <v>-181.01799999999997</v>
      </c>
      <c r="AB260">
        <f t="shared" si="33"/>
        <v>-61.817999999999969</v>
      </c>
      <c r="AC260">
        <f t="shared" si="34"/>
        <v>-150.66429168732901</v>
      </c>
      <c r="AD260" s="10">
        <f t="shared" si="35"/>
        <v>-1736.6666666583676</v>
      </c>
    </row>
    <row r="261" spans="2:30" x14ac:dyDescent="0.25">
      <c r="B261">
        <v>252</v>
      </c>
      <c r="C261" s="1">
        <v>42187</v>
      </c>
      <c r="D261" s="2">
        <v>0.65755787037037039</v>
      </c>
      <c r="E261">
        <v>2.8019999999999925</v>
      </c>
      <c r="F261">
        <v>2855.88</v>
      </c>
      <c r="G261">
        <v>5.0183099999999996</v>
      </c>
      <c r="H261">
        <v>-19561.3</v>
      </c>
      <c r="I261">
        <v>0.49976700000000002</v>
      </c>
      <c r="J261">
        <v>-6.7898200000000006E-2</v>
      </c>
      <c r="K261">
        <v>90.4</v>
      </c>
      <c r="L261">
        <v>90.3</v>
      </c>
      <c r="M261">
        <v>87.5</v>
      </c>
      <c r="N261">
        <v>23.2</v>
      </c>
      <c r="O261">
        <v>0</v>
      </c>
      <c r="P261">
        <v>87.2</v>
      </c>
      <c r="Q261">
        <v>20.997800000000002</v>
      </c>
      <c r="R261">
        <v>296.392</v>
      </c>
      <c r="S261">
        <v>2.4414100000000002E-3</v>
      </c>
      <c r="T261">
        <v>-0.25961099999999998</v>
      </c>
      <c r="U261">
        <v>-0.47838000000000003</v>
      </c>
      <c r="V261">
        <f t="shared" si="27"/>
        <v>-8.6177120000000038E-2</v>
      </c>
      <c r="W261" s="5">
        <f t="shared" si="28"/>
        <v>9.3018830938608943</v>
      </c>
      <c r="X261">
        <f t="shared" si="29"/>
        <v>1073.185210283259</v>
      </c>
      <c r="Y261">
        <f t="shared" si="30"/>
        <v>0.8234975994601913</v>
      </c>
      <c r="Z261">
        <f t="shared" si="31"/>
        <v>-25.942438175327652</v>
      </c>
      <c r="AA261">
        <f t="shared" si="32"/>
        <v>-183.608</v>
      </c>
      <c r="AB261">
        <f t="shared" si="33"/>
        <v>-64.408000000000001</v>
      </c>
      <c r="AC261">
        <f t="shared" si="34"/>
        <v>-157.66556182467235</v>
      </c>
      <c r="AD261" s="10">
        <f t="shared" si="35"/>
        <v>-863.33333333740075</v>
      </c>
    </row>
    <row r="262" spans="2:30" x14ac:dyDescent="0.25">
      <c r="B262">
        <v>253</v>
      </c>
      <c r="C262" s="1">
        <v>42187</v>
      </c>
      <c r="D262" s="2">
        <v>0.65767361111111111</v>
      </c>
      <c r="E262">
        <v>2.804000000000002</v>
      </c>
      <c r="F262">
        <v>2867.36</v>
      </c>
      <c r="G262">
        <v>9.0212400000000006</v>
      </c>
      <c r="H262">
        <v>121695</v>
      </c>
      <c r="I262">
        <v>0.49984099999999998</v>
      </c>
      <c r="J262">
        <v>-6.6917299999999999E-2</v>
      </c>
      <c r="K262">
        <v>90.3</v>
      </c>
      <c r="L262">
        <v>90.6</v>
      </c>
      <c r="M262">
        <v>87.5</v>
      </c>
      <c r="N262">
        <v>23.2</v>
      </c>
      <c r="O262">
        <v>0</v>
      </c>
      <c r="P262">
        <v>87.2</v>
      </c>
      <c r="Q262">
        <v>21.045400000000001</v>
      </c>
      <c r="R262">
        <v>294.15899999999999</v>
      </c>
      <c r="S262">
        <v>1.8310500000000001E-3</v>
      </c>
      <c r="T262">
        <v>-0.24601600000000001</v>
      </c>
      <c r="U262">
        <v>-0.47838000000000003</v>
      </c>
      <c r="V262">
        <f t="shared" si="27"/>
        <v>-0.12070841999999996</v>
      </c>
      <c r="W262" s="5">
        <f t="shared" si="28"/>
        <v>9.2673517938608949</v>
      </c>
      <c r="X262">
        <f t="shared" si="29"/>
        <v>1062.9028083536348</v>
      </c>
      <c r="Y262">
        <f t="shared" si="30"/>
        <v>0.83146402239103867</v>
      </c>
      <c r="Z262">
        <f t="shared" si="31"/>
        <v>-36.224840104951909</v>
      </c>
      <c r="AA262">
        <f t="shared" si="32"/>
        <v>-185.84100000000001</v>
      </c>
      <c r="AB262">
        <f t="shared" si="33"/>
        <v>-66.641000000000005</v>
      </c>
      <c r="AC262">
        <f t="shared" si="34"/>
        <v>-149.6161598950481</v>
      </c>
      <c r="AD262" s="10">
        <f t="shared" si="35"/>
        <v>-1116.4999999946708</v>
      </c>
    </row>
    <row r="263" spans="2:30" x14ac:dyDescent="0.25">
      <c r="B263">
        <v>254</v>
      </c>
      <c r="C263" s="1">
        <v>42187</v>
      </c>
      <c r="D263" s="2">
        <v>0.65778935185185183</v>
      </c>
      <c r="E263">
        <v>2.8069999999999879</v>
      </c>
      <c r="F263">
        <v>2872.33</v>
      </c>
      <c r="G263">
        <v>9.0212400000000006</v>
      </c>
      <c r="H263">
        <v>121695</v>
      </c>
      <c r="I263">
        <v>0.49986599999999998</v>
      </c>
      <c r="J263">
        <v>-6.6917299999999999E-2</v>
      </c>
      <c r="K263">
        <v>90.3</v>
      </c>
      <c r="L263">
        <v>91</v>
      </c>
      <c r="M263">
        <v>87.5</v>
      </c>
      <c r="N263">
        <v>23.2</v>
      </c>
      <c r="O263">
        <v>0</v>
      </c>
      <c r="P263">
        <v>87</v>
      </c>
      <c r="Q263">
        <v>21.045400000000001</v>
      </c>
      <c r="R263">
        <v>292.18900000000002</v>
      </c>
      <c r="S263">
        <v>1.8310500000000001E-3</v>
      </c>
      <c r="T263">
        <v>-0.242784</v>
      </c>
      <c r="U263">
        <v>-0.47838000000000003</v>
      </c>
      <c r="V263">
        <f t="shared" si="27"/>
        <v>-0.1289177</v>
      </c>
      <c r="W263" s="5">
        <f t="shared" si="28"/>
        <v>9.259142513860894</v>
      </c>
      <c r="X263">
        <f t="shared" si="29"/>
        <v>1060.4677843523318</v>
      </c>
      <c r="Y263">
        <f t="shared" si="30"/>
        <v>0.83337321273195841</v>
      </c>
      <c r="Z263">
        <f t="shared" si="31"/>
        <v>-38.659864106254872</v>
      </c>
      <c r="AA263">
        <f t="shared" si="32"/>
        <v>-187.81099999999998</v>
      </c>
      <c r="AB263">
        <f t="shared" si="33"/>
        <v>-68.610999999999976</v>
      </c>
      <c r="AC263">
        <f t="shared" si="34"/>
        <v>-149.15113589374511</v>
      </c>
      <c r="AD263" s="10">
        <f t="shared" si="35"/>
        <v>-656.66666666974254</v>
      </c>
    </row>
    <row r="264" spans="2:30" x14ac:dyDescent="0.25">
      <c r="B264">
        <v>255</v>
      </c>
      <c r="C264" s="1">
        <v>42187</v>
      </c>
      <c r="D264" s="2">
        <v>0.65791666666666659</v>
      </c>
      <c r="E264">
        <v>2.8100000000000023</v>
      </c>
      <c r="F264">
        <v>2875.12</v>
      </c>
      <c r="G264">
        <v>9.0212400000000006</v>
      </c>
      <c r="H264">
        <v>121695</v>
      </c>
      <c r="I264">
        <v>0.49984099999999998</v>
      </c>
      <c r="J264">
        <v>-6.6917299999999999E-2</v>
      </c>
      <c r="K264">
        <v>90.3</v>
      </c>
      <c r="L264">
        <v>91.3</v>
      </c>
      <c r="M264">
        <v>87.5</v>
      </c>
      <c r="N264">
        <v>23.2</v>
      </c>
      <c r="O264">
        <v>0</v>
      </c>
      <c r="P264">
        <v>87</v>
      </c>
      <c r="Q264">
        <v>21.045400000000001</v>
      </c>
      <c r="R264">
        <v>290.56099999999998</v>
      </c>
      <c r="S264">
        <v>1.8310500000000001E-3</v>
      </c>
      <c r="T264">
        <v>-0.24116899999999999</v>
      </c>
      <c r="U264">
        <v>-0.47838000000000003</v>
      </c>
      <c r="V264">
        <f t="shared" si="27"/>
        <v>-0.13301979999999999</v>
      </c>
      <c r="W264" s="5">
        <f t="shared" si="28"/>
        <v>9.255040413860895</v>
      </c>
      <c r="X264">
        <f t="shared" si="29"/>
        <v>1059.2523851417648</v>
      </c>
      <c r="Y264">
        <f t="shared" si="30"/>
        <v>0.83432943540284399</v>
      </c>
      <c r="Z264">
        <f t="shared" si="31"/>
        <v>-39.875263316821929</v>
      </c>
      <c r="AA264">
        <f t="shared" si="32"/>
        <v>-189.43900000000002</v>
      </c>
      <c r="AB264">
        <f t="shared" si="33"/>
        <v>-70.239000000000019</v>
      </c>
      <c r="AC264">
        <f t="shared" si="34"/>
        <v>-149.56373668317809</v>
      </c>
      <c r="AD264" s="10">
        <f t="shared" si="35"/>
        <v>-542.6666666640898</v>
      </c>
    </row>
    <row r="265" spans="2:30" x14ac:dyDescent="0.25">
      <c r="B265">
        <v>256</v>
      </c>
      <c r="C265" s="1">
        <v>42187</v>
      </c>
      <c r="D265" s="2">
        <v>0.65802083333333339</v>
      </c>
      <c r="E265">
        <v>2.8129999999999882</v>
      </c>
      <c r="F265">
        <v>2876.98</v>
      </c>
      <c r="G265">
        <v>9.9450699999999994</v>
      </c>
      <c r="H265">
        <v>121695</v>
      </c>
      <c r="I265">
        <v>0.49986599999999998</v>
      </c>
      <c r="J265">
        <v>-6.6917299999999999E-2</v>
      </c>
      <c r="K265">
        <v>90.2</v>
      </c>
      <c r="L265">
        <v>91.6</v>
      </c>
      <c r="M265">
        <v>87.6</v>
      </c>
      <c r="N265">
        <v>23.2</v>
      </c>
      <c r="O265">
        <v>0</v>
      </c>
      <c r="P265">
        <v>86.9</v>
      </c>
      <c r="Q265">
        <v>21.045400000000001</v>
      </c>
      <c r="R265">
        <v>289.18099999999998</v>
      </c>
      <c r="S265">
        <v>1.8310500000000001E-3</v>
      </c>
      <c r="T265">
        <v>-0.25064900000000001</v>
      </c>
      <c r="U265">
        <v>-0.47838000000000003</v>
      </c>
      <c r="V265">
        <f t="shared" si="27"/>
        <v>-0.10894059999999996</v>
      </c>
      <c r="W265" s="5">
        <f t="shared" si="28"/>
        <v>9.2791196138608942</v>
      </c>
      <c r="X265">
        <f t="shared" si="29"/>
        <v>1066.3996933087035</v>
      </c>
      <c r="Y265">
        <f t="shared" si="30"/>
        <v>0.82873752682954904</v>
      </c>
      <c r="Z265">
        <f t="shared" si="31"/>
        <v>-32.727955149883201</v>
      </c>
      <c r="AA265">
        <f t="shared" si="32"/>
        <v>-190.81900000000002</v>
      </c>
      <c r="AB265">
        <f t="shared" si="33"/>
        <v>-71.619000000000014</v>
      </c>
      <c r="AC265">
        <f t="shared" si="34"/>
        <v>-158.09104485011682</v>
      </c>
      <c r="AD265" s="10">
        <f t="shared" si="35"/>
        <v>-460.00000000216005</v>
      </c>
    </row>
    <row r="266" spans="2:30" x14ac:dyDescent="0.25">
      <c r="B266">
        <v>257</v>
      </c>
      <c r="C266" s="1">
        <v>42187</v>
      </c>
      <c r="D266" s="2">
        <v>0.65813657407407411</v>
      </c>
      <c r="E266">
        <v>2.8149999999999977</v>
      </c>
      <c r="F266">
        <v>2879.16</v>
      </c>
      <c r="G266">
        <v>9.0212400000000006</v>
      </c>
      <c r="H266">
        <v>121695</v>
      </c>
      <c r="I266">
        <v>0.49986599999999998</v>
      </c>
      <c r="J266">
        <v>-6.6917299999999999E-2</v>
      </c>
      <c r="K266">
        <v>90.2</v>
      </c>
      <c r="L266">
        <v>91.6</v>
      </c>
      <c r="M266">
        <v>87.5</v>
      </c>
      <c r="N266">
        <v>23.3</v>
      </c>
      <c r="O266">
        <v>0</v>
      </c>
      <c r="P266">
        <v>86.9</v>
      </c>
      <c r="Q266">
        <v>21.045400000000001</v>
      </c>
      <c r="R266">
        <v>287.94</v>
      </c>
      <c r="S266">
        <v>1.8310500000000001E-3</v>
      </c>
      <c r="T266">
        <v>-0.247723</v>
      </c>
      <c r="U266">
        <v>-0.47838000000000003</v>
      </c>
      <c r="V266">
        <f t="shared" si="27"/>
        <v>-0.11637263999999999</v>
      </c>
      <c r="W266" s="5">
        <f t="shared" si="28"/>
        <v>9.2716875738608948</v>
      </c>
      <c r="X266">
        <f t="shared" si="29"/>
        <v>1064.1903455460522</v>
      </c>
      <c r="Y266">
        <f t="shared" si="30"/>
        <v>0.83045805493656388</v>
      </c>
      <c r="Z266">
        <f t="shared" si="31"/>
        <v>-34.937302912534506</v>
      </c>
      <c r="AA266">
        <f t="shared" si="32"/>
        <v>-192.06</v>
      </c>
      <c r="AB266">
        <f t="shared" si="33"/>
        <v>-72.86</v>
      </c>
      <c r="AC266">
        <f t="shared" si="34"/>
        <v>-157.1226970874655</v>
      </c>
      <c r="AD266" s="10">
        <f t="shared" si="35"/>
        <v>-620.49999999702993</v>
      </c>
    </row>
    <row r="267" spans="2:30" x14ac:dyDescent="0.25">
      <c r="B267">
        <v>258</v>
      </c>
      <c r="C267" s="1">
        <v>42187</v>
      </c>
      <c r="D267" s="2">
        <v>0.65825231481481483</v>
      </c>
      <c r="E267">
        <v>2.8180000000000121</v>
      </c>
      <c r="F267">
        <v>2881.02</v>
      </c>
      <c r="G267">
        <v>9.0212400000000006</v>
      </c>
      <c r="H267">
        <v>121695</v>
      </c>
      <c r="I267">
        <v>0.49986599999999998</v>
      </c>
      <c r="J267">
        <v>-6.6917299999999999E-2</v>
      </c>
      <c r="K267">
        <v>90.2</v>
      </c>
      <c r="L267">
        <v>91.6</v>
      </c>
      <c r="M267">
        <v>87.5</v>
      </c>
      <c r="N267">
        <v>23.3</v>
      </c>
      <c r="O267">
        <v>0</v>
      </c>
      <c r="P267">
        <v>86.7</v>
      </c>
      <c r="Q267">
        <v>21.045400000000001</v>
      </c>
      <c r="R267">
        <v>286.85500000000002</v>
      </c>
      <c r="S267">
        <v>1.8310500000000001E-3</v>
      </c>
      <c r="T267">
        <v>-0.24686900000000001</v>
      </c>
      <c r="U267">
        <v>-0.47838000000000003</v>
      </c>
      <c r="V267">
        <f t="shared" ref="V267:V330" si="36">-(T267-$T$29)*2.54</f>
        <v>-0.11854179999999997</v>
      </c>
      <c r="W267" s="5">
        <f t="shared" ref="W267:W330" si="37">$X$5+V267</f>
        <v>9.2695184138608955</v>
      </c>
      <c r="X267">
        <f t="shared" ref="X267:X330" si="38">PI()*W267^2/4*($X$6+V267)</f>
        <v>1063.5460732122597</v>
      </c>
      <c r="Y267">
        <f t="shared" ref="Y267:Y330" si="39">($T$3/(X267/100^3))/2160</f>
        <v>0.83096112778187547</v>
      </c>
      <c r="Z267">
        <f t="shared" ref="Z267:Z330" si="40">X267-$X$29</f>
        <v>-35.58157524632702</v>
      </c>
      <c r="AA267">
        <f t="shared" ref="AA267:AA330" si="41">R267-480</f>
        <v>-193.14499999999998</v>
      </c>
      <c r="AB267">
        <f t="shared" ref="AB267:AB330" si="42">AA267+119.2</f>
        <v>-73.944999999999979</v>
      </c>
      <c r="AC267">
        <f t="shared" ref="AC267:AC330" si="43">AA267-Z267</f>
        <v>-157.56342475367296</v>
      </c>
      <c r="AD267" s="10">
        <f t="shared" si="35"/>
        <v>-361.66666666493296</v>
      </c>
    </row>
    <row r="268" spans="2:30" x14ac:dyDescent="0.25">
      <c r="B268">
        <v>259</v>
      </c>
      <c r="C268" s="1">
        <v>42187</v>
      </c>
      <c r="D268" s="2">
        <v>0.65836805555555555</v>
      </c>
      <c r="E268">
        <v>2.820999999999998</v>
      </c>
      <c r="F268">
        <v>2879.16</v>
      </c>
      <c r="G268">
        <v>6.25</v>
      </c>
      <c r="H268">
        <v>-19941.599999999999</v>
      </c>
      <c r="I268">
        <v>0.49976700000000002</v>
      </c>
      <c r="J268">
        <v>-6.7898200000000006E-2</v>
      </c>
      <c r="K268">
        <v>90.1</v>
      </c>
      <c r="L268">
        <v>91.5</v>
      </c>
      <c r="M268">
        <v>87.5</v>
      </c>
      <c r="N268">
        <v>23.2</v>
      </c>
      <c r="O268">
        <v>0</v>
      </c>
      <c r="P268">
        <v>86.7</v>
      </c>
      <c r="Q268">
        <v>20.997800000000002</v>
      </c>
      <c r="R268">
        <v>285.86200000000002</v>
      </c>
      <c r="S268">
        <v>1.8310500000000001E-3</v>
      </c>
      <c r="T268">
        <v>-0.235651</v>
      </c>
      <c r="U268">
        <v>-0.47838000000000003</v>
      </c>
      <c r="V268">
        <f t="shared" si="36"/>
        <v>-0.14703552</v>
      </c>
      <c r="W268" s="5">
        <f t="shared" si="37"/>
        <v>9.2410246938608953</v>
      </c>
      <c r="X268">
        <f t="shared" si="38"/>
        <v>1055.1065383723908</v>
      </c>
      <c r="Y268">
        <f t="shared" si="39"/>
        <v>0.83760777921795704</v>
      </c>
      <c r="Z268">
        <f t="shared" si="40"/>
        <v>-44.021110086195904</v>
      </c>
      <c r="AA268">
        <f t="shared" si="41"/>
        <v>-194.13799999999998</v>
      </c>
      <c r="AB268">
        <f t="shared" si="42"/>
        <v>-74.937999999999974</v>
      </c>
      <c r="AC268">
        <f t="shared" si="43"/>
        <v>-150.11688991380407</v>
      </c>
      <c r="AD268" s="10">
        <f t="shared" ref="AD268:AD331" si="44">(AA268-AA267)/(E268-E267)</f>
        <v>-331.0000000015537</v>
      </c>
    </row>
    <row r="269" spans="2:30" x14ac:dyDescent="0.25">
      <c r="B269">
        <v>260</v>
      </c>
      <c r="C269" s="1">
        <v>42187</v>
      </c>
      <c r="D269" s="2">
        <v>0.65848379629629628</v>
      </c>
      <c r="E269">
        <v>2.8240000000000123</v>
      </c>
      <c r="F269">
        <v>2880.09</v>
      </c>
      <c r="G269">
        <v>6.25</v>
      </c>
      <c r="H269">
        <v>-19885.599999999999</v>
      </c>
      <c r="I269">
        <v>0.49976700000000002</v>
      </c>
      <c r="J269">
        <v>-6.7898200000000006E-2</v>
      </c>
      <c r="K269">
        <v>90</v>
      </c>
      <c r="L269">
        <v>91.3</v>
      </c>
      <c r="M269">
        <v>87.5</v>
      </c>
      <c r="N269">
        <v>23.2</v>
      </c>
      <c r="O269">
        <v>0</v>
      </c>
      <c r="P269">
        <v>86.6</v>
      </c>
      <c r="Q269">
        <v>20.997800000000002</v>
      </c>
      <c r="R269">
        <v>284.73</v>
      </c>
      <c r="S269">
        <v>1.8310500000000001E-3</v>
      </c>
      <c r="T269">
        <v>-0.234676</v>
      </c>
      <c r="U269">
        <v>-0.47838000000000003</v>
      </c>
      <c r="V269">
        <f t="shared" si="36"/>
        <v>-0.14951202</v>
      </c>
      <c r="W269" s="5">
        <f t="shared" si="37"/>
        <v>9.2385481938608951</v>
      </c>
      <c r="X269">
        <f t="shared" si="38"/>
        <v>1054.3750881068977</v>
      </c>
      <c r="Y269">
        <f t="shared" si="39"/>
        <v>0.83818885177875535</v>
      </c>
      <c r="Z269">
        <f t="shared" si="40"/>
        <v>-44.752560351688999</v>
      </c>
      <c r="AA269">
        <f t="shared" si="41"/>
        <v>-195.26999999999998</v>
      </c>
      <c r="AB269">
        <f t="shared" si="42"/>
        <v>-76.069999999999979</v>
      </c>
      <c r="AC269">
        <f t="shared" si="43"/>
        <v>-150.51743964831098</v>
      </c>
      <c r="AD269" s="10">
        <f t="shared" si="44"/>
        <v>-377.33333333153331</v>
      </c>
    </row>
    <row r="270" spans="2:30" x14ac:dyDescent="0.25">
      <c r="B270">
        <v>261</v>
      </c>
      <c r="C270" s="1">
        <v>42187</v>
      </c>
      <c r="D270" s="2">
        <v>0.65859953703703711</v>
      </c>
      <c r="E270">
        <v>2.8259999999999934</v>
      </c>
      <c r="F270">
        <v>2881.02</v>
      </c>
      <c r="G270">
        <v>5.0183099999999996</v>
      </c>
      <c r="H270">
        <v>-19758.900000000001</v>
      </c>
      <c r="I270">
        <v>0.49976700000000002</v>
      </c>
      <c r="J270">
        <v>-6.7898200000000006E-2</v>
      </c>
      <c r="K270">
        <v>90</v>
      </c>
      <c r="L270">
        <v>91.2</v>
      </c>
      <c r="M270">
        <v>87.5</v>
      </c>
      <c r="N270">
        <v>23.2</v>
      </c>
      <c r="O270">
        <v>0</v>
      </c>
      <c r="P270">
        <v>86.6</v>
      </c>
      <c r="Q270">
        <v>20.997800000000002</v>
      </c>
      <c r="R270">
        <v>283.738</v>
      </c>
      <c r="S270">
        <v>2.4414100000000002E-3</v>
      </c>
      <c r="T270">
        <v>-0.24068100000000001</v>
      </c>
      <c r="U270">
        <v>-0.47838000000000003</v>
      </c>
      <c r="V270">
        <f t="shared" si="36"/>
        <v>-0.13425931999999996</v>
      </c>
      <c r="W270" s="5">
        <f t="shared" si="37"/>
        <v>9.2538008938608947</v>
      </c>
      <c r="X270">
        <f t="shared" si="38"/>
        <v>1058.8853095350976</v>
      </c>
      <c r="Y270">
        <f t="shared" si="39"/>
        <v>0.83461866595586331</v>
      </c>
      <c r="Z270">
        <f t="shared" si="40"/>
        <v>-40.242338923489115</v>
      </c>
      <c r="AA270">
        <f t="shared" si="41"/>
        <v>-196.262</v>
      </c>
      <c r="AB270">
        <f t="shared" si="42"/>
        <v>-77.061999999999998</v>
      </c>
      <c r="AC270">
        <f t="shared" si="43"/>
        <v>-156.01966107651089</v>
      </c>
      <c r="AD270" s="10">
        <f t="shared" si="44"/>
        <v>-496.00000000468958</v>
      </c>
    </row>
    <row r="271" spans="2:30" x14ac:dyDescent="0.25">
      <c r="B271">
        <v>262</v>
      </c>
      <c r="C271" s="1">
        <v>42187</v>
      </c>
      <c r="D271" s="2">
        <v>0.65872685185185187</v>
      </c>
      <c r="E271">
        <v>2.8290000000000077</v>
      </c>
      <c r="F271">
        <v>2881.95</v>
      </c>
      <c r="G271">
        <v>6.25</v>
      </c>
      <c r="H271">
        <v>-19639.599999999999</v>
      </c>
      <c r="I271">
        <v>0.49976700000000002</v>
      </c>
      <c r="J271">
        <v>-6.7898200000000006E-2</v>
      </c>
      <c r="K271">
        <v>90</v>
      </c>
      <c r="L271">
        <v>91</v>
      </c>
      <c r="M271">
        <v>87.6</v>
      </c>
      <c r="N271">
        <v>23.2</v>
      </c>
      <c r="O271">
        <v>0</v>
      </c>
      <c r="P271">
        <v>86.5</v>
      </c>
      <c r="Q271">
        <v>20.997800000000002</v>
      </c>
      <c r="R271">
        <v>282.88499999999999</v>
      </c>
      <c r="S271">
        <v>1.8310500000000001E-3</v>
      </c>
      <c r="T271">
        <v>-0.23278599999999999</v>
      </c>
      <c r="U271">
        <v>-0.47838000000000003</v>
      </c>
      <c r="V271">
        <f t="shared" si="36"/>
        <v>-0.15431262000000001</v>
      </c>
      <c r="W271" s="5">
        <f t="shared" si="37"/>
        <v>9.2337475938608939</v>
      </c>
      <c r="X271">
        <f t="shared" si="38"/>
        <v>1052.9581383609373</v>
      </c>
      <c r="Y271">
        <f t="shared" si="39"/>
        <v>0.83931678976349189</v>
      </c>
      <c r="Z271">
        <f t="shared" si="40"/>
        <v>-46.169510097649436</v>
      </c>
      <c r="AA271">
        <f t="shared" si="41"/>
        <v>-197.11500000000001</v>
      </c>
      <c r="AB271">
        <f t="shared" si="42"/>
        <v>-77.915000000000006</v>
      </c>
      <c r="AC271">
        <f t="shared" si="43"/>
        <v>-150.94548990235057</v>
      </c>
      <c r="AD271" s="10">
        <f t="shared" si="44"/>
        <v>-284.33333333197857</v>
      </c>
    </row>
    <row r="272" spans="2:30" x14ac:dyDescent="0.25">
      <c r="B272">
        <v>263</v>
      </c>
      <c r="C272" s="1">
        <v>42187</v>
      </c>
      <c r="D272" s="2">
        <v>0.65884259259259259</v>
      </c>
      <c r="E272">
        <v>2.8319999999999936</v>
      </c>
      <c r="F272">
        <v>2882.88</v>
      </c>
      <c r="G272">
        <v>6.25</v>
      </c>
      <c r="H272">
        <v>-19561.3</v>
      </c>
      <c r="I272">
        <v>0.49976700000000002</v>
      </c>
      <c r="J272">
        <v>-6.7898200000000006E-2</v>
      </c>
      <c r="K272">
        <v>89.9</v>
      </c>
      <c r="L272">
        <v>90.8</v>
      </c>
      <c r="M272">
        <v>87.5</v>
      </c>
      <c r="N272">
        <v>23.2</v>
      </c>
      <c r="O272">
        <v>0</v>
      </c>
      <c r="P272">
        <v>86.4</v>
      </c>
      <c r="Q272">
        <v>20.997800000000002</v>
      </c>
      <c r="R272">
        <v>282.00099999999998</v>
      </c>
      <c r="S272">
        <v>1.8310500000000001E-3</v>
      </c>
      <c r="T272">
        <v>-0.231933</v>
      </c>
      <c r="U272">
        <v>-0.47838000000000003</v>
      </c>
      <c r="V272">
        <f t="shared" si="36"/>
        <v>-0.15647923999999999</v>
      </c>
      <c r="W272" s="5">
        <f t="shared" si="37"/>
        <v>9.2315809738608952</v>
      </c>
      <c r="X272">
        <f t="shared" si="38"/>
        <v>1052.3190421040053</v>
      </c>
      <c r="Y272">
        <f t="shared" si="39"/>
        <v>0.83982652511679823</v>
      </c>
      <c r="Z272">
        <f t="shared" si="40"/>
        <v>-46.808606354581343</v>
      </c>
      <c r="AA272">
        <f t="shared" si="41"/>
        <v>-197.99900000000002</v>
      </c>
      <c r="AB272">
        <f t="shared" si="42"/>
        <v>-78.799000000000021</v>
      </c>
      <c r="AC272">
        <f t="shared" si="43"/>
        <v>-151.19039364541868</v>
      </c>
      <c r="AD272" s="10">
        <f t="shared" si="44"/>
        <v>-294.66666666805617</v>
      </c>
    </row>
    <row r="273" spans="2:30" x14ac:dyDescent="0.25">
      <c r="B273">
        <v>264</v>
      </c>
      <c r="C273" s="1">
        <v>42187</v>
      </c>
      <c r="D273" s="2">
        <v>0.65894675925925927</v>
      </c>
      <c r="E273">
        <v>2.835000000000008</v>
      </c>
      <c r="F273">
        <v>2882.88</v>
      </c>
      <c r="G273">
        <v>6.25</v>
      </c>
      <c r="H273">
        <v>-19479.3</v>
      </c>
      <c r="I273">
        <v>0.49976700000000002</v>
      </c>
      <c r="J273">
        <v>-6.7898200000000006E-2</v>
      </c>
      <c r="K273">
        <v>89.9</v>
      </c>
      <c r="L273">
        <v>90.6</v>
      </c>
      <c r="M273">
        <v>87.6</v>
      </c>
      <c r="N273">
        <v>23.2</v>
      </c>
      <c r="O273">
        <v>0</v>
      </c>
      <c r="P273">
        <v>86.3</v>
      </c>
      <c r="Q273">
        <v>20.997800000000002</v>
      </c>
      <c r="R273">
        <v>281.25700000000001</v>
      </c>
      <c r="S273">
        <v>1.8310500000000001E-3</v>
      </c>
      <c r="T273">
        <v>-0.23107900000000001</v>
      </c>
      <c r="U273">
        <v>-0.47838000000000003</v>
      </c>
      <c r="V273">
        <f t="shared" si="36"/>
        <v>-0.15864839999999997</v>
      </c>
      <c r="W273" s="5">
        <f t="shared" si="37"/>
        <v>9.229411813860894</v>
      </c>
      <c r="X273">
        <f t="shared" si="38"/>
        <v>1051.6794491273292</v>
      </c>
      <c r="Y273">
        <f t="shared" si="39"/>
        <v>0.84033727689343185</v>
      </c>
      <c r="Z273">
        <f t="shared" si="40"/>
        <v>-47.448199331257456</v>
      </c>
      <c r="AA273">
        <f t="shared" si="41"/>
        <v>-198.74299999999999</v>
      </c>
      <c r="AB273">
        <f t="shared" si="42"/>
        <v>-79.542999999999992</v>
      </c>
      <c r="AC273">
        <f t="shared" si="43"/>
        <v>-151.29480066874254</v>
      </c>
      <c r="AD273" s="10">
        <f t="shared" si="44"/>
        <v>-247.99999999880629</v>
      </c>
    </row>
    <row r="274" spans="2:30" x14ac:dyDescent="0.25">
      <c r="B274">
        <v>265</v>
      </c>
      <c r="C274" s="1">
        <v>42187</v>
      </c>
      <c r="D274" s="2">
        <v>0.6590625</v>
      </c>
      <c r="E274">
        <v>2.8369999999999891</v>
      </c>
      <c r="F274">
        <v>2887.85</v>
      </c>
      <c r="G274">
        <v>9.9450699999999994</v>
      </c>
      <c r="H274">
        <v>121695</v>
      </c>
      <c r="I274">
        <v>0.49984099999999998</v>
      </c>
      <c r="J274">
        <v>-6.71012E-2</v>
      </c>
      <c r="K274">
        <v>89.8</v>
      </c>
      <c r="L274">
        <v>90.5</v>
      </c>
      <c r="M274">
        <v>87.6</v>
      </c>
      <c r="N274">
        <v>23.2</v>
      </c>
      <c r="O274">
        <v>0</v>
      </c>
      <c r="P274">
        <v>86.3</v>
      </c>
      <c r="Q274">
        <v>21.057400000000001</v>
      </c>
      <c r="R274">
        <v>280.52800000000002</v>
      </c>
      <c r="S274">
        <v>1.8310500000000001E-3</v>
      </c>
      <c r="T274">
        <v>-0.230683</v>
      </c>
      <c r="U274">
        <v>-0.47838000000000003</v>
      </c>
      <c r="V274">
        <f t="shared" si="36"/>
        <v>-0.15965424</v>
      </c>
      <c r="W274" s="5">
        <f t="shared" si="37"/>
        <v>9.2284059738608946</v>
      </c>
      <c r="X274">
        <f t="shared" si="38"/>
        <v>1051.3829554439264</v>
      </c>
      <c r="Y274">
        <f t="shared" si="39"/>
        <v>0.84057425495479077</v>
      </c>
      <c r="Z274">
        <f t="shared" si="40"/>
        <v>-47.744693014660243</v>
      </c>
      <c r="AA274">
        <f t="shared" si="41"/>
        <v>-199.47199999999998</v>
      </c>
      <c r="AB274">
        <f t="shared" si="42"/>
        <v>-80.271999999999977</v>
      </c>
      <c r="AC274">
        <f t="shared" si="43"/>
        <v>-151.72730698533974</v>
      </c>
      <c r="AD274" s="10">
        <f t="shared" si="44"/>
        <v>-364.50000000343192</v>
      </c>
    </row>
    <row r="275" spans="2:30" x14ac:dyDescent="0.25">
      <c r="B275">
        <v>266</v>
      </c>
      <c r="C275" s="1">
        <v>42187</v>
      </c>
      <c r="D275" s="2">
        <v>0.65917824074074072</v>
      </c>
      <c r="E275">
        <v>2.8400000000000034</v>
      </c>
      <c r="F275">
        <v>2887.85</v>
      </c>
      <c r="G275">
        <v>9.0212400000000006</v>
      </c>
      <c r="H275">
        <v>121695</v>
      </c>
      <c r="I275">
        <v>0.49984099999999998</v>
      </c>
      <c r="J275">
        <v>-6.6917299999999999E-2</v>
      </c>
      <c r="K275">
        <v>89.8</v>
      </c>
      <c r="L275">
        <v>90.3</v>
      </c>
      <c r="M275">
        <v>87.7</v>
      </c>
      <c r="N275">
        <v>23.2</v>
      </c>
      <c r="O275">
        <v>0</v>
      </c>
      <c r="P275">
        <v>86.2</v>
      </c>
      <c r="Q275">
        <v>21.045400000000001</v>
      </c>
      <c r="R275">
        <v>279.75299999999999</v>
      </c>
      <c r="S275">
        <v>1.8310500000000001E-3</v>
      </c>
      <c r="T275">
        <v>-0.229738</v>
      </c>
      <c r="U275">
        <v>-0.47838000000000003</v>
      </c>
      <c r="V275">
        <f t="shared" si="36"/>
        <v>-0.16205454</v>
      </c>
      <c r="W275" s="5">
        <f t="shared" si="37"/>
        <v>9.2260056738608949</v>
      </c>
      <c r="X275">
        <f t="shared" si="38"/>
        <v>1050.6756331393885</v>
      </c>
      <c r="Y275">
        <f t="shared" si="39"/>
        <v>0.84114013551811295</v>
      </c>
      <c r="Z275">
        <f t="shared" si="40"/>
        <v>-48.452015319198154</v>
      </c>
      <c r="AA275">
        <f t="shared" si="41"/>
        <v>-200.24700000000001</v>
      </c>
      <c r="AB275">
        <f t="shared" si="42"/>
        <v>-81.047000000000011</v>
      </c>
      <c r="AC275">
        <f t="shared" si="43"/>
        <v>-151.79498468080186</v>
      </c>
      <c r="AD275" s="10">
        <f t="shared" si="44"/>
        <v>-258.33333333211118</v>
      </c>
    </row>
    <row r="276" spans="2:30" x14ac:dyDescent="0.25">
      <c r="B276">
        <v>267</v>
      </c>
      <c r="C276" s="1">
        <v>42187</v>
      </c>
      <c r="D276" s="2">
        <v>0.65929398148148144</v>
      </c>
      <c r="E276">
        <v>2.8429999999999893</v>
      </c>
      <c r="F276">
        <v>2887.85</v>
      </c>
      <c r="G276">
        <v>9.0212400000000006</v>
      </c>
      <c r="H276">
        <v>121695</v>
      </c>
      <c r="I276">
        <v>0.49984099999999998</v>
      </c>
      <c r="J276">
        <v>-6.6917299999999999E-2</v>
      </c>
      <c r="K276">
        <v>89.8</v>
      </c>
      <c r="L276">
        <v>90.2</v>
      </c>
      <c r="M276">
        <v>87.6</v>
      </c>
      <c r="N276">
        <v>23.2</v>
      </c>
      <c r="O276">
        <v>0</v>
      </c>
      <c r="P276">
        <v>86.2</v>
      </c>
      <c r="Q276">
        <v>21.045400000000001</v>
      </c>
      <c r="R276">
        <v>279.024</v>
      </c>
      <c r="S276">
        <v>1.8310500000000001E-3</v>
      </c>
      <c r="T276">
        <v>-0.22906699999999999</v>
      </c>
      <c r="U276">
        <v>-0.47838000000000003</v>
      </c>
      <c r="V276">
        <f t="shared" si="36"/>
        <v>-0.16375888</v>
      </c>
      <c r="W276" s="5">
        <f t="shared" si="37"/>
        <v>9.224301333860895</v>
      </c>
      <c r="X276">
        <f t="shared" si="38"/>
        <v>1050.173584617502</v>
      </c>
      <c r="Y276">
        <f t="shared" si="39"/>
        <v>0.84154225300413821</v>
      </c>
      <c r="Z276">
        <f t="shared" si="40"/>
        <v>-48.95406384108469</v>
      </c>
      <c r="AA276">
        <f t="shared" si="41"/>
        <v>-200.976</v>
      </c>
      <c r="AB276">
        <f t="shared" si="42"/>
        <v>-81.775999999999996</v>
      </c>
      <c r="AC276">
        <f t="shared" si="43"/>
        <v>-152.02193615891531</v>
      </c>
      <c r="AD276" s="10">
        <f t="shared" si="44"/>
        <v>-243.00000000113687</v>
      </c>
    </row>
    <row r="277" spans="2:30" x14ac:dyDescent="0.25">
      <c r="B277">
        <v>268</v>
      </c>
      <c r="C277" s="1">
        <v>42187</v>
      </c>
      <c r="D277" s="2">
        <v>0.65940972222222227</v>
      </c>
      <c r="E277">
        <v>2.8460000000000036</v>
      </c>
      <c r="F277">
        <v>2888.78</v>
      </c>
      <c r="G277">
        <v>9.0212400000000006</v>
      </c>
      <c r="H277">
        <v>121695</v>
      </c>
      <c r="I277">
        <v>0.49984099999999998</v>
      </c>
      <c r="J277">
        <v>-6.6917299999999999E-2</v>
      </c>
      <c r="K277">
        <v>89.7</v>
      </c>
      <c r="L277">
        <v>90</v>
      </c>
      <c r="M277">
        <v>87.6</v>
      </c>
      <c r="N277">
        <v>23.2</v>
      </c>
      <c r="O277">
        <v>0</v>
      </c>
      <c r="P277">
        <v>86.1</v>
      </c>
      <c r="Q277">
        <v>21.057400000000001</v>
      </c>
      <c r="R277">
        <v>278.40300000000002</v>
      </c>
      <c r="S277">
        <v>1.8310500000000001E-3</v>
      </c>
      <c r="T277">
        <v>-0.228518</v>
      </c>
      <c r="U277">
        <v>-0.47838000000000003</v>
      </c>
      <c r="V277">
        <f t="shared" si="36"/>
        <v>-0.16515333999999998</v>
      </c>
      <c r="W277" s="5">
        <f t="shared" si="37"/>
        <v>9.2229068738608948</v>
      </c>
      <c r="X277">
        <f t="shared" si="38"/>
        <v>1049.7629335901568</v>
      </c>
      <c r="Y277">
        <f t="shared" si="39"/>
        <v>0.84187145132091312</v>
      </c>
      <c r="Z277">
        <f t="shared" si="40"/>
        <v>-49.364714868429928</v>
      </c>
      <c r="AA277">
        <f t="shared" si="41"/>
        <v>-201.59699999999998</v>
      </c>
      <c r="AB277">
        <f t="shared" si="42"/>
        <v>-82.396999999999977</v>
      </c>
      <c r="AC277">
        <f t="shared" si="43"/>
        <v>-152.23228513157005</v>
      </c>
      <c r="AD277" s="10">
        <f t="shared" si="44"/>
        <v>-206.99999999900524</v>
      </c>
    </row>
    <row r="278" spans="2:30" x14ac:dyDescent="0.25">
      <c r="B278">
        <v>269</v>
      </c>
      <c r="C278" s="1">
        <v>42187</v>
      </c>
      <c r="D278" s="2">
        <v>0.65953703703703703</v>
      </c>
      <c r="E278">
        <v>2.8489999999999895</v>
      </c>
      <c r="F278">
        <v>2889.71</v>
      </c>
      <c r="G278">
        <v>9.0212400000000006</v>
      </c>
      <c r="H278">
        <v>121695</v>
      </c>
      <c r="I278">
        <v>0.49984099999999998</v>
      </c>
      <c r="J278">
        <v>-6.71012E-2</v>
      </c>
      <c r="K278">
        <v>89.6</v>
      </c>
      <c r="L278">
        <v>89.9</v>
      </c>
      <c r="M278">
        <v>87.7</v>
      </c>
      <c r="N278">
        <v>23.2</v>
      </c>
      <c r="O278">
        <v>0</v>
      </c>
      <c r="P278">
        <v>86</v>
      </c>
      <c r="Q278">
        <v>21.045400000000001</v>
      </c>
      <c r="R278">
        <v>277.67399999999998</v>
      </c>
      <c r="S278">
        <v>1.8310500000000001E-3</v>
      </c>
      <c r="T278">
        <v>-0.22775599999999999</v>
      </c>
      <c r="U278">
        <v>-0.47838000000000003</v>
      </c>
      <c r="V278">
        <f t="shared" si="36"/>
        <v>-0.16708882000000003</v>
      </c>
      <c r="W278" s="5">
        <f t="shared" si="37"/>
        <v>9.2209713938608946</v>
      </c>
      <c r="X278">
        <f t="shared" si="38"/>
        <v>1049.1931318477129</v>
      </c>
      <c r="Y278">
        <f t="shared" si="39"/>
        <v>0.84232865963205727</v>
      </c>
      <c r="Z278">
        <f t="shared" si="40"/>
        <v>-49.934516610873743</v>
      </c>
      <c r="AA278">
        <f t="shared" si="41"/>
        <v>-202.32600000000002</v>
      </c>
      <c r="AB278">
        <f t="shared" si="42"/>
        <v>-83.126000000000019</v>
      </c>
      <c r="AC278">
        <f t="shared" si="43"/>
        <v>-152.39148338912628</v>
      </c>
      <c r="AD278" s="10">
        <f t="shared" si="44"/>
        <v>-243.00000000115583</v>
      </c>
    </row>
    <row r="279" spans="2:30" x14ac:dyDescent="0.25">
      <c r="B279">
        <v>270</v>
      </c>
      <c r="C279" s="1">
        <v>42187</v>
      </c>
      <c r="D279" s="2">
        <v>0.65965277777777775</v>
      </c>
      <c r="E279">
        <v>2.8509999999999991</v>
      </c>
      <c r="F279">
        <v>2890.64</v>
      </c>
      <c r="G279">
        <v>9.9450699999999994</v>
      </c>
      <c r="H279">
        <v>-20314.400000000001</v>
      </c>
      <c r="I279">
        <v>0.49984099999999998</v>
      </c>
      <c r="J279">
        <v>-6.71012E-2</v>
      </c>
      <c r="K279">
        <v>89.6</v>
      </c>
      <c r="L279">
        <v>89.8</v>
      </c>
      <c r="M279">
        <v>88.1</v>
      </c>
      <c r="N279">
        <v>23.2</v>
      </c>
      <c r="O279">
        <v>0</v>
      </c>
      <c r="P279">
        <v>86</v>
      </c>
      <c r="Q279">
        <v>20.997800000000002</v>
      </c>
      <c r="R279">
        <v>277.05399999999997</v>
      </c>
      <c r="S279">
        <v>2.4414100000000002E-3</v>
      </c>
      <c r="T279">
        <v>-0.22717699999999999</v>
      </c>
      <c r="U279">
        <v>-0.47838000000000003</v>
      </c>
      <c r="V279">
        <f t="shared" si="36"/>
        <v>-0.16855948000000001</v>
      </c>
      <c r="W279" s="5">
        <f t="shared" si="37"/>
        <v>9.2195007338608939</v>
      </c>
      <c r="X279">
        <f t="shared" si="38"/>
        <v>1048.7603066260856</v>
      </c>
      <c r="Y279">
        <f t="shared" si="39"/>
        <v>0.84267629015018908</v>
      </c>
      <c r="Z279">
        <f t="shared" si="40"/>
        <v>-50.367341832501097</v>
      </c>
      <c r="AA279">
        <f t="shared" si="41"/>
        <v>-202.94600000000003</v>
      </c>
      <c r="AB279">
        <f t="shared" si="42"/>
        <v>-83.746000000000024</v>
      </c>
      <c r="AC279">
        <f t="shared" si="43"/>
        <v>-152.57865816749893</v>
      </c>
      <c r="AD279" s="10">
        <f t="shared" si="44"/>
        <v>-309.99999999852207</v>
      </c>
    </row>
    <row r="280" spans="2:30" x14ac:dyDescent="0.25">
      <c r="B280">
        <v>271</v>
      </c>
      <c r="C280" s="1">
        <v>42187</v>
      </c>
      <c r="D280" s="2">
        <v>0.65975694444444444</v>
      </c>
      <c r="E280">
        <v>2.8540000000000134</v>
      </c>
      <c r="F280">
        <v>2886.92</v>
      </c>
      <c r="G280">
        <v>6.25</v>
      </c>
      <c r="H280">
        <v>-19967.7</v>
      </c>
      <c r="I280">
        <v>0.49976700000000002</v>
      </c>
      <c r="J280">
        <v>-6.7898200000000006E-2</v>
      </c>
      <c r="K280">
        <v>89.6</v>
      </c>
      <c r="L280">
        <v>89.7</v>
      </c>
      <c r="M280">
        <v>88.2</v>
      </c>
      <c r="N280">
        <v>23.2</v>
      </c>
      <c r="O280">
        <v>0</v>
      </c>
      <c r="P280">
        <v>85.9</v>
      </c>
      <c r="Q280">
        <v>20.997800000000002</v>
      </c>
      <c r="R280">
        <v>276.43400000000003</v>
      </c>
      <c r="S280">
        <v>2.4414100000000002E-3</v>
      </c>
      <c r="T280">
        <v>-0.24485699999999999</v>
      </c>
      <c r="U280">
        <v>-0.47838000000000003</v>
      </c>
      <c r="V280">
        <f t="shared" si="36"/>
        <v>-0.12365228</v>
      </c>
      <c r="W280" s="5">
        <f t="shared" si="37"/>
        <v>9.2644079338608947</v>
      </c>
      <c r="X280">
        <f t="shared" si="38"/>
        <v>1062.0291877841612</v>
      </c>
      <c r="Y280">
        <f t="shared" si="39"/>
        <v>0.83214798106288412</v>
      </c>
      <c r="Z280">
        <f t="shared" si="40"/>
        <v>-37.098460674425496</v>
      </c>
      <c r="AA280">
        <f t="shared" si="41"/>
        <v>-203.56599999999997</v>
      </c>
      <c r="AB280">
        <f t="shared" si="42"/>
        <v>-84.365999999999971</v>
      </c>
      <c r="AC280">
        <f t="shared" si="43"/>
        <v>-166.46753932557448</v>
      </c>
      <c r="AD280" s="10">
        <f t="shared" si="44"/>
        <v>-206.66666666566243</v>
      </c>
    </row>
    <row r="281" spans="2:30" x14ac:dyDescent="0.25">
      <c r="B281">
        <v>272</v>
      </c>
      <c r="C281" s="1">
        <v>42187</v>
      </c>
      <c r="D281" s="2">
        <v>0.65987268518518516</v>
      </c>
      <c r="E281">
        <v>2.8569999999999993</v>
      </c>
      <c r="F281">
        <v>2884.74</v>
      </c>
      <c r="G281">
        <v>6.25</v>
      </c>
      <c r="H281">
        <v>-19967.7</v>
      </c>
      <c r="I281">
        <v>0.49976700000000002</v>
      </c>
      <c r="J281">
        <v>-6.8082000000000004E-2</v>
      </c>
      <c r="K281">
        <v>89.5</v>
      </c>
      <c r="L281">
        <v>89.6</v>
      </c>
      <c r="M281">
        <v>88.6</v>
      </c>
      <c r="N281">
        <v>23.2</v>
      </c>
      <c r="O281">
        <v>0</v>
      </c>
      <c r="P281">
        <v>85.9</v>
      </c>
      <c r="Q281">
        <v>20.997800000000002</v>
      </c>
      <c r="R281">
        <v>275.78300000000002</v>
      </c>
      <c r="S281">
        <v>1.8310500000000001E-3</v>
      </c>
      <c r="T281">
        <v>-0.244949</v>
      </c>
      <c r="U281">
        <v>-0.47838000000000003</v>
      </c>
      <c r="V281">
        <f t="shared" si="36"/>
        <v>-0.12341859999999999</v>
      </c>
      <c r="W281" s="5">
        <f t="shared" si="37"/>
        <v>9.2646416138608938</v>
      </c>
      <c r="X281">
        <f t="shared" si="38"/>
        <v>1062.0985176602414</v>
      </c>
      <c r="Y281">
        <f t="shared" si="39"/>
        <v>0.83209366151017949</v>
      </c>
      <c r="Z281">
        <f t="shared" si="40"/>
        <v>-37.02913079834525</v>
      </c>
      <c r="AA281">
        <f t="shared" si="41"/>
        <v>-204.21699999999998</v>
      </c>
      <c r="AB281">
        <f t="shared" si="42"/>
        <v>-85.016999999999982</v>
      </c>
      <c r="AC281">
        <f t="shared" si="43"/>
        <v>-167.18786920165473</v>
      </c>
      <c r="AD281" s="10">
        <f t="shared" si="44"/>
        <v>-217.00000000102318</v>
      </c>
    </row>
    <row r="282" spans="2:30" x14ac:dyDescent="0.25">
      <c r="B282">
        <v>273</v>
      </c>
      <c r="C282" s="1">
        <v>42187</v>
      </c>
      <c r="D282" s="2">
        <v>0.65998842592592599</v>
      </c>
      <c r="E282">
        <v>2.8600000000000136</v>
      </c>
      <c r="F282">
        <v>2886.92</v>
      </c>
      <c r="G282">
        <v>6.25</v>
      </c>
      <c r="H282">
        <v>-19852.099999999999</v>
      </c>
      <c r="I282">
        <v>0.499749</v>
      </c>
      <c r="J282">
        <v>-6.8082000000000004E-2</v>
      </c>
      <c r="K282">
        <v>89.6</v>
      </c>
      <c r="L282">
        <v>89.5</v>
      </c>
      <c r="M282">
        <v>88.9</v>
      </c>
      <c r="N282">
        <v>23.2</v>
      </c>
      <c r="O282">
        <v>0</v>
      </c>
      <c r="P282">
        <v>85.9</v>
      </c>
      <c r="Q282">
        <v>20.997800000000002</v>
      </c>
      <c r="R282">
        <v>275.16199999999998</v>
      </c>
      <c r="S282">
        <v>1.8310500000000001E-3</v>
      </c>
      <c r="T282">
        <v>-0.24257100000000001</v>
      </c>
      <c r="U282">
        <v>-0.47838000000000003</v>
      </c>
      <c r="V282">
        <f t="shared" si="36"/>
        <v>-0.12945871999999997</v>
      </c>
      <c r="W282" s="5">
        <f t="shared" si="37"/>
        <v>9.258601493860894</v>
      </c>
      <c r="X282">
        <f t="shared" si="38"/>
        <v>1060.3074352734013</v>
      </c>
      <c r="Y282">
        <f t="shared" si="39"/>
        <v>0.83349924280835097</v>
      </c>
      <c r="Z282">
        <f t="shared" si="40"/>
        <v>-38.820213185185366</v>
      </c>
      <c r="AA282">
        <f t="shared" si="41"/>
        <v>-204.83800000000002</v>
      </c>
      <c r="AB282">
        <f t="shared" si="42"/>
        <v>-85.638000000000019</v>
      </c>
      <c r="AC282">
        <f t="shared" si="43"/>
        <v>-166.01778681481466</v>
      </c>
      <c r="AD282" s="10">
        <f t="shared" si="44"/>
        <v>-206.9999999990242</v>
      </c>
    </row>
    <row r="283" spans="2:30" x14ac:dyDescent="0.25">
      <c r="B283">
        <v>274</v>
      </c>
      <c r="C283" s="1">
        <v>42187</v>
      </c>
      <c r="D283" s="2">
        <v>0.6601041666666666</v>
      </c>
      <c r="E283">
        <v>2.8619999999999948</v>
      </c>
      <c r="F283">
        <v>2885.99</v>
      </c>
      <c r="G283">
        <v>6.25</v>
      </c>
      <c r="H283">
        <v>-19758.900000000001</v>
      </c>
      <c r="I283">
        <v>0.49976700000000002</v>
      </c>
      <c r="J283">
        <v>-6.7898200000000006E-2</v>
      </c>
      <c r="K283">
        <v>89.8</v>
      </c>
      <c r="L283">
        <v>89.4</v>
      </c>
      <c r="M283">
        <v>88.5</v>
      </c>
      <c r="N283">
        <v>23.2</v>
      </c>
      <c r="O283">
        <v>0</v>
      </c>
      <c r="P283">
        <v>85.9</v>
      </c>
      <c r="Q283">
        <v>20.997800000000002</v>
      </c>
      <c r="R283">
        <v>274.54199999999997</v>
      </c>
      <c r="S283">
        <v>1.8310500000000001E-3</v>
      </c>
      <c r="T283">
        <v>-0.22489100000000001</v>
      </c>
      <c r="U283">
        <v>-0.47838000000000003</v>
      </c>
      <c r="V283">
        <f t="shared" si="36"/>
        <v>-0.17436591999999998</v>
      </c>
      <c r="W283" s="5">
        <f t="shared" si="37"/>
        <v>9.213694293860895</v>
      </c>
      <c r="X283">
        <f t="shared" si="38"/>
        <v>1047.0525650446823</v>
      </c>
      <c r="Y283">
        <f t="shared" si="39"/>
        <v>0.84405069425213664</v>
      </c>
      <c r="Z283">
        <f t="shared" si="40"/>
        <v>-52.075083413904395</v>
      </c>
      <c r="AA283">
        <f t="shared" si="41"/>
        <v>-205.45800000000003</v>
      </c>
      <c r="AB283">
        <f t="shared" si="42"/>
        <v>-86.258000000000024</v>
      </c>
      <c r="AC283">
        <f t="shared" si="43"/>
        <v>-153.38291658609563</v>
      </c>
      <c r="AD283" s="10">
        <f t="shared" si="44"/>
        <v>-310.00000000292744</v>
      </c>
    </row>
    <row r="284" spans="2:30" x14ac:dyDescent="0.25">
      <c r="B284">
        <v>275</v>
      </c>
      <c r="C284" s="1">
        <v>42187</v>
      </c>
      <c r="D284" s="2">
        <v>0.66021990740740744</v>
      </c>
      <c r="E284">
        <v>2.8650000000000091</v>
      </c>
      <c r="F284">
        <v>2887.85</v>
      </c>
      <c r="G284">
        <v>5.0183099999999996</v>
      </c>
      <c r="H284">
        <v>14765.7</v>
      </c>
      <c r="I284">
        <v>0.49976700000000002</v>
      </c>
      <c r="J284">
        <v>-6.7898200000000006E-2</v>
      </c>
      <c r="K284">
        <v>90</v>
      </c>
      <c r="L284">
        <v>89.5</v>
      </c>
      <c r="M284">
        <v>88.4</v>
      </c>
      <c r="N284">
        <v>23.2</v>
      </c>
      <c r="O284">
        <v>0</v>
      </c>
      <c r="P284">
        <v>85.8</v>
      </c>
      <c r="Q284">
        <v>20.997800000000002</v>
      </c>
      <c r="R284">
        <v>273.96800000000002</v>
      </c>
      <c r="S284">
        <v>1.8310500000000001E-3</v>
      </c>
      <c r="T284">
        <v>-0.22434200000000001</v>
      </c>
      <c r="U284">
        <v>-0.47838000000000003</v>
      </c>
      <c r="V284">
        <f t="shared" si="36"/>
        <v>-0.17576037999999997</v>
      </c>
      <c r="W284" s="5">
        <f t="shared" si="37"/>
        <v>9.2122998338608948</v>
      </c>
      <c r="X284">
        <f t="shared" si="38"/>
        <v>1046.6427073406769</v>
      </c>
      <c r="Y284">
        <f t="shared" si="39"/>
        <v>0.84438121839106584</v>
      </c>
      <c r="Z284">
        <f t="shared" si="40"/>
        <v>-52.484941117909784</v>
      </c>
      <c r="AA284">
        <f t="shared" si="41"/>
        <v>-206.03199999999998</v>
      </c>
      <c r="AB284">
        <f t="shared" si="42"/>
        <v>-86.831999999999979</v>
      </c>
      <c r="AC284">
        <f t="shared" si="43"/>
        <v>-153.5470588820902</v>
      </c>
      <c r="AD284" s="10">
        <f t="shared" si="44"/>
        <v>-191.33333333240489</v>
      </c>
    </row>
    <row r="285" spans="2:30" x14ac:dyDescent="0.25">
      <c r="B285">
        <v>276</v>
      </c>
      <c r="C285" s="1">
        <v>42187</v>
      </c>
      <c r="D285" s="2">
        <v>0.6603472222222222</v>
      </c>
      <c r="E285">
        <v>2.867999999999995</v>
      </c>
      <c r="F285">
        <v>2887.85</v>
      </c>
      <c r="G285">
        <v>6.25</v>
      </c>
      <c r="H285">
        <v>-19490.5</v>
      </c>
      <c r="I285">
        <v>0.499749</v>
      </c>
      <c r="J285">
        <v>-6.7898200000000006E-2</v>
      </c>
      <c r="K285">
        <v>90.3</v>
      </c>
      <c r="L285">
        <v>89.6</v>
      </c>
      <c r="M285">
        <v>88.1</v>
      </c>
      <c r="N285">
        <v>23.2</v>
      </c>
      <c r="O285">
        <v>0</v>
      </c>
      <c r="P285">
        <v>85.7</v>
      </c>
      <c r="Q285">
        <v>20.997800000000002</v>
      </c>
      <c r="R285">
        <v>273.45699999999999</v>
      </c>
      <c r="S285">
        <v>2.4414100000000002E-3</v>
      </c>
      <c r="T285">
        <v>-0.22376299999999999</v>
      </c>
      <c r="U285">
        <v>-0.47838000000000003</v>
      </c>
      <c r="V285">
        <f t="shared" si="36"/>
        <v>-0.17723104000000001</v>
      </c>
      <c r="W285" s="5">
        <f t="shared" si="37"/>
        <v>9.2108291738608941</v>
      </c>
      <c r="X285">
        <f t="shared" si="38"/>
        <v>1046.2105659801168</v>
      </c>
      <c r="Y285">
        <f t="shared" si="39"/>
        <v>0.84472999335130061</v>
      </c>
      <c r="Z285">
        <f t="shared" si="40"/>
        <v>-52.917082478469865</v>
      </c>
      <c r="AA285">
        <f t="shared" si="41"/>
        <v>-206.54300000000001</v>
      </c>
      <c r="AB285">
        <f t="shared" si="42"/>
        <v>-87.343000000000004</v>
      </c>
      <c r="AC285">
        <f t="shared" si="43"/>
        <v>-153.62591752153014</v>
      </c>
      <c r="AD285" s="10">
        <f t="shared" si="44"/>
        <v>-170.33333333414177</v>
      </c>
    </row>
    <row r="286" spans="2:30" x14ac:dyDescent="0.25">
      <c r="B286">
        <v>277</v>
      </c>
      <c r="C286" s="1">
        <v>42187</v>
      </c>
      <c r="D286" s="2">
        <v>0.66046296296296292</v>
      </c>
      <c r="E286">
        <v>2.8710000000000093</v>
      </c>
      <c r="F286">
        <v>2888.78</v>
      </c>
      <c r="G286">
        <v>6.25</v>
      </c>
      <c r="H286">
        <v>-19397.3</v>
      </c>
      <c r="I286">
        <v>0.49976700000000002</v>
      </c>
      <c r="J286">
        <v>-6.7898200000000006E-2</v>
      </c>
      <c r="K286">
        <v>90.6</v>
      </c>
      <c r="L286">
        <v>89.9</v>
      </c>
      <c r="M286">
        <v>88</v>
      </c>
      <c r="N286">
        <v>23.2</v>
      </c>
      <c r="O286">
        <v>0</v>
      </c>
      <c r="P286">
        <v>85.6</v>
      </c>
      <c r="Q286">
        <v>20.997800000000002</v>
      </c>
      <c r="R286">
        <v>272.95999999999998</v>
      </c>
      <c r="S286">
        <v>2.4414100000000002E-3</v>
      </c>
      <c r="T286">
        <v>-0.232512</v>
      </c>
      <c r="U286">
        <v>-0.47838000000000003</v>
      </c>
      <c r="V286">
        <f t="shared" si="36"/>
        <v>-0.15500858000000001</v>
      </c>
      <c r="W286" s="5">
        <f t="shared" si="37"/>
        <v>9.2330516338608941</v>
      </c>
      <c r="X286">
        <f t="shared" si="38"/>
        <v>1052.7528208724607</v>
      </c>
      <c r="Y286">
        <f t="shared" si="39"/>
        <v>0.83948048100410766</v>
      </c>
      <c r="Z286">
        <f t="shared" si="40"/>
        <v>-46.374827586126003</v>
      </c>
      <c r="AA286">
        <f t="shared" si="41"/>
        <v>-207.04000000000002</v>
      </c>
      <c r="AB286">
        <f t="shared" si="42"/>
        <v>-87.840000000000018</v>
      </c>
      <c r="AC286">
        <f t="shared" si="43"/>
        <v>-160.66517241387402</v>
      </c>
      <c r="AD286" s="10">
        <f t="shared" si="44"/>
        <v>-165.66666666588034</v>
      </c>
    </row>
    <row r="287" spans="2:30" x14ac:dyDescent="0.25">
      <c r="B287">
        <v>278</v>
      </c>
      <c r="C287" s="1">
        <v>42187</v>
      </c>
      <c r="D287" s="2">
        <v>0.66057870370370375</v>
      </c>
      <c r="E287">
        <v>2.8739999999999952</v>
      </c>
      <c r="F287">
        <v>2888.78</v>
      </c>
      <c r="G287">
        <v>6.25</v>
      </c>
      <c r="H287">
        <v>-19337.599999999999</v>
      </c>
      <c r="I287">
        <v>0.49976700000000002</v>
      </c>
      <c r="J287">
        <v>-6.7898200000000006E-2</v>
      </c>
      <c r="K287">
        <v>90.9</v>
      </c>
      <c r="L287">
        <v>90.2</v>
      </c>
      <c r="M287">
        <v>87.9</v>
      </c>
      <c r="N287">
        <v>23.2</v>
      </c>
      <c r="O287">
        <v>0</v>
      </c>
      <c r="P287">
        <v>85.6</v>
      </c>
      <c r="Q287">
        <v>20.997800000000002</v>
      </c>
      <c r="R287">
        <v>272.464</v>
      </c>
      <c r="S287">
        <v>1.8310500000000001E-3</v>
      </c>
      <c r="T287">
        <v>-0.231567</v>
      </c>
      <c r="U287">
        <v>-0.47838000000000003</v>
      </c>
      <c r="V287">
        <f t="shared" si="36"/>
        <v>-0.15740888</v>
      </c>
      <c r="W287" s="5">
        <f t="shared" si="37"/>
        <v>9.2306513338608944</v>
      </c>
      <c r="X287">
        <f t="shared" si="38"/>
        <v>1052.0448998929119</v>
      </c>
      <c r="Y287">
        <f t="shared" si="39"/>
        <v>0.84004536739297275</v>
      </c>
      <c r="Z287">
        <f t="shared" si="40"/>
        <v>-47.082748565674819</v>
      </c>
      <c r="AA287">
        <f t="shared" si="41"/>
        <v>-207.536</v>
      </c>
      <c r="AB287">
        <f t="shared" si="42"/>
        <v>-88.335999999999999</v>
      </c>
      <c r="AC287">
        <f t="shared" si="43"/>
        <v>-160.45325143432518</v>
      </c>
      <c r="AD287" s="10">
        <f t="shared" si="44"/>
        <v>-165.33333333410388</v>
      </c>
    </row>
    <row r="288" spans="2:30" x14ac:dyDescent="0.25">
      <c r="B288">
        <v>279</v>
      </c>
      <c r="C288" s="1">
        <v>42187</v>
      </c>
      <c r="D288" s="2">
        <v>0.66068287037037032</v>
      </c>
      <c r="E288">
        <v>2.8760000000000048</v>
      </c>
      <c r="F288">
        <v>2891.57</v>
      </c>
      <c r="G288">
        <v>7.1738299999999997</v>
      </c>
      <c r="H288">
        <v>121695</v>
      </c>
      <c r="I288">
        <v>0.49978600000000001</v>
      </c>
      <c r="J288">
        <v>-6.7652900000000002E-2</v>
      </c>
      <c r="K288">
        <v>91.2</v>
      </c>
      <c r="L288">
        <v>90.6</v>
      </c>
      <c r="M288">
        <v>87.9</v>
      </c>
      <c r="N288">
        <v>23.2</v>
      </c>
      <c r="O288">
        <v>0</v>
      </c>
      <c r="P288">
        <v>85.6</v>
      </c>
      <c r="Q288">
        <v>21.021599999999999</v>
      </c>
      <c r="R288">
        <v>272.07600000000002</v>
      </c>
      <c r="S288">
        <v>1.8310500000000001E-3</v>
      </c>
      <c r="T288">
        <v>-0.23202400000000001</v>
      </c>
      <c r="U288">
        <v>-0.47838000000000003</v>
      </c>
      <c r="V288">
        <f t="shared" si="36"/>
        <v>-0.15624809999999997</v>
      </c>
      <c r="W288" s="5">
        <f t="shared" si="37"/>
        <v>9.2318121138608955</v>
      </c>
      <c r="X288">
        <f t="shared" si="38"/>
        <v>1052.3872103490451</v>
      </c>
      <c r="Y288">
        <f t="shared" si="39"/>
        <v>0.83977212546257196</v>
      </c>
      <c r="Z288">
        <f t="shared" si="40"/>
        <v>-46.740438109541628</v>
      </c>
      <c r="AA288">
        <f t="shared" si="41"/>
        <v>-207.92399999999998</v>
      </c>
      <c r="AB288">
        <f t="shared" si="42"/>
        <v>-88.723999999999975</v>
      </c>
      <c r="AC288">
        <f t="shared" si="43"/>
        <v>-161.18356189045835</v>
      </c>
      <c r="AD288" s="10">
        <f t="shared" si="44"/>
        <v>-193.99999999906208</v>
      </c>
    </row>
    <row r="289" spans="2:30" x14ac:dyDescent="0.25">
      <c r="B289">
        <v>280</v>
      </c>
      <c r="C289" s="1">
        <v>42187</v>
      </c>
      <c r="D289" s="2">
        <v>0.66079861111111116</v>
      </c>
      <c r="E289">
        <v>2.8789999999999907</v>
      </c>
      <c r="F289">
        <v>2894.68</v>
      </c>
      <c r="G289">
        <v>9.0212400000000006</v>
      </c>
      <c r="H289">
        <v>121695</v>
      </c>
      <c r="I289">
        <v>0.49986599999999998</v>
      </c>
      <c r="J289">
        <v>-6.6917299999999999E-2</v>
      </c>
      <c r="K289">
        <v>91.3</v>
      </c>
      <c r="L289">
        <v>90.9</v>
      </c>
      <c r="M289">
        <v>87.9</v>
      </c>
      <c r="N289">
        <v>23.2</v>
      </c>
      <c r="O289">
        <v>0</v>
      </c>
      <c r="P289">
        <v>85.6</v>
      </c>
      <c r="Q289">
        <v>21.045400000000001</v>
      </c>
      <c r="R289">
        <v>271.565</v>
      </c>
      <c r="S289">
        <v>1.8310500000000001E-3</v>
      </c>
      <c r="T289">
        <v>-0.231262</v>
      </c>
      <c r="U289">
        <v>-0.47838000000000003</v>
      </c>
      <c r="V289">
        <f t="shared" si="36"/>
        <v>-0.15818357999999999</v>
      </c>
      <c r="W289" s="5">
        <f t="shared" si="37"/>
        <v>9.2298766338608953</v>
      </c>
      <c r="X289">
        <f t="shared" si="38"/>
        <v>1051.8164834976003</v>
      </c>
      <c r="Y289">
        <f t="shared" si="39"/>
        <v>0.8402277947819029</v>
      </c>
      <c r="Z289">
        <f t="shared" si="40"/>
        <v>-47.311164960986389</v>
      </c>
      <c r="AA289">
        <f t="shared" si="41"/>
        <v>-208.435</v>
      </c>
      <c r="AB289">
        <f t="shared" si="42"/>
        <v>-89.234999999999999</v>
      </c>
      <c r="AC289">
        <f t="shared" si="43"/>
        <v>-161.12383503901361</v>
      </c>
      <c r="AD289" s="10">
        <f t="shared" si="44"/>
        <v>-170.33333333414177</v>
      </c>
    </row>
    <row r="290" spans="2:30" x14ac:dyDescent="0.25">
      <c r="B290">
        <v>281</v>
      </c>
      <c r="C290" s="1">
        <v>42187</v>
      </c>
      <c r="D290" s="2">
        <v>0.66091435185185188</v>
      </c>
      <c r="E290">
        <v>2.882000000000005</v>
      </c>
      <c r="F290">
        <v>2894.68</v>
      </c>
      <c r="G290">
        <v>9.0212400000000006</v>
      </c>
      <c r="H290">
        <v>121695</v>
      </c>
      <c r="I290">
        <v>0.49986599999999998</v>
      </c>
      <c r="J290">
        <v>-6.6917299999999999E-2</v>
      </c>
      <c r="K290">
        <v>91.5</v>
      </c>
      <c r="L290">
        <v>91.2</v>
      </c>
      <c r="M290">
        <v>88.1</v>
      </c>
      <c r="N290">
        <v>23.2</v>
      </c>
      <c r="O290">
        <v>0</v>
      </c>
      <c r="P290">
        <v>85.6</v>
      </c>
      <c r="Q290">
        <v>21.045400000000001</v>
      </c>
      <c r="R290">
        <v>271.33199999999999</v>
      </c>
      <c r="S290">
        <v>1.8310500000000001E-3</v>
      </c>
      <c r="T290">
        <v>-0.231567</v>
      </c>
      <c r="U290">
        <v>-0.47838000000000003</v>
      </c>
      <c r="V290">
        <f t="shared" si="36"/>
        <v>-0.15740888</v>
      </c>
      <c r="W290" s="5">
        <f t="shared" si="37"/>
        <v>9.2306513338608944</v>
      </c>
      <c r="X290">
        <f t="shared" si="38"/>
        <v>1052.0448998929119</v>
      </c>
      <c r="Y290">
        <f t="shared" si="39"/>
        <v>0.84004536739297275</v>
      </c>
      <c r="Z290">
        <f t="shared" si="40"/>
        <v>-47.082748565674819</v>
      </c>
      <c r="AA290">
        <f t="shared" si="41"/>
        <v>-208.66800000000001</v>
      </c>
      <c r="AB290">
        <f t="shared" si="42"/>
        <v>-89.468000000000004</v>
      </c>
      <c r="AC290">
        <f t="shared" si="43"/>
        <v>-161.58525143432519</v>
      </c>
      <c r="AD290" s="10">
        <f t="shared" si="44"/>
        <v>-77.666666666297189</v>
      </c>
    </row>
    <row r="291" spans="2:30" x14ac:dyDescent="0.25">
      <c r="B291">
        <v>282</v>
      </c>
      <c r="C291" s="1">
        <v>42187</v>
      </c>
      <c r="D291" s="2">
        <v>0.6610300925925926</v>
      </c>
      <c r="E291">
        <v>2.8849999999999909</v>
      </c>
      <c r="F291">
        <v>2895.61</v>
      </c>
      <c r="G291">
        <v>9.0212400000000006</v>
      </c>
      <c r="H291">
        <v>121695</v>
      </c>
      <c r="I291">
        <v>0.49986599999999998</v>
      </c>
      <c r="J291">
        <v>-6.6917299999999999E-2</v>
      </c>
      <c r="K291">
        <v>91.6</v>
      </c>
      <c r="L291">
        <v>91.5</v>
      </c>
      <c r="M291">
        <v>88.2</v>
      </c>
      <c r="N291">
        <v>23.3</v>
      </c>
      <c r="O291">
        <v>0</v>
      </c>
      <c r="P291">
        <v>85.5</v>
      </c>
      <c r="Q291">
        <v>21.045400000000001</v>
      </c>
      <c r="R291">
        <v>270.95999999999998</v>
      </c>
      <c r="S291">
        <v>1.8310500000000001E-3</v>
      </c>
      <c r="T291">
        <v>-0.231262</v>
      </c>
      <c r="U291">
        <v>-0.47838000000000003</v>
      </c>
      <c r="V291">
        <f t="shared" si="36"/>
        <v>-0.15818357999999999</v>
      </c>
      <c r="W291" s="5">
        <f t="shared" si="37"/>
        <v>9.2298766338608953</v>
      </c>
      <c r="X291">
        <f t="shared" si="38"/>
        <v>1051.8164834976003</v>
      </c>
      <c r="Y291">
        <f t="shared" si="39"/>
        <v>0.8402277947819029</v>
      </c>
      <c r="Z291">
        <f t="shared" si="40"/>
        <v>-47.311164960986389</v>
      </c>
      <c r="AA291">
        <f t="shared" si="41"/>
        <v>-209.04000000000002</v>
      </c>
      <c r="AB291">
        <f t="shared" si="42"/>
        <v>-89.840000000000018</v>
      </c>
      <c r="AC291">
        <f t="shared" si="43"/>
        <v>-161.72883503901363</v>
      </c>
      <c r="AD291" s="10">
        <f t="shared" si="44"/>
        <v>-124.00000000058738</v>
      </c>
    </row>
    <row r="292" spans="2:30" x14ac:dyDescent="0.25">
      <c r="B292">
        <v>283</v>
      </c>
      <c r="C292" s="1">
        <v>42187</v>
      </c>
      <c r="D292" s="2">
        <v>0.66114583333333332</v>
      </c>
      <c r="E292">
        <v>2.8870000000000005</v>
      </c>
      <c r="F292">
        <v>2894.68</v>
      </c>
      <c r="G292">
        <v>9.0212400000000006</v>
      </c>
      <c r="H292">
        <v>121695</v>
      </c>
      <c r="I292">
        <v>0.49986599999999998</v>
      </c>
      <c r="J292">
        <v>-6.6917299999999999E-2</v>
      </c>
      <c r="K292">
        <v>91.6</v>
      </c>
      <c r="L292">
        <v>91.6</v>
      </c>
      <c r="M292">
        <v>88.1</v>
      </c>
      <c r="N292">
        <v>23.2</v>
      </c>
      <c r="O292">
        <v>0</v>
      </c>
      <c r="P292">
        <v>85.5</v>
      </c>
      <c r="Q292">
        <v>21.045400000000001</v>
      </c>
      <c r="R292">
        <v>270.60300000000001</v>
      </c>
      <c r="S292">
        <v>1.8310500000000001E-3</v>
      </c>
      <c r="T292">
        <v>-0.220806</v>
      </c>
      <c r="U292">
        <v>-0.47838000000000003</v>
      </c>
      <c r="V292">
        <f t="shared" si="36"/>
        <v>-0.18474181999999997</v>
      </c>
      <c r="W292" s="5">
        <f t="shared" si="37"/>
        <v>9.2033183938608953</v>
      </c>
      <c r="X292">
        <f t="shared" si="38"/>
        <v>1044.0053925170796</v>
      </c>
      <c r="Y292">
        <f t="shared" si="39"/>
        <v>0.84651425249222201</v>
      </c>
      <c r="Z292">
        <f t="shared" si="40"/>
        <v>-55.122255941507092</v>
      </c>
      <c r="AA292">
        <f t="shared" si="41"/>
        <v>-209.39699999999999</v>
      </c>
      <c r="AB292">
        <f t="shared" si="42"/>
        <v>-90.196999999999989</v>
      </c>
      <c r="AC292">
        <f t="shared" si="43"/>
        <v>-154.2747440584929</v>
      </c>
      <c r="AD292" s="10">
        <f t="shared" si="44"/>
        <v>-178.49999999913314</v>
      </c>
    </row>
    <row r="293" spans="2:30" x14ac:dyDescent="0.25">
      <c r="B293">
        <v>284</v>
      </c>
      <c r="C293" s="1">
        <v>42187</v>
      </c>
      <c r="D293" s="2">
        <v>0.66127314814814808</v>
      </c>
      <c r="E293">
        <v>2.8900000000000148</v>
      </c>
      <c r="F293">
        <v>2891.57</v>
      </c>
      <c r="G293">
        <v>6.25</v>
      </c>
      <c r="H293">
        <v>-19732.8</v>
      </c>
      <c r="I293">
        <v>0.49976700000000002</v>
      </c>
      <c r="J293">
        <v>-6.7898200000000006E-2</v>
      </c>
      <c r="K293">
        <v>91.6</v>
      </c>
      <c r="L293">
        <v>91.5</v>
      </c>
      <c r="M293">
        <v>88.5</v>
      </c>
      <c r="N293">
        <v>23.2</v>
      </c>
      <c r="O293">
        <v>0</v>
      </c>
      <c r="P293">
        <v>85.5</v>
      </c>
      <c r="Q293">
        <v>20.997800000000002</v>
      </c>
      <c r="R293">
        <v>270.33999999999997</v>
      </c>
      <c r="S293">
        <v>1.8310500000000001E-3</v>
      </c>
      <c r="T293">
        <v>-0.22736000000000001</v>
      </c>
      <c r="U293">
        <v>-0.47838000000000003</v>
      </c>
      <c r="V293">
        <f t="shared" si="36"/>
        <v>-0.16809465999999998</v>
      </c>
      <c r="W293" s="5">
        <f t="shared" si="37"/>
        <v>9.2199655538608951</v>
      </c>
      <c r="X293">
        <f t="shared" si="38"/>
        <v>1048.8970937673441</v>
      </c>
      <c r="Y293">
        <f t="shared" si="39"/>
        <v>0.84256639635658326</v>
      </c>
      <c r="Z293">
        <f t="shared" si="40"/>
        <v>-50.23055469124256</v>
      </c>
      <c r="AA293">
        <f t="shared" si="41"/>
        <v>-209.66000000000003</v>
      </c>
      <c r="AB293">
        <f t="shared" si="42"/>
        <v>-90.460000000000022</v>
      </c>
      <c r="AC293">
        <f t="shared" si="43"/>
        <v>-159.42944530875747</v>
      </c>
      <c r="AD293" s="10">
        <f t="shared" si="44"/>
        <v>-87.666666666259289</v>
      </c>
    </row>
    <row r="294" spans="2:30" x14ac:dyDescent="0.25">
      <c r="B294">
        <v>285</v>
      </c>
      <c r="C294" s="1">
        <v>42187</v>
      </c>
      <c r="D294" s="2">
        <v>0.66138888888888892</v>
      </c>
      <c r="E294">
        <v>2.8930000000000007</v>
      </c>
      <c r="F294">
        <v>2883.81</v>
      </c>
      <c r="G294">
        <v>6.25</v>
      </c>
      <c r="H294">
        <v>-19721.599999999999</v>
      </c>
      <c r="I294">
        <v>0.49976700000000002</v>
      </c>
      <c r="J294">
        <v>-6.7898200000000006E-2</v>
      </c>
      <c r="K294">
        <v>91.6</v>
      </c>
      <c r="L294">
        <v>91.4</v>
      </c>
      <c r="M294">
        <v>88.3</v>
      </c>
      <c r="N294">
        <v>23.3</v>
      </c>
      <c r="O294">
        <v>0</v>
      </c>
      <c r="P294">
        <v>85.4</v>
      </c>
      <c r="Q294">
        <v>20.997800000000002</v>
      </c>
      <c r="R294">
        <v>270.21600000000001</v>
      </c>
      <c r="S294">
        <v>1.8310500000000001E-3</v>
      </c>
      <c r="T294">
        <v>-0.222605</v>
      </c>
      <c r="U294">
        <v>-0.47838000000000003</v>
      </c>
      <c r="V294">
        <f t="shared" si="36"/>
        <v>-0.18017236</v>
      </c>
      <c r="W294" s="5">
        <f t="shared" si="37"/>
        <v>9.2078878538608944</v>
      </c>
      <c r="X294">
        <f t="shared" si="38"/>
        <v>1045.3466310288093</v>
      </c>
      <c r="Y294">
        <f t="shared" si="39"/>
        <v>0.84542812710331328</v>
      </c>
      <c r="Z294">
        <f t="shared" si="40"/>
        <v>-53.781017429777421</v>
      </c>
      <c r="AA294">
        <f t="shared" si="41"/>
        <v>-209.78399999999999</v>
      </c>
      <c r="AB294">
        <f t="shared" si="42"/>
        <v>-90.583999999999989</v>
      </c>
      <c r="AC294">
        <f t="shared" si="43"/>
        <v>-156.00298257022257</v>
      </c>
      <c r="AD294" s="10">
        <f t="shared" si="44"/>
        <v>-41.333333333516492</v>
      </c>
    </row>
    <row r="295" spans="2:30" x14ac:dyDescent="0.25">
      <c r="B295">
        <v>286</v>
      </c>
      <c r="C295" s="1">
        <v>42187</v>
      </c>
      <c r="D295" s="2">
        <v>0.66150462962962964</v>
      </c>
      <c r="E295">
        <v>2.896000000000015</v>
      </c>
      <c r="F295">
        <v>2890.64</v>
      </c>
      <c r="G295">
        <v>6.25</v>
      </c>
      <c r="H295">
        <v>-19628.400000000001</v>
      </c>
      <c r="I295">
        <v>0.49976700000000002</v>
      </c>
      <c r="J295">
        <v>-6.8082000000000004E-2</v>
      </c>
      <c r="K295">
        <v>91.5</v>
      </c>
      <c r="L295">
        <v>91.2</v>
      </c>
      <c r="M295">
        <v>88.2</v>
      </c>
      <c r="N295">
        <v>23.3</v>
      </c>
      <c r="O295">
        <v>0</v>
      </c>
      <c r="P295">
        <v>85.5</v>
      </c>
      <c r="Q295">
        <v>20.997800000000002</v>
      </c>
      <c r="R295">
        <v>269.71899999999999</v>
      </c>
      <c r="S295">
        <v>1.8310500000000001E-3</v>
      </c>
      <c r="T295">
        <v>-0.23031699999999999</v>
      </c>
      <c r="U295">
        <v>-0.47838000000000003</v>
      </c>
      <c r="V295">
        <f t="shared" si="36"/>
        <v>-0.16058388000000001</v>
      </c>
      <c r="W295" s="5">
        <f t="shared" si="37"/>
        <v>9.2274763338608938</v>
      </c>
      <c r="X295">
        <f t="shared" si="38"/>
        <v>1051.1089716990591</v>
      </c>
      <c r="Y295">
        <f t="shared" si="39"/>
        <v>0.84079336038383035</v>
      </c>
      <c r="Z295">
        <f t="shared" si="40"/>
        <v>-48.01867675952758</v>
      </c>
      <c r="AA295">
        <f t="shared" si="41"/>
        <v>-210.28100000000001</v>
      </c>
      <c r="AB295">
        <f t="shared" si="42"/>
        <v>-91.081000000000003</v>
      </c>
      <c r="AC295">
        <f t="shared" si="43"/>
        <v>-162.26232324047243</v>
      </c>
      <c r="AD295" s="10">
        <f t="shared" si="44"/>
        <v>-165.66666666588034</v>
      </c>
    </row>
    <row r="296" spans="2:30" x14ac:dyDescent="0.25">
      <c r="B296">
        <v>287</v>
      </c>
      <c r="C296" s="1">
        <v>42187</v>
      </c>
      <c r="D296" s="2">
        <v>0.66160879629629632</v>
      </c>
      <c r="E296">
        <v>2.8979999999999961</v>
      </c>
      <c r="F296">
        <v>2891.57</v>
      </c>
      <c r="G296">
        <v>6.25</v>
      </c>
      <c r="H296">
        <v>-19524</v>
      </c>
      <c r="I296">
        <v>0.49976700000000002</v>
      </c>
      <c r="J296">
        <v>-6.8082000000000004E-2</v>
      </c>
      <c r="K296">
        <v>91.5</v>
      </c>
      <c r="L296">
        <v>91.1</v>
      </c>
      <c r="M296">
        <v>88.2</v>
      </c>
      <c r="N296">
        <v>23.2</v>
      </c>
      <c r="O296">
        <v>0</v>
      </c>
      <c r="P296">
        <v>85.7</v>
      </c>
      <c r="Q296">
        <v>20.997800000000002</v>
      </c>
      <c r="R296">
        <v>269.33199999999999</v>
      </c>
      <c r="S296">
        <v>1.8310500000000001E-3</v>
      </c>
      <c r="T296">
        <v>-0.229463</v>
      </c>
      <c r="U296">
        <v>-0.47838000000000003</v>
      </c>
      <c r="V296">
        <f t="shared" si="36"/>
        <v>-0.16275303999999999</v>
      </c>
      <c r="W296" s="5">
        <f t="shared" si="37"/>
        <v>9.2253071738608945</v>
      </c>
      <c r="X296">
        <f t="shared" si="38"/>
        <v>1050.4698566955306</v>
      </c>
      <c r="Y296">
        <f t="shared" si="39"/>
        <v>0.84130490638209343</v>
      </c>
      <c r="Z296">
        <f t="shared" si="40"/>
        <v>-48.657791763056139</v>
      </c>
      <c r="AA296">
        <f t="shared" si="41"/>
        <v>-210.66800000000001</v>
      </c>
      <c r="AB296">
        <f t="shared" si="42"/>
        <v>-91.468000000000004</v>
      </c>
      <c r="AC296">
        <f t="shared" si="43"/>
        <v>-162.01020823694387</v>
      </c>
      <c r="AD296" s="10">
        <f t="shared" si="44"/>
        <v>-193.50000000182609</v>
      </c>
    </row>
    <row r="297" spans="2:30" x14ac:dyDescent="0.25">
      <c r="B297">
        <v>288</v>
      </c>
      <c r="C297" s="1">
        <v>42187</v>
      </c>
      <c r="D297" s="2">
        <v>0.66172453703703704</v>
      </c>
      <c r="E297">
        <v>2.9010000000000105</v>
      </c>
      <c r="F297">
        <v>2891.57</v>
      </c>
      <c r="G297">
        <v>6.25</v>
      </c>
      <c r="H297">
        <v>-19442</v>
      </c>
      <c r="I297">
        <v>0.49976700000000002</v>
      </c>
      <c r="J297">
        <v>-6.8082000000000004E-2</v>
      </c>
      <c r="K297">
        <v>91.5</v>
      </c>
      <c r="L297">
        <v>90.9</v>
      </c>
      <c r="M297">
        <v>88.2</v>
      </c>
      <c r="N297">
        <v>23.2</v>
      </c>
      <c r="O297">
        <v>0</v>
      </c>
      <c r="P297">
        <v>85.5</v>
      </c>
      <c r="Q297">
        <v>20.997800000000002</v>
      </c>
      <c r="R297">
        <v>269.09899999999999</v>
      </c>
      <c r="S297">
        <v>1.8310500000000001E-3</v>
      </c>
      <c r="T297">
        <v>-0.22937199999999999</v>
      </c>
      <c r="U297">
        <v>-0.47838000000000003</v>
      </c>
      <c r="V297">
        <f t="shared" si="36"/>
        <v>-0.16298418000000001</v>
      </c>
      <c r="W297" s="5">
        <f t="shared" si="37"/>
        <v>9.2250760338608941</v>
      </c>
      <c r="X297">
        <f t="shared" si="38"/>
        <v>1050.401769165675</v>
      </c>
      <c r="Y297">
        <f t="shared" si="39"/>
        <v>0.8413594401563238</v>
      </c>
      <c r="Z297">
        <f t="shared" si="40"/>
        <v>-48.725879292911713</v>
      </c>
      <c r="AA297">
        <f t="shared" si="41"/>
        <v>-210.90100000000001</v>
      </c>
      <c r="AB297">
        <f t="shared" si="42"/>
        <v>-91.701000000000008</v>
      </c>
      <c r="AC297">
        <f t="shared" si="43"/>
        <v>-162.1751207070883</v>
      </c>
      <c r="AD297" s="10">
        <f t="shared" si="44"/>
        <v>-77.666666666297189</v>
      </c>
    </row>
    <row r="298" spans="2:30" x14ac:dyDescent="0.25">
      <c r="B298">
        <v>289</v>
      </c>
      <c r="C298" s="1">
        <v>42187</v>
      </c>
      <c r="D298" s="2">
        <v>0.66184027777777776</v>
      </c>
      <c r="E298">
        <v>2.9039999999999964</v>
      </c>
      <c r="F298">
        <v>2895.61</v>
      </c>
      <c r="G298">
        <v>9.0212400000000006</v>
      </c>
      <c r="H298">
        <v>121695</v>
      </c>
      <c r="I298">
        <v>0.49984099999999998</v>
      </c>
      <c r="J298">
        <v>-6.71012E-2</v>
      </c>
      <c r="K298">
        <v>91.5</v>
      </c>
      <c r="L298">
        <v>90.7</v>
      </c>
      <c r="M298">
        <v>88.2</v>
      </c>
      <c r="N298">
        <v>23.2</v>
      </c>
      <c r="O298">
        <v>0</v>
      </c>
      <c r="P298">
        <v>85.6</v>
      </c>
      <c r="Q298">
        <v>21.045400000000001</v>
      </c>
      <c r="R298">
        <v>268.71100000000001</v>
      </c>
      <c r="S298">
        <v>1.8310500000000001E-3</v>
      </c>
      <c r="T298">
        <v>-0.229738</v>
      </c>
      <c r="U298">
        <v>-0.47838000000000003</v>
      </c>
      <c r="V298">
        <f t="shared" si="36"/>
        <v>-0.16205454</v>
      </c>
      <c r="W298" s="5">
        <f t="shared" si="37"/>
        <v>9.2260056738608949</v>
      </c>
      <c r="X298">
        <f t="shared" si="38"/>
        <v>1050.6756331393885</v>
      </c>
      <c r="Y298">
        <f t="shared" si="39"/>
        <v>0.84114013551811295</v>
      </c>
      <c r="Z298">
        <f t="shared" si="40"/>
        <v>-48.452015319198154</v>
      </c>
      <c r="AA298">
        <f t="shared" si="41"/>
        <v>-211.28899999999999</v>
      </c>
      <c r="AB298">
        <f t="shared" si="42"/>
        <v>-92.088999999999984</v>
      </c>
      <c r="AC298">
        <f t="shared" si="43"/>
        <v>-162.83698468080183</v>
      </c>
      <c r="AD298" s="10">
        <f t="shared" si="44"/>
        <v>-129.33333333393335</v>
      </c>
    </row>
    <row r="299" spans="2:30" x14ac:dyDescent="0.25">
      <c r="B299">
        <v>290</v>
      </c>
      <c r="C299" s="1">
        <v>42187</v>
      </c>
      <c r="D299" s="2">
        <v>0.66195601851851849</v>
      </c>
      <c r="E299">
        <v>2.9070000000000107</v>
      </c>
      <c r="F299">
        <v>2895.61</v>
      </c>
      <c r="G299">
        <v>9.0212400000000006</v>
      </c>
      <c r="H299">
        <v>121695</v>
      </c>
      <c r="I299">
        <v>0.49984099999999998</v>
      </c>
      <c r="J299">
        <v>-6.71012E-2</v>
      </c>
      <c r="K299">
        <v>91.4</v>
      </c>
      <c r="L299">
        <v>90.6</v>
      </c>
      <c r="M299">
        <v>88.3</v>
      </c>
      <c r="N299">
        <v>23.2</v>
      </c>
      <c r="O299">
        <v>0</v>
      </c>
      <c r="P299">
        <v>85.6</v>
      </c>
      <c r="Q299">
        <v>21.045400000000001</v>
      </c>
      <c r="R299">
        <v>268.47899999999998</v>
      </c>
      <c r="S299">
        <v>1.8310500000000001E-3</v>
      </c>
      <c r="T299">
        <v>-0.22614100000000001</v>
      </c>
      <c r="U299">
        <v>-0.47838000000000003</v>
      </c>
      <c r="V299">
        <f t="shared" si="36"/>
        <v>-0.17119091999999997</v>
      </c>
      <c r="W299" s="5">
        <f t="shared" si="37"/>
        <v>9.2168692938608938</v>
      </c>
      <c r="X299">
        <f t="shared" si="38"/>
        <v>1047.9861454718932</v>
      </c>
      <c r="Y299">
        <f t="shared" si="39"/>
        <v>0.84329878621295828</v>
      </c>
      <c r="Z299">
        <f t="shared" si="40"/>
        <v>-51.141502986693467</v>
      </c>
      <c r="AA299">
        <f t="shared" si="41"/>
        <v>-211.52100000000002</v>
      </c>
      <c r="AB299">
        <f t="shared" si="42"/>
        <v>-92.321000000000012</v>
      </c>
      <c r="AC299">
        <f t="shared" si="43"/>
        <v>-160.37949701330655</v>
      </c>
      <c r="AD299" s="10">
        <f t="shared" si="44"/>
        <v>-77.333333332973325</v>
      </c>
    </row>
    <row r="300" spans="2:30" x14ac:dyDescent="0.25">
      <c r="B300">
        <v>291</v>
      </c>
      <c r="C300" s="1">
        <v>42187</v>
      </c>
      <c r="D300" s="2">
        <v>0.66208333333333336</v>
      </c>
      <c r="E300">
        <v>2.9089999999999918</v>
      </c>
      <c r="F300">
        <v>2896.54</v>
      </c>
      <c r="G300">
        <v>9.0212400000000006</v>
      </c>
      <c r="H300">
        <v>121695</v>
      </c>
      <c r="I300">
        <v>0.49986599999999998</v>
      </c>
      <c r="J300">
        <v>-6.71012E-2</v>
      </c>
      <c r="K300">
        <v>91.5</v>
      </c>
      <c r="L300">
        <v>90.5</v>
      </c>
      <c r="M300">
        <v>88.3</v>
      </c>
      <c r="N300">
        <v>23.2</v>
      </c>
      <c r="O300">
        <v>0</v>
      </c>
      <c r="P300">
        <v>85.7</v>
      </c>
      <c r="Q300">
        <v>21.045400000000001</v>
      </c>
      <c r="R300">
        <v>268.09100000000001</v>
      </c>
      <c r="S300">
        <v>1.8310500000000001E-3</v>
      </c>
      <c r="T300">
        <v>-0.22659799999999999</v>
      </c>
      <c r="U300">
        <v>-0.47838000000000003</v>
      </c>
      <c r="V300">
        <f t="shared" si="36"/>
        <v>-0.17003014</v>
      </c>
      <c r="W300" s="5">
        <f t="shared" si="37"/>
        <v>9.2180300738608949</v>
      </c>
      <c r="X300">
        <f t="shared" si="38"/>
        <v>1048.3275974211081</v>
      </c>
      <c r="Y300">
        <f t="shared" si="39"/>
        <v>0.84302411442617042</v>
      </c>
      <c r="Z300">
        <f t="shared" si="40"/>
        <v>-50.800051037478624</v>
      </c>
      <c r="AA300">
        <f t="shared" si="41"/>
        <v>-211.90899999999999</v>
      </c>
      <c r="AB300">
        <f t="shared" si="42"/>
        <v>-92.708999999999989</v>
      </c>
      <c r="AC300">
        <f t="shared" si="43"/>
        <v>-161.10894896252137</v>
      </c>
      <c r="AD300" s="10">
        <f t="shared" si="44"/>
        <v>-194.00000000181899</v>
      </c>
    </row>
    <row r="301" spans="2:30" x14ac:dyDescent="0.25">
      <c r="B301">
        <v>292</v>
      </c>
      <c r="C301" s="1">
        <v>42187</v>
      </c>
      <c r="D301" s="2">
        <v>0.66219907407407408</v>
      </c>
      <c r="E301">
        <v>2.9120000000000061</v>
      </c>
      <c r="F301">
        <v>2893.44</v>
      </c>
      <c r="G301">
        <v>7.1738299999999997</v>
      </c>
      <c r="H301">
        <v>121695</v>
      </c>
      <c r="I301">
        <v>0.49980400000000003</v>
      </c>
      <c r="J301">
        <v>-6.7469000000000001E-2</v>
      </c>
      <c r="K301">
        <v>91.4</v>
      </c>
      <c r="L301">
        <v>90.3</v>
      </c>
      <c r="M301">
        <v>88.3</v>
      </c>
      <c r="N301">
        <v>23.2</v>
      </c>
      <c r="O301">
        <v>0</v>
      </c>
      <c r="P301">
        <v>85.6</v>
      </c>
      <c r="Q301">
        <v>21.021599999999999</v>
      </c>
      <c r="R301">
        <v>267.858</v>
      </c>
      <c r="S301">
        <v>1.8310500000000001E-3</v>
      </c>
      <c r="T301">
        <v>-0.22812199999999999</v>
      </c>
      <c r="U301">
        <v>0.76930900000000002</v>
      </c>
      <c r="V301">
        <f t="shared" si="36"/>
        <v>-0.16615918000000002</v>
      </c>
      <c r="W301" s="5">
        <f t="shared" si="37"/>
        <v>9.2219010338608953</v>
      </c>
      <c r="X301">
        <f t="shared" si="38"/>
        <v>1049.4667910649009</v>
      </c>
      <c r="Y301">
        <f t="shared" si="39"/>
        <v>0.84210901380469771</v>
      </c>
      <c r="Z301">
        <f t="shared" si="40"/>
        <v>-49.660857393685774</v>
      </c>
      <c r="AA301">
        <f t="shared" si="41"/>
        <v>-212.142</v>
      </c>
      <c r="AB301">
        <f t="shared" si="42"/>
        <v>-92.941999999999993</v>
      </c>
      <c r="AC301">
        <f t="shared" si="43"/>
        <v>-162.48114260631422</v>
      </c>
      <c r="AD301" s="10">
        <f t="shared" si="44"/>
        <v>-77.666666666297189</v>
      </c>
    </row>
    <row r="302" spans="2:30" x14ac:dyDescent="0.25">
      <c r="B302">
        <v>293</v>
      </c>
      <c r="C302" s="1">
        <v>42187</v>
      </c>
      <c r="D302" s="2">
        <v>0.6623148148148148</v>
      </c>
      <c r="E302">
        <v>2.914999999999992</v>
      </c>
      <c r="F302">
        <v>2889.71</v>
      </c>
      <c r="G302">
        <v>3.1706500000000002</v>
      </c>
      <c r="H302">
        <v>-19758.900000000001</v>
      </c>
      <c r="I302">
        <v>0.49971199999999999</v>
      </c>
      <c r="J302">
        <v>-6.8449700000000002E-2</v>
      </c>
      <c r="K302">
        <v>91.3</v>
      </c>
      <c r="L302">
        <v>90.2</v>
      </c>
      <c r="M302">
        <v>88.4</v>
      </c>
      <c r="N302">
        <v>23.2</v>
      </c>
      <c r="O302">
        <v>0</v>
      </c>
      <c r="P302">
        <v>85.7</v>
      </c>
      <c r="Q302">
        <v>20.958100000000002</v>
      </c>
      <c r="R302">
        <v>267.517</v>
      </c>
      <c r="S302">
        <v>1.8310500000000001E-3</v>
      </c>
      <c r="T302">
        <v>-0.22336700000000001</v>
      </c>
      <c r="U302">
        <v>0.76949199999999995</v>
      </c>
      <c r="V302">
        <f t="shared" si="36"/>
        <v>-0.17823687999999996</v>
      </c>
      <c r="W302" s="5">
        <f t="shared" si="37"/>
        <v>9.2098233338608946</v>
      </c>
      <c r="X302">
        <f t="shared" si="38"/>
        <v>1045.9150749170972</v>
      </c>
      <c r="Y302">
        <f t="shared" si="39"/>
        <v>0.84496864577125896</v>
      </c>
      <c r="Z302">
        <f t="shared" si="40"/>
        <v>-53.212573541489519</v>
      </c>
      <c r="AA302">
        <f t="shared" si="41"/>
        <v>-212.483</v>
      </c>
      <c r="AB302">
        <f t="shared" si="42"/>
        <v>-93.283000000000001</v>
      </c>
      <c r="AC302">
        <f t="shared" si="43"/>
        <v>-159.27042645851049</v>
      </c>
      <c r="AD302" s="10">
        <f t="shared" si="44"/>
        <v>-113.66666666720351</v>
      </c>
    </row>
    <row r="303" spans="2:30" x14ac:dyDescent="0.25">
      <c r="B303">
        <v>294</v>
      </c>
      <c r="C303" s="1">
        <v>42187</v>
      </c>
      <c r="D303" s="2">
        <v>0.66243055555555552</v>
      </c>
      <c r="E303">
        <v>2.9180000000000064</v>
      </c>
      <c r="F303">
        <v>2889.71</v>
      </c>
      <c r="G303">
        <v>3.1706500000000002</v>
      </c>
      <c r="H303">
        <v>-19721.599999999999</v>
      </c>
      <c r="I303">
        <v>0.49973000000000001</v>
      </c>
      <c r="J303">
        <v>-6.8449700000000002E-2</v>
      </c>
      <c r="K303">
        <v>91.2</v>
      </c>
      <c r="L303">
        <v>90</v>
      </c>
      <c r="M303">
        <v>88.4</v>
      </c>
      <c r="N303">
        <v>23.2</v>
      </c>
      <c r="O303">
        <v>0</v>
      </c>
      <c r="P303">
        <v>85.7</v>
      </c>
      <c r="Q303">
        <v>20.958100000000002</v>
      </c>
      <c r="R303">
        <v>267.238</v>
      </c>
      <c r="S303">
        <v>1.8310500000000001E-3</v>
      </c>
      <c r="T303">
        <v>-0.223001</v>
      </c>
      <c r="U303">
        <v>0.76949199999999995</v>
      </c>
      <c r="V303">
        <f t="shared" si="36"/>
        <v>-0.17916651999999997</v>
      </c>
      <c r="W303" s="5">
        <f t="shared" si="37"/>
        <v>9.2088936938608938</v>
      </c>
      <c r="X303">
        <f t="shared" si="38"/>
        <v>1045.6420177577427</v>
      </c>
      <c r="Y303">
        <f t="shared" si="39"/>
        <v>0.84518929943115373</v>
      </c>
      <c r="Z303">
        <f t="shared" si="40"/>
        <v>-53.485630700844013</v>
      </c>
      <c r="AA303">
        <f t="shared" si="41"/>
        <v>-212.762</v>
      </c>
      <c r="AB303">
        <f t="shared" si="42"/>
        <v>-93.561999999999998</v>
      </c>
      <c r="AC303">
        <f t="shared" si="43"/>
        <v>-159.27636929915599</v>
      </c>
      <c r="AD303" s="10">
        <f t="shared" si="44"/>
        <v>-92.999999999554731</v>
      </c>
    </row>
    <row r="304" spans="2:30" x14ac:dyDescent="0.25">
      <c r="B304">
        <v>295</v>
      </c>
      <c r="C304" s="1">
        <v>42187</v>
      </c>
      <c r="D304" s="2">
        <v>0.66253472222222221</v>
      </c>
      <c r="E304">
        <v>2.9209999999999923</v>
      </c>
      <c r="F304">
        <v>2889.71</v>
      </c>
      <c r="G304">
        <v>3.1706500000000002</v>
      </c>
      <c r="H304">
        <v>-19628.400000000001</v>
      </c>
      <c r="I304">
        <v>0.49971199999999999</v>
      </c>
      <c r="J304">
        <v>-6.8449700000000002E-2</v>
      </c>
      <c r="K304">
        <v>91.1</v>
      </c>
      <c r="L304">
        <v>89.9</v>
      </c>
      <c r="M304">
        <v>88.5</v>
      </c>
      <c r="N304">
        <v>23.2</v>
      </c>
      <c r="O304">
        <v>0</v>
      </c>
      <c r="P304">
        <v>85.7</v>
      </c>
      <c r="Q304">
        <v>20.974</v>
      </c>
      <c r="R304">
        <v>266.97399999999999</v>
      </c>
      <c r="S304">
        <v>1.8310500000000001E-3</v>
      </c>
      <c r="T304">
        <v>-0.22269600000000001</v>
      </c>
      <c r="U304">
        <v>0.76949199999999995</v>
      </c>
      <c r="V304">
        <f t="shared" si="36"/>
        <v>-0.17994121999999999</v>
      </c>
      <c r="W304" s="5">
        <f t="shared" si="37"/>
        <v>9.2081189938608947</v>
      </c>
      <c r="X304">
        <f t="shared" si="38"/>
        <v>1045.4145055045251</v>
      </c>
      <c r="Y304">
        <f t="shared" si="39"/>
        <v>0.84537323692283417</v>
      </c>
      <c r="Z304">
        <f t="shared" si="40"/>
        <v>-53.713142954061595</v>
      </c>
      <c r="AA304">
        <f t="shared" si="41"/>
        <v>-213.02600000000001</v>
      </c>
      <c r="AB304">
        <f t="shared" si="42"/>
        <v>-93.826000000000008</v>
      </c>
      <c r="AC304">
        <f t="shared" si="43"/>
        <v>-159.31285704593842</v>
      </c>
      <c r="AD304" s="10">
        <f t="shared" si="44"/>
        <v>-88.000000000416847</v>
      </c>
    </row>
    <row r="305" spans="2:30" x14ac:dyDescent="0.25">
      <c r="B305">
        <v>296</v>
      </c>
      <c r="C305" s="1">
        <v>42187</v>
      </c>
      <c r="D305" s="2">
        <v>0.66265046296296293</v>
      </c>
      <c r="E305">
        <v>2.9230000000000018</v>
      </c>
      <c r="F305">
        <v>2890.64</v>
      </c>
      <c r="G305">
        <v>3.1706500000000002</v>
      </c>
      <c r="H305">
        <v>-19535.2</v>
      </c>
      <c r="I305">
        <v>0.49971199999999999</v>
      </c>
      <c r="J305">
        <v>-6.8449700000000002E-2</v>
      </c>
      <c r="K305">
        <v>91.1</v>
      </c>
      <c r="L305">
        <v>89.8</v>
      </c>
      <c r="M305">
        <v>88.4</v>
      </c>
      <c r="N305">
        <v>23.1</v>
      </c>
      <c r="O305">
        <v>0</v>
      </c>
      <c r="P305">
        <v>85.7</v>
      </c>
      <c r="Q305">
        <v>20.958100000000002</v>
      </c>
      <c r="R305">
        <v>266.63299999999998</v>
      </c>
      <c r="S305">
        <v>1.8310500000000001E-3</v>
      </c>
      <c r="T305">
        <v>-0.22223899999999999</v>
      </c>
      <c r="U305">
        <v>0.76949199999999995</v>
      </c>
      <c r="V305">
        <f t="shared" si="36"/>
        <v>-0.18110200000000001</v>
      </c>
      <c r="W305" s="5">
        <f t="shared" si="37"/>
        <v>9.2069582138608954</v>
      </c>
      <c r="X305">
        <f t="shared" si="38"/>
        <v>1045.0736702912382</v>
      </c>
      <c r="Y305">
        <f t="shared" si="39"/>
        <v>0.84564894281391589</v>
      </c>
      <c r="Z305">
        <f t="shared" si="40"/>
        <v>-54.053978167348532</v>
      </c>
      <c r="AA305">
        <f t="shared" si="41"/>
        <v>-213.36700000000002</v>
      </c>
      <c r="AB305">
        <f t="shared" si="42"/>
        <v>-94.167000000000016</v>
      </c>
      <c r="AC305">
        <f t="shared" si="43"/>
        <v>-159.31302183265149</v>
      </c>
      <c r="AD305" s="10">
        <f t="shared" si="44"/>
        <v>-170.49999999918998</v>
      </c>
    </row>
    <row r="306" spans="2:30" x14ac:dyDescent="0.25">
      <c r="B306">
        <v>297</v>
      </c>
      <c r="C306" s="1">
        <v>42187</v>
      </c>
      <c r="D306" s="2">
        <v>0.66276620370370376</v>
      </c>
      <c r="E306">
        <v>2.9259999999999877</v>
      </c>
      <c r="F306">
        <v>2889.71</v>
      </c>
      <c r="G306">
        <v>3.1706500000000002</v>
      </c>
      <c r="H306">
        <v>-19456.900000000001</v>
      </c>
      <c r="I306">
        <v>0.49971199999999999</v>
      </c>
      <c r="J306">
        <v>-6.8449700000000002E-2</v>
      </c>
      <c r="K306">
        <v>91.2</v>
      </c>
      <c r="L306">
        <v>89.7</v>
      </c>
      <c r="M306">
        <v>88.9</v>
      </c>
      <c r="N306">
        <v>23.2</v>
      </c>
      <c r="O306">
        <v>0</v>
      </c>
      <c r="P306">
        <v>85.6</v>
      </c>
      <c r="Q306">
        <v>20.974</v>
      </c>
      <c r="R306">
        <v>266.35399999999998</v>
      </c>
      <c r="S306">
        <v>1.8310500000000001E-3</v>
      </c>
      <c r="T306">
        <v>-0.22089800000000001</v>
      </c>
      <c r="U306">
        <v>0.76949199999999995</v>
      </c>
      <c r="V306">
        <f t="shared" si="36"/>
        <v>-0.18450813999999996</v>
      </c>
      <c r="W306" s="5">
        <f t="shared" si="37"/>
        <v>9.2035520738608945</v>
      </c>
      <c r="X306">
        <f t="shared" si="38"/>
        <v>1044.0739556741478</v>
      </c>
      <c r="Y306">
        <f t="shared" si="39"/>
        <v>0.84645866285765758</v>
      </c>
      <c r="Z306">
        <f t="shared" si="40"/>
        <v>-55.053692784438908</v>
      </c>
      <c r="AA306">
        <f t="shared" si="41"/>
        <v>-213.64600000000002</v>
      </c>
      <c r="AB306">
        <f t="shared" si="42"/>
        <v>-94.446000000000012</v>
      </c>
      <c r="AC306">
        <f t="shared" si="43"/>
        <v>-158.59230721556111</v>
      </c>
      <c r="AD306" s="10">
        <f t="shared" si="44"/>
        <v>-93.000000000435804</v>
      </c>
    </row>
    <row r="307" spans="2:30" x14ac:dyDescent="0.25">
      <c r="B307">
        <v>298</v>
      </c>
      <c r="C307" s="1">
        <v>42187</v>
      </c>
      <c r="D307" s="2">
        <v>0.66289351851851852</v>
      </c>
      <c r="E307">
        <v>2.929000000000002</v>
      </c>
      <c r="F307">
        <v>2890.64</v>
      </c>
      <c r="G307">
        <v>4.0944799999999999</v>
      </c>
      <c r="H307">
        <v>78644.3</v>
      </c>
      <c r="I307">
        <v>0.499749</v>
      </c>
      <c r="J307">
        <v>-6.8265900000000004E-2</v>
      </c>
      <c r="K307">
        <v>91.1</v>
      </c>
      <c r="L307">
        <v>89.6</v>
      </c>
      <c r="M307">
        <v>88.8</v>
      </c>
      <c r="N307">
        <v>23.2</v>
      </c>
      <c r="O307">
        <v>0</v>
      </c>
      <c r="P307">
        <v>85.8</v>
      </c>
      <c r="Q307">
        <v>20.985900000000001</v>
      </c>
      <c r="R307">
        <v>266.12200000000001</v>
      </c>
      <c r="S307">
        <v>1.8310500000000001E-3</v>
      </c>
      <c r="T307">
        <v>-0.21681300000000001</v>
      </c>
      <c r="U307">
        <v>0.76939999999999997</v>
      </c>
      <c r="V307">
        <f t="shared" si="36"/>
        <v>-0.19488403999999998</v>
      </c>
      <c r="W307" s="5">
        <f t="shared" si="37"/>
        <v>9.1931761738608948</v>
      </c>
      <c r="X307">
        <f t="shared" si="38"/>
        <v>1041.0324200575565</v>
      </c>
      <c r="Y307">
        <f t="shared" si="39"/>
        <v>0.84893172144973439</v>
      </c>
      <c r="Z307">
        <f t="shared" si="40"/>
        <v>-58.095228401030226</v>
      </c>
      <c r="AA307">
        <f t="shared" si="41"/>
        <v>-213.87799999999999</v>
      </c>
      <c r="AB307">
        <f t="shared" si="42"/>
        <v>-94.677999999999983</v>
      </c>
      <c r="AC307">
        <f t="shared" si="43"/>
        <v>-155.78277159896976</v>
      </c>
      <c r="AD307" s="10">
        <f t="shared" si="44"/>
        <v>-77.333333332954382</v>
      </c>
    </row>
    <row r="308" spans="2:30" x14ac:dyDescent="0.25">
      <c r="B308">
        <v>299</v>
      </c>
      <c r="C308" s="1">
        <v>42187</v>
      </c>
      <c r="D308" s="2">
        <v>0.66300925925925924</v>
      </c>
      <c r="E308">
        <v>2.9319999999999879</v>
      </c>
      <c r="F308">
        <v>2893.44</v>
      </c>
      <c r="G308">
        <v>7.1738299999999997</v>
      </c>
      <c r="H308">
        <v>121695</v>
      </c>
      <c r="I308">
        <v>0.499749</v>
      </c>
      <c r="J308">
        <v>-6.8449700000000002E-2</v>
      </c>
      <c r="K308">
        <v>91.1</v>
      </c>
      <c r="L308">
        <v>89.5</v>
      </c>
      <c r="M308">
        <v>88.8</v>
      </c>
      <c r="N308">
        <v>23.2</v>
      </c>
      <c r="O308">
        <v>0</v>
      </c>
      <c r="P308">
        <v>85.7</v>
      </c>
      <c r="Q308">
        <v>20.997800000000002</v>
      </c>
      <c r="R308">
        <v>265.77999999999997</v>
      </c>
      <c r="S308">
        <v>1.8310500000000001E-3</v>
      </c>
      <c r="T308">
        <v>-0.21501500000000001</v>
      </c>
      <c r="U308">
        <v>0.76939999999999997</v>
      </c>
      <c r="V308">
        <f t="shared" si="36"/>
        <v>-0.19945095999999995</v>
      </c>
      <c r="W308" s="5">
        <f t="shared" si="37"/>
        <v>9.1886092538608946</v>
      </c>
      <c r="X308">
        <f t="shared" si="38"/>
        <v>1039.6955240253014</v>
      </c>
      <c r="Y308">
        <f t="shared" si="39"/>
        <v>0.85002332319643381</v>
      </c>
      <c r="Z308">
        <f t="shared" si="40"/>
        <v>-59.432124433285253</v>
      </c>
      <c r="AA308">
        <f t="shared" si="41"/>
        <v>-214.22000000000003</v>
      </c>
      <c r="AB308">
        <f t="shared" si="42"/>
        <v>-95.020000000000024</v>
      </c>
      <c r="AC308">
        <f t="shared" si="43"/>
        <v>-154.78787556671477</v>
      </c>
      <c r="AD308" s="10">
        <f t="shared" si="44"/>
        <v>-114.00000000054949</v>
      </c>
    </row>
    <row r="309" spans="2:30" x14ac:dyDescent="0.25">
      <c r="B309">
        <v>300</v>
      </c>
      <c r="C309" s="1">
        <v>42187</v>
      </c>
      <c r="D309" s="2">
        <v>0.66312499999999996</v>
      </c>
      <c r="E309">
        <v>2.9339999999999975</v>
      </c>
      <c r="F309">
        <v>2893.44</v>
      </c>
      <c r="G309">
        <v>7.1738299999999997</v>
      </c>
      <c r="H309">
        <v>121695</v>
      </c>
      <c r="I309">
        <v>0.49980400000000003</v>
      </c>
      <c r="J309">
        <v>-6.7469000000000001E-2</v>
      </c>
      <c r="K309">
        <v>91.1</v>
      </c>
      <c r="L309">
        <v>89.4</v>
      </c>
      <c r="M309">
        <v>88.7</v>
      </c>
      <c r="N309">
        <v>23.2</v>
      </c>
      <c r="O309">
        <v>0</v>
      </c>
      <c r="P309">
        <v>85.6</v>
      </c>
      <c r="Q309">
        <v>21.021599999999999</v>
      </c>
      <c r="R309">
        <v>265.50099999999998</v>
      </c>
      <c r="S309">
        <v>1.8310500000000001E-3</v>
      </c>
      <c r="T309">
        <v>-0.214618</v>
      </c>
      <c r="U309">
        <v>0.76930900000000002</v>
      </c>
      <c r="V309">
        <f t="shared" si="36"/>
        <v>-0.20045933999999999</v>
      </c>
      <c r="W309" s="5">
        <f t="shared" si="37"/>
        <v>9.1876008738608945</v>
      </c>
      <c r="X309">
        <f t="shared" si="38"/>
        <v>1039.4004865832414</v>
      </c>
      <c r="Y309">
        <f t="shared" si="39"/>
        <v>0.8502646052722117</v>
      </c>
      <c r="Z309">
        <f t="shared" si="40"/>
        <v>-59.727161875345246</v>
      </c>
      <c r="AA309">
        <f t="shared" si="41"/>
        <v>-214.49900000000002</v>
      </c>
      <c r="AB309">
        <f t="shared" si="42"/>
        <v>-95.299000000000021</v>
      </c>
      <c r="AC309">
        <f t="shared" si="43"/>
        <v>-154.77183812465478</v>
      </c>
      <c r="AD309" s="10">
        <f t="shared" si="44"/>
        <v>-139.49999999933209</v>
      </c>
    </row>
    <row r="310" spans="2:30" x14ac:dyDescent="0.25">
      <c r="B310">
        <v>301</v>
      </c>
      <c r="C310" s="1">
        <v>42187</v>
      </c>
      <c r="D310" s="2">
        <v>0.66324074074074069</v>
      </c>
      <c r="E310">
        <v>2.9370000000000118</v>
      </c>
      <c r="F310">
        <v>2893.44</v>
      </c>
      <c r="G310">
        <v>6.25</v>
      </c>
      <c r="H310">
        <v>121695</v>
      </c>
      <c r="I310">
        <v>0.49980400000000003</v>
      </c>
      <c r="J310">
        <v>-6.7652900000000002E-2</v>
      </c>
      <c r="K310">
        <v>91</v>
      </c>
      <c r="L310">
        <v>89.5</v>
      </c>
      <c r="M310">
        <v>88.7</v>
      </c>
      <c r="N310">
        <v>23.2</v>
      </c>
      <c r="O310">
        <v>0</v>
      </c>
      <c r="P310">
        <v>85.6</v>
      </c>
      <c r="Q310">
        <v>21.021599999999999</v>
      </c>
      <c r="R310">
        <v>265.26900000000001</v>
      </c>
      <c r="S310">
        <v>1.8310500000000001E-3</v>
      </c>
      <c r="T310">
        <v>-0.21434400000000001</v>
      </c>
      <c r="U310">
        <v>0.76921799999999996</v>
      </c>
      <c r="V310">
        <f t="shared" si="36"/>
        <v>-0.20115529999999998</v>
      </c>
      <c r="W310" s="5">
        <f t="shared" si="37"/>
        <v>9.1869049138608947</v>
      </c>
      <c r="X310">
        <f t="shared" si="38"/>
        <v>1039.196890450763</v>
      </c>
      <c r="Y310">
        <f t="shared" si="39"/>
        <v>0.85043118639539184</v>
      </c>
      <c r="Z310">
        <f t="shared" si="40"/>
        <v>-59.93075800782367</v>
      </c>
      <c r="AA310">
        <f t="shared" si="41"/>
        <v>-214.73099999999999</v>
      </c>
      <c r="AB310">
        <f t="shared" si="42"/>
        <v>-95.530999999999992</v>
      </c>
      <c r="AC310">
        <f t="shared" si="43"/>
        <v>-154.80024199217632</v>
      </c>
      <c r="AD310" s="10">
        <f t="shared" si="44"/>
        <v>-77.333333332954382</v>
      </c>
    </row>
    <row r="311" spans="2:30" x14ac:dyDescent="0.25">
      <c r="B311">
        <v>302</v>
      </c>
      <c r="C311" s="1">
        <v>42187</v>
      </c>
      <c r="D311" s="2">
        <v>0.66334490740740748</v>
      </c>
      <c r="E311">
        <v>2.9399999999999977</v>
      </c>
      <c r="F311">
        <v>2893.44</v>
      </c>
      <c r="G311">
        <v>6.25</v>
      </c>
      <c r="H311">
        <v>121695</v>
      </c>
      <c r="I311">
        <v>0.49980400000000003</v>
      </c>
      <c r="J311">
        <v>-6.7652900000000002E-2</v>
      </c>
      <c r="K311">
        <v>90.8</v>
      </c>
      <c r="L311">
        <v>89.6</v>
      </c>
      <c r="M311">
        <v>88.6</v>
      </c>
      <c r="N311">
        <v>23.2</v>
      </c>
      <c r="O311">
        <v>0</v>
      </c>
      <c r="P311">
        <v>85.8</v>
      </c>
      <c r="Q311">
        <v>21.021599999999999</v>
      </c>
      <c r="R311">
        <v>264.89699999999999</v>
      </c>
      <c r="S311">
        <v>1.8310500000000001E-3</v>
      </c>
      <c r="T311">
        <v>-0.21407000000000001</v>
      </c>
      <c r="U311">
        <v>0.76921799999999996</v>
      </c>
      <c r="V311">
        <f t="shared" si="36"/>
        <v>-0.20185125999999995</v>
      </c>
      <c r="W311" s="5">
        <f t="shared" si="37"/>
        <v>9.1862089538608949</v>
      </c>
      <c r="X311">
        <f t="shared" si="38"/>
        <v>1038.9933202253903</v>
      </c>
      <c r="Y311">
        <f t="shared" si="39"/>
        <v>0.85059781159394565</v>
      </c>
      <c r="Z311">
        <f t="shared" si="40"/>
        <v>-60.134328233196356</v>
      </c>
      <c r="AA311">
        <f t="shared" si="41"/>
        <v>-215.10300000000001</v>
      </c>
      <c r="AB311">
        <f t="shared" si="42"/>
        <v>-95.903000000000006</v>
      </c>
      <c r="AC311">
        <f t="shared" si="43"/>
        <v>-154.96867176680365</v>
      </c>
      <c r="AD311" s="10">
        <f t="shared" si="44"/>
        <v>-124.00000000058738</v>
      </c>
    </row>
    <row r="312" spans="2:30" x14ac:dyDescent="0.25">
      <c r="B312">
        <v>303</v>
      </c>
      <c r="C312" s="1">
        <v>42187</v>
      </c>
      <c r="D312" s="2">
        <v>0.66346064814814809</v>
      </c>
      <c r="E312">
        <v>2.9430000000000121</v>
      </c>
      <c r="F312">
        <v>2893.44</v>
      </c>
      <c r="G312">
        <v>7.1738299999999997</v>
      </c>
      <c r="H312">
        <v>121695</v>
      </c>
      <c r="I312">
        <v>0.49980400000000003</v>
      </c>
      <c r="J312">
        <v>-6.7469000000000001E-2</v>
      </c>
      <c r="K312">
        <v>90.9</v>
      </c>
      <c r="L312">
        <v>89.9</v>
      </c>
      <c r="M312">
        <v>88.8</v>
      </c>
      <c r="N312">
        <v>23.2</v>
      </c>
      <c r="O312">
        <v>0</v>
      </c>
      <c r="P312">
        <v>85.6</v>
      </c>
      <c r="Q312">
        <v>21.021599999999999</v>
      </c>
      <c r="R312">
        <v>264.61700000000002</v>
      </c>
      <c r="S312">
        <v>1.8310500000000001E-3</v>
      </c>
      <c r="T312">
        <v>-0.21376500000000001</v>
      </c>
      <c r="U312">
        <v>0.76930900000000002</v>
      </c>
      <c r="V312">
        <f t="shared" si="36"/>
        <v>-0.20262595999999997</v>
      </c>
      <c r="W312" s="5">
        <f t="shared" si="37"/>
        <v>9.185434253860894</v>
      </c>
      <c r="X312">
        <f t="shared" si="38"/>
        <v>1038.7667487998044</v>
      </c>
      <c r="Y312">
        <f t="shared" si="39"/>
        <v>0.8507833404039461</v>
      </c>
      <c r="Z312">
        <f t="shared" si="40"/>
        <v>-60.360899658782273</v>
      </c>
      <c r="AA312">
        <f t="shared" si="41"/>
        <v>-215.38299999999998</v>
      </c>
      <c r="AB312">
        <f t="shared" si="42"/>
        <v>-96.182999999999979</v>
      </c>
      <c r="AC312">
        <f t="shared" si="43"/>
        <v>-155.02210034121771</v>
      </c>
      <c r="AD312" s="10">
        <f t="shared" si="44"/>
        <v>-93.333333332878581</v>
      </c>
    </row>
    <row r="313" spans="2:30" x14ac:dyDescent="0.25">
      <c r="B313">
        <v>304</v>
      </c>
      <c r="C313" s="1">
        <v>42187</v>
      </c>
      <c r="D313" s="2">
        <v>0.66357638888888892</v>
      </c>
      <c r="E313">
        <v>2.945999999999998</v>
      </c>
      <c r="F313">
        <v>2890.64</v>
      </c>
      <c r="G313">
        <v>3.1706500000000002</v>
      </c>
      <c r="H313">
        <v>-19837.2</v>
      </c>
      <c r="I313">
        <v>0.49971199999999999</v>
      </c>
      <c r="J313">
        <v>-6.8449700000000002E-2</v>
      </c>
      <c r="K313">
        <v>90.8</v>
      </c>
      <c r="L313">
        <v>90.3</v>
      </c>
      <c r="M313">
        <v>88.9</v>
      </c>
      <c r="N313">
        <v>23.2</v>
      </c>
      <c r="O313">
        <v>0</v>
      </c>
      <c r="P313">
        <v>85.7</v>
      </c>
      <c r="Q313">
        <v>20.958100000000002</v>
      </c>
      <c r="R313">
        <v>264.38499999999999</v>
      </c>
      <c r="S313">
        <v>1.8310500000000001E-3</v>
      </c>
      <c r="T313">
        <v>-0.21321599999999999</v>
      </c>
      <c r="U313">
        <v>0.76949199999999995</v>
      </c>
      <c r="V313">
        <f t="shared" si="36"/>
        <v>-0.20402042000000001</v>
      </c>
      <c r="W313" s="5">
        <f t="shared" si="37"/>
        <v>9.1840397938608938</v>
      </c>
      <c r="X313">
        <f t="shared" si="38"/>
        <v>1038.35900111611</v>
      </c>
      <c r="Y313">
        <f t="shared" si="39"/>
        <v>0.85111742999723972</v>
      </c>
      <c r="Z313">
        <f t="shared" si="40"/>
        <v>-60.768647342476697</v>
      </c>
      <c r="AA313">
        <f t="shared" si="41"/>
        <v>-215.61500000000001</v>
      </c>
      <c r="AB313">
        <f t="shared" si="42"/>
        <v>-96.415000000000006</v>
      </c>
      <c r="AC313">
        <f t="shared" si="43"/>
        <v>-154.84635265752331</v>
      </c>
      <c r="AD313" s="10">
        <f t="shared" si="44"/>
        <v>-77.33333333370598</v>
      </c>
    </row>
    <row r="314" spans="2:30" x14ac:dyDescent="0.25">
      <c r="B314">
        <v>305</v>
      </c>
      <c r="C314" s="1">
        <v>42187</v>
      </c>
      <c r="D314" s="2">
        <v>0.66370370370370368</v>
      </c>
      <c r="E314">
        <v>2.9480000000000075</v>
      </c>
      <c r="F314">
        <v>2891.57</v>
      </c>
      <c r="G314">
        <v>3.1706500000000002</v>
      </c>
      <c r="H314">
        <v>-19803.599999999999</v>
      </c>
      <c r="I314">
        <v>0.49971199999999999</v>
      </c>
      <c r="J314">
        <v>-6.8449700000000002E-2</v>
      </c>
      <c r="K314">
        <v>90.8</v>
      </c>
      <c r="L314">
        <v>90.5</v>
      </c>
      <c r="M314">
        <v>88.9</v>
      </c>
      <c r="N314">
        <v>23.2</v>
      </c>
      <c r="O314">
        <v>0</v>
      </c>
      <c r="P314">
        <v>85.7</v>
      </c>
      <c r="Q314">
        <v>20.958100000000002</v>
      </c>
      <c r="R314">
        <v>264.15199999999999</v>
      </c>
      <c r="S314">
        <v>1.8310500000000001E-3</v>
      </c>
      <c r="T314">
        <v>-0.21321599999999999</v>
      </c>
      <c r="U314">
        <v>0.76949199999999995</v>
      </c>
      <c r="V314">
        <f t="shared" si="36"/>
        <v>-0.20402042000000001</v>
      </c>
      <c r="W314" s="5">
        <f t="shared" si="37"/>
        <v>9.1840397938608938</v>
      </c>
      <c r="X314">
        <f t="shared" si="38"/>
        <v>1038.35900111611</v>
      </c>
      <c r="Y314">
        <f t="shared" si="39"/>
        <v>0.85111742999723972</v>
      </c>
      <c r="Z314">
        <f t="shared" si="40"/>
        <v>-60.768647342476697</v>
      </c>
      <c r="AA314">
        <f t="shared" si="41"/>
        <v>-215.84800000000001</v>
      </c>
      <c r="AB314">
        <f t="shared" si="42"/>
        <v>-96.64800000000001</v>
      </c>
      <c r="AC314">
        <f t="shared" si="43"/>
        <v>-155.07935265752332</v>
      </c>
      <c r="AD314" s="10">
        <f t="shared" si="44"/>
        <v>-116.49999999944578</v>
      </c>
    </row>
    <row r="315" spans="2:30" x14ac:dyDescent="0.25">
      <c r="B315">
        <v>306</v>
      </c>
      <c r="C315" s="1">
        <v>42187</v>
      </c>
      <c r="D315" s="2">
        <v>0.66381944444444441</v>
      </c>
      <c r="E315">
        <v>2.9509999999999934</v>
      </c>
      <c r="F315">
        <v>2890.64</v>
      </c>
      <c r="G315">
        <v>3.1706500000000002</v>
      </c>
      <c r="H315">
        <v>-19721.599999999999</v>
      </c>
      <c r="I315">
        <v>0.49971199999999999</v>
      </c>
      <c r="J315">
        <v>-6.8449700000000002E-2</v>
      </c>
      <c r="K315">
        <v>90.6</v>
      </c>
      <c r="L315">
        <v>90.8</v>
      </c>
      <c r="M315">
        <v>89</v>
      </c>
      <c r="N315">
        <v>23.2</v>
      </c>
      <c r="O315">
        <v>0</v>
      </c>
      <c r="P315">
        <v>85.7</v>
      </c>
      <c r="Q315">
        <v>20.974</v>
      </c>
      <c r="R315">
        <v>263.88900000000001</v>
      </c>
      <c r="S315">
        <v>2.4414100000000002E-3</v>
      </c>
      <c r="T315">
        <v>-0.21282000000000001</v>
      </c>
      <c r="U315">
        <v>0.76949199999999995</v>
      </c>
      <c r="V315">
        <f t="shared" si="36"/>
        <v>-0.20502625999999996</v>
      </c>
      <c r="W315" s="5">
        <f t="shared" si="37"/>
        <v>9.1830339538608943</v>
      </c>
      <c r="X315">
        <f t="shared" si="38"/>
        <v>1038.0649525848469</v>
      </c>
      <c r="Y315">
        <f t="shared" si="39"/>
        <v>0.85135852264717438</v>
      </c>
      <c r="Z315">
        <f t="shared" si="40"/>
        <v>-61.062695873739813</v>
      </c>
      <c r="AA315">
        <f t="shared" si="41"/>
        <v>-216.11099999999999</v>
      </c>
      <c r="AB315">
        <f t="shared" si="42"/>
        <v>-96.910999999999987</v>
      </c>
      <c r="AC315">
        <f t="shared" si="43"/>
        <v>-155.04830412626018</v>
      </c>
      <c r="AD315" s="10">
        <f t="shared" si="44"/>
        <v>-87.666666667070885</v>
      </c>
    </row>
    <row r="316" spans="2:30" x14ac:dyDescent="0.25">
      <c r="B316">
        <v>307</v>
      </c>
      <c r="C316" s="1">
        <v>42187</v>
      </c>
      <c r="D316" s="2">
        <v>0.66393518518518524</v>
      </c>
      <c r="E316">
        <v>2.9540000000000077</v>
      </c>
      <c r="F316">
        <v>2890.64</v>
      </c>
      <c r="G316">
        <v>3.1706500000000002</v>
      </c>
      <c r="H316">
        <v>-19654.5</v>
      </c>
      <c r="I316">
        <v>0.49971199999999999</v>
      </c>
      <c r="J316">
        <v>-6.8449700000000002E-2</v>
      </c>
      <c r="K316">
        <v>90.6</v>
      </c>
      <c r="L316">
        <v>91.2</v>
      </c>
      <c r="M316">
        <v>89</v>
      </c>
      <c r="N316">
        <v>23.2</v>
      </c>
      <c r="O316">
        <v>0</v>
      </c>
      <c r="P316">
        <v>85.7</v>
      </c>
      <c r="Q316">
        <v>20.974</v>
      </c>
      <c r="R316">
        <v>263.53199999999998</v>
      </c>
      <c r="S316">
        <v>1.8310500000000001E-3</v>
      </c>
      <c r="T316">
        <v>-0.21254500000000001</v>
      </c>
      <c r="U316">
        <v>0.76949199999999995</v>
      </c>
      <c r="V316">
        <f t="shared" si="36"/>
        <v>-0.20572475999999995</v>
      </c>
      <c r="W316" s="5">
        <f t="shared" si="37"/>
        <v>9.1823354538608939</v>
      </c>
      <c r="X316">
        <f t="shared" si="38"/>
        <v>1037.8607840431391</v>
      </c>
      <c r="Y316">
        <f t="shared" si="39"/>
        <v>0.8515260023619029</v>
      </c>
      <c r="Z316">
        <f t="shared" si="40"/>
        <v>-61.266864415447571</v>
      </c>
      <c r="AA316">
        <f t="shared" si="41"/>
        <v>-216.46800000000002</v>
      </c>
      <c r="AB316">
        <f t="shared" si="42"/>
        <v>-97.268000000000015</v>
      </c>
      <c r="AC316">
        <f t="shared" si="43"/>
        <v>-155.20113558455245</v>
      </c>
      <c r="AD316" s="10">
        <f t="shared" si="44"/>
        <v>-118.99999999944104</v>
      </c>
    </row>
    <row r="317" spans="2:30" x14ac:dyDescent="0.25">
      <c r="B317">
        <v>308</v>
      </c>
      <c r="C317" s="1">
        <v>42187</v>
      </c>
      <c r="D317" s="2">
        <v>0.66405092592592596</v>
      </c>
      <c r="E317">
        <v>2.9569999999999936</v>
      </c>
      <c r="F317">
        <v>2891.57</v>
      </c>
      <c r="G317">
        <v>3.1706500000000002</v>
      </c>
      <c r="H317">
        <v>-19512.8</v>
      </c>
      <c r="I317">
        <v>0.49971199999999999</v>
      </c>
      <c r="J317">
        <v>-6.8633700000000006E-2</v>
      </c>
      <c r="K317">
        <v>90.6</v>
      </c>
      <c r="L317">
        <v>91.4</v>
      </c>
      <c r="M317">
        <v>89</v>
      </c>
      <c r="N317">
        <v>23.2</v>
      </c>
      <c r="O317">
        <v>0</v>
      </c>
      <c r="P317">
        <v>85.7</v>
      </c>
      <c r="Q317">
        <v>20.974</v>
      </c>
      <c r="R317">
        <v>263.26799999999997</v>
      </c>
      <c r="S317">
        <v>1.8310500000000001E-3</v>
      </c>
      <c r="T317">
        <v>-0.21224100000000001</v>
      </c>
      <c r="U317">
        <v>0.64778899999999995</v>
      </c>
      <c r="V317">
        <f t="shared" si="36"/>
        <v>-0.20649691999999994</v>
      </c>
      <c r="W317" s="5">
        <f t="shared" si="37"/>
        <v>9.1815632938608953</v>
      </c>
      <c r="X317">
        <f t="shared" si="38"/>
        <v>1037.6351153580376</v>
      </c>
      <c r="Y317">
        <f t="shared" si="39"/>
        <v>0.85171119535550777</v>
      </c>
      <c r="Z317">
        <f t="shared" si="40"/>
        <v>-61.492533100549053</v>
      </c>
      <c r="AA317">
        <f t="shared" si="41"/>
        <v>-216.73200000000003</v>
      </c>
      <c r="AB317">
        <f t="shared" si="42"/>
        <v>-97.532000000000025</v>
      </c>
      <c r="AC317">
        <f t="shared" si="43"/>
        <v>-155.23946689945097</v>
      </c>
      <c r="AD317" s="10">
        <f t="shared" si="44"/>
        <v>-88.000000000416847</v>
      </c>
    </row>
    <row r="318" spans="2:30" x14ac:dyDescent="0.25">
      <c r="B318">
        <v>309</v>
      </c>
      <c r="C318" s="1">
        <v>42187</v>
      </c>
      <c r="D318" s="2">
        <v>0.66416666666666668</v>
      </c>
      <c r="E318">
        <v>2.9590000000000032</v>
      </c>
      <c r="F318">
        <v>2891.57</v>
      </c>
      <c r="G318">
        <v>3.1706500000000002</v>
      </c>
      <c r="H318">
        <v>9061.9599999999991</v>
      </c>
      <c r="I318">
        <v>0.49973000000000001</v>
      </c>
      <c r="J318">
        <v>-6.8449700000000002E-2</v>
      </c>
      <c r="K318">
        <v>90.6</v>
      </c>
      <c r="L318">
        <v>91.4</v>
      </c>
      <c r="M318">
        <v>89.1</v>
      </c>
      <c r="N318">
        <v>23.2</v>
      </c>
      <c r="O318">
        <v>0</v>
      </c>
      <c r="P318">
        <v>85.7</v>
      </c>
      <c r="Q318">
        <v>20.974</v>
      </c>
      <c r="R318">
        <v>263.036</v>
      </c>
      <c r="S318">
        <v>1.8310500000000001E-3</v>
      </c>
      <c r="T318">
        <v>-0.21196599999999999</v>
      </c>
      <c r="U318">
        <v>0.625448</v>
      </c>
      <c r="V318">
        <f t="shared" si="36"/>
        <v>-0.20719542000000002</v>
      </c>
      <c r="W318" s="5">
        <f t="shared" si="37"/>
        <v>9.1808647938608949</v>
      </c>
      <c r="X318">
        <f t="shared" si="38"/>
        <v>1037.4310017374489</v>
      </c>
      <c r="Y318">
        <f t="shared" si="39"/>
        <v>0.85187876877050006</v>
      </c>
      <c r="Z318">
        <f t="shared" si="40"/>
        <v>-61.696646721137768</v>
      </c>
      <c r="AA318">
        <f t="shared" si="41"/>
        <v>-216.964</v>
      </c>
      <c r="AB318">
        <f t="shared" si="42"/>
        <v>-97.763999999999996</v>
      </c>
      <c r="AC318">
        <f t="shared" si="43"/>
        <v>-155.26735327886223</v>
      </c>
      <c r="AD318" s="10">
        <f t="shared" si="44"/>
        <v>-115.99999999943157</v>
      </c>
    </row>
    <row r="319" spans="2:30" x14ac:dyDescent="0.25">
      <c r="B319">
        <v>310</v>
      </c>
      <c r="C319" s="1">
        <v>42187</v>
      </c>
      <c r="D319" s="2">
        <v>0.66427083333333337</v>
      </c>
      <c r="E319">
        <v>2.9619999999999891</v>
      </c>
      <c r="F319">
        <v>2891.57</v>
      </c>
      <c r="G319">
        <v>3.1706500000000002</v>
      </c>
      <c r="H319">
        <v>-19363.7</v>
      </c>
      <c r="I319">
        <v>0.49971199999999999</v>
      </c>
      <c r="J319">
        <v>-6.8449700000000002E-2</v>
      </c>
      <c r="K319">
        <v>90.5</v>
      </c>
      <c r="L319">
        <v>91.3</v>
      </c>
      <c r="M319">
        <v>89.2</v>
      </c>
      <c r="N319">
        <v>23.2</v>
      </c>
      <c r="O319">
        <v>0</v>
      </c>
      <c r="P319">
        <v>85.7</v>
      </c>
      <c r="Q319">
        <v>20.974</v>
      </c>
      <c r="R319">
        <v>262.77199999999999</v>
      </c>
      <c r="S319">
        <v>1.8310500000000001E-3</v>
      </c>
      <c r="T319">
        <v>-0.211783</v>
      </c>
      <c r="U319">
        <v>0.61167199999999999</v>
      </c>
      <c r="V319">
        <f t="shared" si="36"/>
        <v>-0.20766024</v>
      </c>
      <c r="W319" s="5">
        <f t="shared" si="37"/>
        <v>9.1803999738608955</v>
      </c>
      <c r="X319">
        <f t="shared" si="38"/>
        <v>1037.2951878544434</v>
      </c>
      <c r="Y319">
        <f t="shared" si="39"/>
        <v>0.85199030593445435</v>
      </c>
      <c r="Z319">
        <f t="shared" si="40"/>
        <v>-61.832460604143307</v>
      </c>
      <c r="AA319">
        <f t="shared" si="41"/>
        <v>-217.22800000000001</v>
      </c>
      <c r="AB319">
        <f t="shared" si="42"/>
        <v>-98.028000000000006</v>
      </c>
      <c r="AC319">
        <f t="shared" si="43"/>
        <v>-155.3955393958567</v>
      </c>
      <c r="AD319" s="10">
        <f t="shared" si="44"/>
        <v>-88.000000000416847</v>
      </c>
    </row>
    <row r="320" spans="2:30" x14ac:dyDescent="0.25">
      <c r="B320">
        <v>311</v>
      </c>
      <c r="C320" s="1">
        <v>42187</v>
      </c>
      <c r="D320" s="2">
        <v>0.66438657407407409</v>
      </c>
      <c r="E320">
        <v>2.9650000000000034</v>
      </c>
      <c r="F320">
        <v>2893.44</v>
      </c>
      <c r="G320">
        <v>6.25</v>
      </c>
      <c r="H320">
        <v>121695</v>
      </c>
      <c r="I320">
        <v>0.49976700000000002</v>
      </c>
      <c r="J320">
        <v>-6.7898200000000006E-2</v>
      </c>
      <c r="K320">
        <v>90.5</v>
      </c>
      <c r="L320">
        <v>91.2</v>
      </c>
      <c r="M320">
        <v>89.1</v>
      </c>
      <c r="N320">
        <v>23.3</v>
      </c>
      <c r="O320">
        <v>0</v>
      </c>
      <c r="P320">
        <v>85.7</v>
      </c>
      <c r="Q320">
        <v>20.985900000000001</v>
      </c>
      <c r="R320">
        <v>262.53899999999999</v>
      </c>
      <c r="S320">
        <v>1.8310500000000001E-3</v>
      </c>
      <c r="T320">
        <v>-0.21169199999999999</v>
      </c>
      <c r="U320">
        <v>0.597499</v>
      </c>
      <c r="V320">
        <f t="shared" si="36"/>
        <v>-0.20789138000000001</v>
      </c>
      <c r="W320" s="5">
        <f t="shared" si="37"/>
        <v>9.1801688338608951</v>
      </c>
      <c r="X320">
        <f t="shared" si="38"/>
        <v>1037.2276562887798</v>
      </c>
      <c r="Y320">
        <f t="shared" si="39"/>
        <v>0.85204577711181939</v>
      </c>
      <c r="Z320">
        <f t="shared" si="40"/>
        <v>-61.899992169806865</v>
      </c>
      <c r="AA320">
        <f t="shared" si="41"/>
        <v>-217.46100000000001</v>
      </c>
      <c r="AB320">
        <f t="shared" si="42"/>
        <v>-98.26100000000001</v>
      </c>
      <c r="AC320">
        <f t="shared" si="43"/>
        <v>-155.56100783019315</v>
      </c>
      <c r="AD320" s="10">
        <f t="shared" si="44"/>
        <v>-77.666666666297189</v>
      </c>
    </row>
    <row r="321" spans="2:30" x14ac:dyDescent="0.25">
      <c r="B321">
        <v>312</v>
      </c>
      <c r="C321" s="1">
        <v>42187</v>
      </c>
      <c r="D321" s="2">
        <v>0.66450231481481481</v>
      </c>
      <c r="E321">
        <v>2.9679999999999893</v>
      </c>
      <c r="F321">
        <v>2894.68</v>
      </c>
      <c r="G321">
        <v>7.1738299999999997</v>
      </c>
      <c r="H321">
        <v>121695</v>
      </c>
      <c r="I321">
        <v>0.49980400000000003</v>
      </c>
      <c r="J321">
        <v>-6.7652900000000002E-2</v>
      </c>
      <c r="K321">
        <v>90.4</v>
      </c>
      <c r="L321">
        <v>91.1</v>
      </c>
      <c r="M321">
        <v>89.2</v>
      </c>
      <c r="N321">
        <v>23.2</v>
      </c>
      <c r="O321">
        <v>0</v>
      </c>
      <c r="P321">
        <v>85.7</v>
      </c>
      <c r="Q321">
        <v>21.021599999999999</v>
      </c>
      <c r="R321">
        <v>262.30700000000002</v>
      </c>
      <c r="S321">
        <v>1.8310500000000001E-3</v>
      </c>
      <c r="T321">
        <v>-0.21138699999999999</v>
      </c>
      <c r="U321">
        <v>0.58018700000000001</v>
      </c>
      <c r="V321">
        <f t="shared" si="36"/>
        <v>-0.20866608</v>
      </c>
      <c r="W321" s="5">
        <f t="shared" si="37"/>
        <v>9.1793941338608942</v>
      </c>
      <c r="X321">
        <f t="shared" si="38"/>
        <v>1037.0013350546237</v>
      </c>
      <c r="Y321">
        <f t="shared" si="39"/>
        <v>0.85223173256367346</v>
      </c>
      <c r="Z321">
        <f t="shared" si="40"/>
        <v>-62.126313403962968</v>
      </c>
      <c r="AA321">
        <f t="shared" si="41"/>
        <v>-217.69299999999998</v>
      </c>
      <c r="AB321">
        <f t="shared" si="42"/>
        <v>-98.492999999999981</v>
      </c>
      <c r="AC321">
        <f t="shared" si="43"/>
        <v>-155.56668659603702</v>
      </c>
      <c r="AD321" s="10">
        <f t="shared" si="44"/>
        <v>-77.333333333687023</v>
      </c>
    </row>
    <row r="322" spans="2:30" x14ac:dyDescent="0.25">
      <c r="B322">
        <v>313</v>
      </c>
      <c r="C322" s="1">
        <v>42187</v>
      </c>
      <c r="D322" s="2">
        <v>0.66462962962962957</v>
      </c>
      <c r="E322">
        <v>2.9710000000000036</v>
      </c>
      <c r="F322">
        <v>2894.68</v>
      </c>
      <c r="G322">
        <v>7.1738299999999997</v>
      </c>
      <c r="H322">
        <v>121695</v>
      </c>
      <c r="I322">
        <v>0.49980400000000003</v>
      </c>
      <c r="J322">
        <v>-6.7652900000000002E-2</v>
      </c>
      <c r="K322">
        <v>90.4</v>
      </c>
      <c r="L322">
        <v>90.9</v>
      </c>
      <c r="M322">
        <v>89.2</v>
      </c>
      <c r="N322">
        <v>23.2</v>
      </c>
      <c r="O322">
        <v>0</v>
      </c>
      <c r="P322">
        <v>85.7</v>
      </c>
      <c r="Q322">
        <v>21.021599999999999</v>
      </c>
      <c r="R322">
        <v>262.02800000000002</v>
      </c>
      <c r="S322">
        <v>1.8310500000000001E-3</v>
      </c>
      <c r="T322">
        <v>-0.211204</v>
      </c>
      <c r="U322">
        <v>0.56031399999999998</v>
      </c>
      <c r="V322">
        <f t="shared" si="36"/>
        <v>-0.20913089999999998</v>
      </c>
      <c r="W322" s="5">
        <f t="shared" si="37"/>
        <v>9.1789293138608947</v>
      </c>
      <c r="X322">
        <f t="shared" si="38"/>
        <v>1036.8655577125153</v>
      </c>
      <c r="Y322">
        <f t="shared" si="39"/>
        <v>0.8523433321424686</v>
      </c>
      <c r="Z322">
        <f t="shared" si="40"/>
        <v>-62.262090746071408</v>
      </c>
      <c r="AA322">
        <f t="shared" si="41"/>
        <v>-217.97199999999998</v>
      </c>
      <c r="AB322">
        <f t="shared" si="42"/>
        <v>-98.771999999999977</v>
      </c>
      <c r="AC322">
        <f t="shared" si="43"/>
        <v>-155.70990925392857</v>
      </c>
      <c r="AD322" s="10">
        <f t="shared" si="44"/>
        <v>-92.999999999554731</v>
      </c>
    </row>
    <row r="323" spans="2:30" x14ac:dyDescent="0.25">
      <c r="B323">
        <v>314</v>
      </c>
      <c r="C323" s="1">
        <v>42187</v>
      </c>
      <c r="D323" s="2">
        <v>0.6647453703703704</v>
      </c>
      <c r="E323">
        <v>2.9730000000000132</v>
      </c>
      <c r="F323">
        <v>2894.68</v>
      </c>
      <c r="G323">
        <v>7.1738299999999997</v>
      </c>
      <c r="H323">
        <v>121695</v>
      </c>
      <c r="I323">
        <v>0.49980400000000003</v>
      </c>
      <c r="J323">
        <v>-6.7469000000000001E-2</v>
      </c>
      <c r="K323">
        <v>90.3</v>
      </c>
      <c r="L323">
        <v>90.8</v>
      </c>
      <c r="M323">
        <v>89.4</v>
      </c>
      <c r="N323">
        <v>23.3</v>
      </c>
      <c r="O323">
        <v>0</v>
      </c>
      <c r="P323">
        <v>85.6</v>
      </c>
      <c r="Q323">
        <v>21.021599999999999</v>
      </c>
      <c r="R323">
        <v>261.91899999999998</v>
      </c>
      <c r="S323">
        <v>1.8310500000000001E-3</v>
      </c>
      <c r="T323">
        <v>-0.21093000000000001</v>
      </c>
      <c r="U323">
        <v>0.54339899999999997</v>
      </c>
      <c r="V323">
        <f t="shared" si="36"/>
        <v>-0.20982685999999998</v>
      </c>
      <c r="W323" s="5">
        <f t="shared" si="37"/>
        <v>9.1782333538608949</v>
      </c>
      <c r="X323">
        <f t="shared" si="38"/>
        <v>1036.6622842653824</v>
      </c>
      <c r="Y323">
        <f t="shared" si="39"/>
        <v>0.85251046349266357</v>
      </c>
      <c r="Z323">
        <f t="shared" si="40"/>
        <v>-62.465364193204323</v>
      </c>
      <c r="AA323">
        <f t="shared" si="41"/>
        <v>-218.08100000000002</v>
      </c>
      <c r="AB323">
        <f t="shared" si="42"/>
        <v>-98.881000000000014</v>
      </c>
      <c r="AC323">
        <f t="shared" si="43"/>
        <v>-155.61563580679569</v>
      </c>
      <c r="AD323" s="10">
        <f t="shared" si="44"/>
        <v>-54.499999999758415</v>
      </c>
    </row>
    <row r="324" spans="2:30" x14ac:dyDescent="0.25">
      <c r="B324">
        <v>315</v>
      </c>
      <c r="C324" s="1">
        <v>42187</v>
      </c>
      <c r="D324" s="2">
        <v>0.66486111111111112</v>
      </c>
      <c r="E324">
        <v>2.9759999999999991</v>
      </c>
      <c r="F324">
        <v>2894.68</v>
      </c>
      <c r="G324">
        <v>7.1738299999999997</v>
      </c>
      <c r="H324">
        <v>121695</v>
      </c>
      <c r="I324">
        <v>0.49980400000000003</v>
      </c>
      <c r="J324">
        <v>-6.7469000000000001E-2</v>
      </c>
      <c r="K324">
        <v>90.3</v>
      </c>
      <c r="L324">
        <v>90.6</v>
      </c>
      <c r="M324">
        <v>89.2</v>
      </c>
      <c r="N324">
        <v>23.2</v>
      </c>
      <c r="O324">
        <v>0</v>
      </c>
      <c r="P324">
        <v>85.7</v>
      </c>
      <c r="Q324">
        <v>21.021599999999999</v>
      </c>
      <c r="R324">
        <v>261.68700000000001</v>
      </c>
      <c r="S324">
        <v>1.8310500000000001E-3</v>
      </c>
      <c r="T324">
        <v>-0.21074699999999999</v>
      </c>
      <c r="U324">
        <v>0.52773199999999998</v>
      </c>
      <c r="V324">
        <f t="shared" si="36"/>
        <v>-0.21029168000000001</v>
      </c>
      <c r="W324" s="5">
        <f t="shared" si="37"/>
        <v>9.1777685338608954</v>
      </c>
      <c r="X324">
        <f t="shared" si="38"/>
        <v>1036.5265357613623</v>
      </c>
      <c r="Y324">
        <f t="shared" si="39"/>
        <v>0.85262211236617325</v>
      </c>
      <c r="Z324">
        <f t="shared" si="40"/>
        <v>-62.60111269722438</v>
      </c>
      <c r="AA324">
        <f t="shared" si="41"/>
        <v>-218.31299999999999</v>
      </c>
      <c r="AB324">
        <f t="shared" si="42"/>
        <v>-99.112999999999985</v>
      </c>
      <c r="AC324">
        <f t="shared" si="43"/>
        <v>-155.71188730277561</v>
      </c>
      <c r="AD324" s="10">
        <f t="shared" si="44"/>
        <v>-77.333333333687023</v>
      </c>
    </row>
    <row r="325" spans="2:30" x14ac:dyDescent="0.25">
      <c r="B325">
        <v>316</v>
      </c>
      <c r="C325" s="1">
        <v>42187</v>
      </c>
      <c r="D325" s="2">
        <v>0.66497685185185185</v>
      </c>
      <c r="E325">
        <v>2.9790000000000134</v>
      </c>
      <c r="F325">
        <v>2894.68</v>
      </c>
      <c r="G325">
        <v>7.1738299999999997</v>
      </c>
      <c r="H325">
        <v>121695</v>
      </c>
      <c r="I325">
        <v>0.49980400000000003</v>
      </c>
      <c r="J325">
        <v>-6.7652900000000002E-2</v>
      </c>
      <c r="K325">
        <v>90.2</v>
      </c>
      <c r="L325">
        <v>90.5</v>
      </c>
      <c r="M325">
        <v>89.3</v>
      </c>
      <c r="N325">
        <v>23.2</v>
      </c>
      <c r="O325">
        <v>0</v>
      </c>
      <c r="P325">
        <v>85.6</v>
      </c>
      <c r="Q325">
        <v>21.021599999999999</v>
      </c>
      <c r="R325">
        <v>261.423</v>
      </c>
      <c r="S325">
        <v>1.8310500000000001E-3</v>
      </c>
      <c r="T325">
        <v>-0.210533</v>
      </c>
      <c r="U325">
        <v>0.51459600000000005</v>
      </c>
      <c r="V325">
        <f t="shared" si="36"/>
        <v>-0.21083524000000001</v>
      </c>
      <c r="W325" s="5">
        <f t="shared" si="37"/>
        <v>9.1772249738608949</v>
      </c>
      <c r="X325">
        <f t="shared" si="38"/>
        <v>1036.3678062558715</v>
      </c>
      <c r="Y325">
        <f t="shared" si="39"/>
        <v>0.85275269948538834</v>
      </c>
      <c r="Z325">
        <f t="shared" si="40"/>
        <v>-62.759842202715163</v>
      </c>
      <c r="AA325">
        <f t="shared" si="41"/>
        <v>-218.577</v>
      </c>
      <c r="AB325">
        <f t="shared" si="42"/>
        <v>-99.376999999999995</v>
      </c>
      <c r="AC325">
        <f t="shared" si="43"/>
        <v>-155.81715779728484</v>
      </c>
      <c r="AD325" s="10">
        <f t="shared" si="44"/>
        <v>-87.999999999583153</v>
      </c>
    </row>
    <row r="326" spans="2:30" x14ac:dyDescent="0.25">
      <c r="B326">
        <v>317</v>
      </c>
      <c r="C326" s="1">
        <v>42187</v>
      </c>
      <c r="D326" s="2">
        <v>0.66509259259259257</v>
      </c>
      <c r="E326">
        <v>2.9819999999999993</v>
      </c>
      <c r="F326">
        <v>2894.68</v>
      </c>
      <c r="G326">
        <v>7.1738299999999997</v>
      </c>
      <c r="H326">
        <v>121695</v>
      </c>
      <c r="I326">
        <v>0.49980400000000003</v>
      </c>
      <c r="J326">
        <v>-6.7469000000000001E-2</v>
      </c>
      <c r="K326">
        <v>90.2</v>
      </c>
      <c r="L326">
        <v>90.2</v>
      </c>
      <c r="M326">
        <v>89.4</v>
      </c>
      <c r="N326">
        <v>23.3</v>
      </c>
      <c r="O326">
        <v>0</v>
      </c>
      <c r="P326">
        <v>85.6</v>
      </c>
      <c r="Q326">
        <v>21.021599999999999</v>
      </c>
      <c r="R326">
        <v>261.14400000000001</v>
      </c>
      <c r="S326">
        <v>1.8310500000000001E-3</v>
      </c>
      <c r="T326">
        <v>-0.21035100000000001</v>
      </c>
      <c r="U326">
        <v>0.498442</v>
      </c>
      <c r="V326">
        <f t="shared" si="36"/>
        <v>-0.21129751999999996</v>
      </c>
      <c r="W326" s="5">
        <f t="shared" si="37"/>
        <v>9.1767626938608942</v>
      </c>
      <c r="X326">
        <f t="shared" si="38"/>
        <v>1036.232824428208</v>
      </c>
      <c r="Y326">
        <f t="shared" si="39"/>
        <v>0.85286378081306691</v>
      </c>
      <c r="Z326">
        <f t="shared" si="40"/>
        <v>-62.894824030378686</v>
      </c>
      <c r="AA326">
        <f t="shared" si="41"/>
        <v>-218.85599999999999</v>
      </c>
      <c r="AB326">
        <f t="shared" si="42"/>
        <v>-99.655999999999992</v>
      </c>
      <c r="AC326">
        <f t="shared" si="43"/>
        <v>-155.96117596962131</v>
      </c>
      <c r="AD326" s="10">
        <f t="shared" si="44"/>
        <v>-93.000000000435804</v>
      </c>
    </row>
    <row r="327" spans="2:30" x14ac:dyDescent="0.25">
      <c r="B327">
        <v>318</v>
      </c>
      <c r="C327" s="1">
        <v>42187</v>
      </c>
      <c r="D327" s="2">
        <v>0.66519675925925925</v>
      </c>
      <c r="E327">
        <v>2.9840000000000089</v>
      </c>
      <c r="F327">
        <v>2890.64</v>
      </c>
      <c r="G327">
        <v>4.0944799999999999</v>
      </c>
      <c r="H327">
        <v>-20060.900000000001</v>
      </c>
      <c r="I327">
        <v>0.49973000000000001</v>
      </c>
      <c r="J327">
        <v>-6.8449700000000002E-2</v>
      </c>
      <c r="K327">
        <v>90.2</v>
      </c>
      <c r="L327">
        <v>90.1</v>
      </c>
      <c r="M327">
        <v>89.5</v>
      </c>
      <c r="N327">
        <v>23.2</v>
      </c>
      <c r="O327">
        <v>0</v>
      </c>
      <c r="P327">
        <v>85.6</v>
      </c>
      <c r="Q327">
        <v>20.974</v>
      </c>
      <c r="R327">
        <v>260.911</v>
      </c>
      <c r="S327">
        <v>1.8310500000000001E-3</v>
      </c>
      <c r="T327">
        <v>-0.20986299999999999</v>
      </c>
      <c r="U327">
        <v>0.48759200000000003</v>
      </c>
      <c r="V327">
        <f t="shared" si="36"/>
        <v>-0.21253704000000001</v>
      </c>
      <c r="W327" s="5">
        <f t="shared" si="37"/>
        <v>9.1755231738608938</v>
      </c>
      <c r="X327">
        <f t="shared" si="38"/>
        <v>1035.8709514937755</v>
      </c>
      <c r="Y327">
        <f t="shared" si="39"/>
        <v>0.85316172170868632</v>
      </c>
      <c r="Z327">
        <f t="shared" si="40"/>
        <v>-63.256696964811226</v>
      </c>
      <c r="AA327">
        <f t="shared" si="41"/>
        <v>-219.089</v>
      </c>
      <c r="AB327">
        <f t="shared" si="42"/>
        <v>-99.888999999999996</v>
      </c>
      <c r="AC327">
        <f t="shared" si="43"/>
        <v>-155.83230303518877</v>
      </c>
      <c r="AD327" s="10">
        <f t="shared" si="44"/>
        <v>-116.49999999944578</v>
      </c>
    </row>
    <row r="328" spans="2:30" x14ac:dyDescent="0.25">
      <c r="B328">
        <v>319</v>
      </c>
      <c r="C328" s="1">
        <v>42187</v>
      </c>
      <c r="D328" s="2">
        <v>0.66531249999999997</v>
      </c>
      <c r="E328">
        <v>2.9869999999999948</v>
      </c>
      <c r="F328">
        <v>2890.64</v>
      </c>
      <c r="G328">
        <v>4.0944799999999999</v>
      </c>
      <c r="H328">
        <v>-19908</v>
      </c>
      <c r="I328">
        <v>0.49973000000000001</v>
      </c>
      <c r="J328">
        <v>-6.8449700000000002E-2</v>
      </c>
      <c r="K328">
        <v>90.1</v>
      </c>
      <c r="L328">
        <v>90</v>
      </c>
      <c r="M328">
        <v>89.4</v>
      </c>
      <c r="N328">
        <v>23.3</v>
      </c>
      <c r="O328">
        <v>0</v>
      </c>
      <c r="P328">
        <v>85.7</v>
      </c>
      <c r="Q328">
        <v>20.974</v>
      </c>
      <c r="R328">
        <v>260.67899999999997</v>
      </c>
      <c r="S328">
        <v>1.8310500000000001E-3</v>
      </c>
      <c r="T328">
        <v>-0.20968000000000001</v>
      </c>
      <c r="U328">
        <v>0.475522</v>
      </c>
      <c r="V328">
        <f t="shared" si="36"/>
        <v>-0.21300185999999999</v>
      </c>
      <c r="W328" s="5">
        <f t="shared" si="37"/>
        <v>9.1750583538608943</v>
      </c>
      <c r="X328">
        <f t="shared" si="38"/>
        <v>1035.7352703092063</v>
      </c>
      <c r="Y328">
        <f t="shared" si="39"/>
        <v>0.85327348578233397</v>
      </c>
      <c r="Z328">
        <f t="shared" si="40"/>
        <v>-63.39237814938042</v>
      </c>
      <c r="AA328">
        <f t="shared" si="41"/>
        <v>-219.32100000000003</v>
      </c>
      <c r="AB328">
        <f t="shared" si="42"/>
        <v>-100.12100000000002</v>
      </c>
      <c r="AC328">
        <f t="shared" si="43"/>
        <v>-155.92862185061961</v>
      </c>
      <c r="AD328" s="10">
        <f t="shared" si="44"/>
        <v>-77.33333333370598</v>
      </c>
    </row>
    <row r="329" spans="2:30" x14ac:dyDescent="0.25">
      <c r="B329">
        <v>320</v>
      </c>
      <c r="C329" s="1">
        <v>42187</v>
      </c>
      <c r="D329" s="2">
        <v>0.66543981481481485</v>
      </c>
      <c r="E329">
        <v>2.9900000000000091</v>
      </c>
      <c r="F329">
        <v>2891.57</v>
      </c>
      <c r="G329">
        <v>4.0944799999999999</v>
      </c>
      <c r="H329">
        <v>-19792.400000000001</v>
      </c>
      <c r="I329">
        <v>0.49971199999999999</v>
      </c>
      <c r="J329">
        <v>-6.8633700000000006E-2</v>
      </c>
      <c r="K329">
        <v>90</v>
      </c>
      <c r="L329">
        <v>90</v>
      </c>
      <c r="M329">
        <v>89.3</v>
      </c>
      <c r="N329">
        <v>23.3</v>
      </c>
      <c r="O329">
        <v>0</v>
      </c>
      <c r="P329">
        <v>85.6</v>
      </c>
      <c r="Q329">
        <v>20.974</v>
      </c>
      <c r="R329">
        <v>260.41500000000002</v>
      </c>
      <c r="S329">
        <v>1.8310500000000001E-3</v>
      </c>
      <c r="T329">
        <v>-0.20940600000000001</v>
      </c>
      <c r="U329">
        <v>0.46668300000000001</v>
      </c>
      <c r="V329">
        <f t="shared" si="36"/>
        <v>-0.21369781999999996</v>
      </c>
      <c r="W329" s="5">
        <f t="shared" si="37"/>
        <v>9.1743623938608945</v>
      </c>
      <c r="X329">
        <f t="shared" si="38"/>
        <v>1035.5321408282887</v>
      </c>
      <c r="Y329">
        <f t="shared" si="39"/>
        <v>0.85344086349415393</v>
      </c>
      <c r="Z329">
        <f t="shared" si="40"/>
        <v>-63.595507630298016</v>
      </c>
      <c r="AA329">
        <f t="shared" si="41"/>
        <v>-219.58499999999998</v>
      </c>
      <c r="AB329">
        <f t="shared" si="42"/>
        <v>-100.38499999999998</v>
      </c>
      <c r="AC329">
        <f t="shared" si="43"/>
        <v>-155.98949236970196</v>
      </c>
      <c r="AD329" s="10">
        <f t="shared" si="44"/>
        <v>-87.999999999564196</v>
      </c>
    </row>
    <row r="330" spans="2:30" x14ac:dyDescent="0.25">
      <c r="B330">
        <v>321</v>
      </c>
      <c r="C330" s="1">
        <v>42187</v>
      </c>
      <c r="D330" s="2">
        <v>0.66555555555555557</v>
      </c>
      <c r="E330">
        <v>2.992999999999995</v>
      </c>
      <c r="F330">
        <v>2891.57</v>
      </c>
      <c r="G330">
        <v>4.0944799999999999</v>
      </c>
      <c r="H330">
        <v>-19676.900000000001</v>
      </c>
      <c r="I330">
        <v>0.49971199999999999</v>
      </c>
      <c r="J330">
        <v>-6.8449700000000002E-2</v>
      </c>
      <c r="K330">
        <v>90</v>
      </c>
      <c r="L330">
        <v>89.9</v>
      </c>
      <c r="M330">
        <v>89.5</v>
      </c>
      <c r="N330">
        <v>23.3</v>
      </c>
      <c r="O330">
        <v>0</v>
      </c>
      <c r="P330">
        <v>85.6</v>
      </c>
      <c r="Q330">
        <v>20.974</v>
      </c>
      <c r="R330">
        <v>260.18200000000002</v>
      </c>
      <c r="S330">
        <v>1.8310500000000001E-3</v>
      </c>
      <c r="T330">
        <v>-0.20910100000000001</v>
      </c>
      <c r="U330">
        <v>0.45973399999999998</v>
      </c>
      <c r="V330">
        <f t="shared" si="36"/>
        <v>-0.21447251999999997</v>
      </c>
      <c r="W330" s="5">
        <f t="shared" si="37"/>
        <v>9.1735876938608953</v>
      </c>
      <c r="X330">
        <f t="shared" si="38"/>
        <v>1035.3060599806051</v>
      </c>
      <c r="Y330">
        <f t="shared" si="39"/>
        <v>0.85362723025208653</v>
      </c>
      <c r="Z330">
        <f t="shared" si="40"/>
        <v>-63.82158847798155</v>
      </c>
      <c r="AA330">
        <f t="shared" si="41"/>
        <v>-219.81799999999998</v>
      </c>
      <c r="AB330">
        <f t="shared" si="42"/>
        <v>-100.61799999999998</v>
      </c>
      <c r="AC330">
        <f t="shared" si="43"/>
        <v>-155.99641152201843</v>
      </c>
      <c r="AD330" s="10">
        <f t="shared" si="44"/>
        <v>-77.666666667032985</v>
      </c>
    </row>
    <row r="331" spans="2:30" x14ac:dyDescent="0.25">
      <c r="B331">
        <v>322</v>
      </c>
      <c r="C331" s="1">
        <v>42187</v>
      </c>
      <c r="D331" s="2">
        <v>0.66567129629629629</v>
      </c>
      <c r="E331">
        <v>2.9960000000000093</v>
      </c>
      <c r="F331">
        <v>2891.57</v>
      </c>
      <c r="G331">
        <v>3.1706500000000002</v>
      </c>
      <c r="H331">
        <v>-19561.3</v>
      </c>
      <c r="I331">
        <v>0.49971199999999999</v>
      </c>
      <c r="J331">
        <v>-6.8449700000000002E-2</v>
      </c>
      <c r="K331">
        <v>90</v>
      </c>
      <c r="L331">
        <v>89.6</v>
      </c>
      <c r="M331">
        <v>89.4</v>
      </c>
      <c r="N331">
        <v>23.3</v>
      </c>
      <c r="O331">
        <v>0</v>
      </c>
      <c r="P331">
        <v>85.6</v>
      </c>
      <c r="Q331">
        <v>20.974</v>
      </c>
      <c r="R331">
        <v>259.90300000000002</v>
      </c>
      <c r="S331">
        <v>1.8310500000000001E-3</v>
      </c>
      <c r="T331">
        <v>-0.20891799999999999</v>
      </c>
      <c r="U331">
        <v>0.45214399999999999</v>
      </c>
      <c r="V331">
        <f t="shared" ref="V331:V394" si="45">-(T331-$T$29)*2.54</f>
        <v>-0.21493734</v>
      </c>
      <c r="W331" s="5">
        <f t="shared" ref="W331:W394" si="46">$X$5+V331</f>
        <v>9.1731228738608941</v>
      </c>
      <c r="X331">
        <f t="shared" ref="X331:X394" si="47">PI()*W331^2/4*($X$6+V331)</f>
        <v>1035.1704268624969</v>
      </c>
      <c r="Y331">
        <f t="shared" ref="Y331:Y394" si="48">($T$3/(X331/100^3))/2160</f>
        <v>0.85373907668812898</v>
      </c>
      <c r="Z331">
        <f t="shared" ref="Z331:Z394" si="49">X331-$X$29</f>
        <v>-63.957221596089767</v>
      </c>
      <c r="AA331">
        <f t="shared" ref="AA331:AA394" si="50">R331-480</f>
        <v>-220.09699999999998</v>
      </c>
      <c r="AB331">
        <f t="shared" ref="AB331:AB394" si="51">AA331+119.2</f>
        <v>-100.89699999999998</v>
      </c>
      <c r="AC331">
        <f t="shared" ref="AC331:AC394" si="52">AA331-Z331</f>
        <v>-156.13977840391021</v>
      </c>
      <c r="AD331" s="10">
        <f t="shared" si="44"/>
        <v>-92.999999999554731</v>
      </c>
    </row>
    <row r="332" spans="2:30" x14ac:dyDescent="0.25">
      <c r="B332">
        <v>323</v>
      </c>
      <c r="C332" s="1">
        <v>42187</v>
      </c>
      <c r="D332" s="2">
        <v>0.66578703703703701</v>
      </c>
      <c r="E332">
        <v>2.9979999999999905</v>
      </c>
      <c r="F332">
        <v>2891.57</v>
      </c>
      <c r="G332">
        <v>4.0944799999999999</v>
      </c>
      <c r="H332">
        <v>-19479.3</v>
      </c>
      <c r="I332">
        <v>0.49971199999999999</v>
      </c>
      <c r="J332">
        <v>-6.8449700000000002E-2</v>
      </c>
      <c r="K332">
        <v>90</v>
      </c>
      <c r="L332">
        <v>89.6</v>
      </c>
      <c r="M332">
        <v>89.3</v>
      </c>
      <c r="N332">
        <v>23.3</v>
      </c>
      <c r="O332">
        <v>0</v>
      </c>
      <c r="P332">
        <v>85.5</v>
      </c>
      <c r="Q332">
        <v>20.974</v>
      </c>
      <c r="R332">
        <v>259.79500000000002</v>
      </c>
      <c r="S332">
        <v>1.8310500000000001E-3</v>
      </c>
      <c r="T332">
        <v>-0.208735</v>
      </c>
      <c r="U332">
        <v>0.445683</v>
      </c>
      <c r="V332">
        <f t="shared" si="45"/>
        <v>-0.21540215999999998</v>
      </c>
      <c r="W332" s="5">
        <f t="shared" si="46"/>
        <v>9.1726580538608946</v>
      </c>
      <c r="X332">
        <f t="shared" si="47"/>
        <v>1035.0348052866875</v>
      </c>
      <c r="Y332">
        <f t="shared" si="48"/>
        <v>0.85385094291554375</v>
      </c>
      <c r="Z332">
        <f t="shared" si="49"/>
        <v>-64.092843171899176</v>
      </c>
      <c r="AA332">
        <f t="shared" si="50"/>
        <v>-220.20499999999998</v>
      </c>
      <c r="AB332">
        <f t="shared" si="51"/>
        <v>-101.00499999999998</v>
      </c>
      <c r="AC332">
        <f t="shared" si="52"/>
        <v>-156.11215682810081</v>
      </c>
      <c r="AD332" s="10">
        <f t="shared" ref="AD332:AD395" si="53">(AA332-AA331)/(E332-E331)</f>
        <v>-54.000000000511591</v>
      </c>
    </row>
    <row r="333" spans="2:30" x14ac:dyDescent="0.25">
      <c r="B333">
        <v>324</v>
      </c>
      <c r="C333" s="1">
        <v>42187</v>
      </c>
      <c r="D333" s="2">
        <v>0.66590277777777784</v>
      </c>
      <c r="E333">
        <v>3.0010000000000048</v>
      </c>
      <c r="F333">
        <v>2891.57</v>
      </c>
      <c r="G333">
        <v>4.0944799999999999</v>
      </c>
      <c r="H333">
        <v>-19374.900000000001</v>
      </c>
      <c r="I333">
        <v>0.49971199999999999</v>
      </c>
      <c r="J333">
        <v>-6.8449700000000002E-2</v>
      </c>
      <c r="K333">
        <v>89.9</v>
      </c>
      <c r="L333">
        <v>89.5</v>
      </c>
      <c r="M333">
        <v>89.6</v>
      </c>
      <c r="N333">
        <v>23.2</v>
      </c>
      <c r="O333">
        <v>0</v>
      </c>
      <c r="P333">
        <v>85.5</v>
      </c>
      <c r="Q333">
        <v>20.974</v>
      </c>
      <c r="R333">
        <v>259.48399999999998</v>
      </c>
      <c r="S333">
        <v>1.8310500000000001E-3</v>
      </c>
      <c r="T333">
        <v>-0.20846100000000001</v>
      </c>
      <c r="U333">
        <v>0.43958700000000001</v>
      </c>
      <c r="V333">
        <f t="shared" si="45"/>
        <v>-0.21609811999999998</v>
      </c>
      <c r="W333" s="5">
        <f t="shared" si="46"/>
        <v>9.1719620938608948</v>
      </c>
      <c r="X333">
        <f t="shared" si="47"/>
        <v>1034.831765051475</v>
      </c>
      <c r="Y333">
        <f t="shared" si="48"/>
        <v>0.8540184736216363</v>
      </c>
      <c r="Z333">
        <f t="shared" si="49"/>
        <v>-64.29588340711166</v>
      </c>
      <c r="AA333">
        <f t="shared" si="50"/>
        <v>-220.51600000000002</v>
      </c>
      <c r="AB333">
        <f t="shared" si="51"/>
        <v>-101.31600000000002</v>
      </c>
      <c r="AC333">
        <f t="shared" si="52"/>
        <v>-156.22011659288836</v>
      </c>
      <c r="AD333" s="10">
        <f t="shared" si="53"/>
        <v>-103.6666666661835</v>
      </c>
    </row>
    <row r="334" spans="2:30" x14ac:dyDescent="0.25">
      <c r="B334">
        <v>325</v>
      </c>
      <c r="C334" s="1">
        <v>42187</v>
      </c>
      <c r="D334" s="2">
        <v>0.66601851851851845</v>
      </c>
      <c r="E334">
        <v>3.0039999999999907</v>
      </c>
      <c r="F334">
        <v>2892.5</v>
      </c>
      <c r="G334">
        <v>4.0944799999999999</v>
      </c>
      <c r="H334">
        <v>115201</v>
      </c>
      <c r="I334">
        <v>0.49976700000000002</v>
      </c>
      <c r="J334">
        <v>-6.8265900000000004E-2</v>
      </c>
      <c r="K334">
        <v>89.9</v>
      </c>
      <c r="L334">
        <v>89.6</v>
      </c>
      <c r="M334">
        <v>89.5</v>
      </c>
      <c r="N334">
        <v>23.3</v>
      </c>
      <c r="O334">
        <v>0</v>
      </c>
      <c r="P334">
        <v>85.5</v>
      </c>
      <c r="Q334">
        <v>20.997800000000002</v>
      </c>
      <c r="R334">
        <v>259.32900000000001</v>
      </c>
      <c r="S334">
        <v>1.8310500000000001E-3</v>
      </c>
      <c r="T334">
        <v>-0.20855199999999999</v>
      </c>
      <c r="U334">
        <v>0.43227199999999999</v>
      </c>
      <c r="V334">
        <f t="shared" si="45"/>
        <v>-0.21586698000000001</v>
      </c>
      <c r="W334" s="5">
        <f t="shared" si="46"/>
        <v>9.1721932338608951</v>
      </c>
      <c r="X334">
        <f t="shared" si="47"/>
        <v>1034.8991952527031</v>
      </c>
      <c r="Y334">
        <f t="shared" si="48"/>
        <v>0.85396282893875997</v>
      </c>
      <c r="Z334">
        <f t="shared" si="49"/>
        <v>-64.228453205883625</v>
      </c>
      <c r="AA334">
        <f t="shared" si="50"/>
        <v>-220.67099999999999</v>
      </c>
      <c r="AB334">
        <f t="shared" si="51"/>
        <v>-101.47099999999999</v>
      </c>
      <c r="AC334">
        <f t="shared" si="52"/>
        <v>-156.44254679411637</v>
      </c>
      <c r="AD334" s="10">
        <f t="shared" si="53"/>
        <v>-51.666666666900355</v>
      </c>
    </row>
    <row r="335" spans="2:30" x14ac:dyDescent="0.25">
      <c r="B335">
        <v>326</v>
      </c>
      <c r="C335" s="1">
        <v>42187</v>
      </c>
      <c r="D335" s="2">
        <v>0.66612268518518525</v>
      </c>
      <c r="E335">
        <v>3.007000000000005</v>
      </c>
      <c r="F335">
        <v>2891.57</v>
      </c>
      <c r="G335">
        <v>4.0944799999999999</v>
      </c>
      <c r="H335">
        <v>-5939.35</v>
      </c>
      <c r="I335">
        <v>0.499749</v>
      </c>
      <c r="J335">
        <v>-6.8265900000000004E-2</v>
      </c>
      <c r="K335">
        <v>89.8</v>
      </c>
      <c r="L335">
        <v>89.6</v>
      </c>
      <c r="M335">
        <v>89.5</v>
      </c>
      <c r="N335">
        <v>23.3</v>
      </c>
      <c r="O335">
        <v>0</v>
      </c>
      <c r="P335">
        <v>85.4</v>
      </c>
      <c r="Q335">
        <v>20.974</v>
      </c>
      <c r="R335">
        <v>259.06599999999997</v>
      </c>
      <c r="S335">
        <v>1.8310500000000001E-3</v>
      </c>
      <c r="T335">
        <v>-0.20815600000000001</v>
      </c>
      <c r="U335">
        <v>0.42465199999999997</v>
      </c>
      <c r="V335">
        <f t="shared" si="45"/>
        <v>-0.21687281999999997</v>
      </c>
      <c r="W335" s="5">
        <f t="shared" si="46"/>
        <v>9.1711873938608939</v>
      </c>
      <c r="X335">
        <f t="shared" si="47"/>
        <v>1034.6057835401946</v>
      </c>
      <c r="Y335">
        <f t="shared" si="48"/>
        <v>0.85420501074369848</v>
      </c>
      <c r="Z335">
        <f t="shared" si="49"/>
        <v>-64.521864918392112</v>
      </c>
      <c r="AA335">
        <f t="shared" si="50"/>
        <v>-220.93400000000003</v>
      </c>
      <c r="AB335">
        <f t="shared" si="51"/>
        <v>-101.73400000000002</v>
      </c>
      <c r="AC335">
        <f t="shared" si="52"/>
        <v>-156.41213508160791</v>
      </c>
      <c r="AD335" s="10">
        <f t="shared" si="53"/>
        <v>-87.666666666259289</v>
      </c>
    </row>
    <row r="336" spans="2:30" x14ac:dyDescent="0.25">
      <c r="B336">
        <v>327</v>
      </c>
      <c r="C336" s="1">
        <v>42187</v>
      </c>
      <c r="D336" s="2">
        <v>0.66625000000000001</v>
      </c>
      <c r="E336">
        <v>3.0090000000000146</v>
      </c>
      <c r="F336">
        <v>2894.68</v>
      </c>
      <c r="G336">
        <v>7.1738299999999997</v>
      </c>
      <c r="H336">
        <v>121695</v>
      </c>
      <c r="I336">
        <v>0.49980400000000003</v>
      </c>
      <c r="J336">
        <v>-6.7469000000000001E-2</v>
      </c>
      <c r="K336">
        <v>89.8</v>
      </c>
      <c r="L336">
        <v>89.8</v>
      </c>
      <c r="M336">
        <v>89.6</v>
      </c>
      <c r="N336">
        <v>23.2</v>
      </c>
      <c r="O336">
        <v>0</v>
      </c>
      <c r="P336">
        <v>85.5</v>
      </c>
      <c r="Q336">
        <v>21.021599999999999</v>
      </c>
      <c r="R336">
        <v>258.83300000000003</v>
      </c>
      <c r="S336">
        <v>1.8310500000000001E-3</v>
      </c>
      <c r="T336">
        <v>-0.20824699999999999</v>
      </c>
      <c r="U336">
        <v>0.41706300000000002</v>
      </c>
      <c r="V336">
        <f t="shared" si="45"/>
        <v>-0.21664168000000003</v>
      </c>
      <c r="W336" s="5">
        <f t="shared" si="46"/>
        <v>9.1714185338608942</v>
      </c>
      <c r="X336">
        <f t="shared" si="47"/>
        <v>1034.6732041766099</v>
      </c>
      <c r="Y336">
        <f t="shared" si="48"/>
        <v>0.85414934964682165</v>
      </c>
      <c r="Z336">
        <f t="shared" si="49"/>
        <v>-64.454444281976748</v>
      </c>
      <c r="AA336">
        <f t="shared" si="50"/>
        <v>-221.16699999999997</v>
      </c>
      <c r="AB336">
        <f t="shared" si="51"/>
        <v>-101.96699999999997</v>
      </c>
      <c r="AC336">
        <f t="shared" si="52"/>
        <v>-156.71255571802322</v>
      </c>
      <c r="AD336" s="10">
        <f t="shared" si="53"/>
        <v>-116.49999999941735</v>
      </c>
    </row>
    <row r="337" spans="2:30" x14ac:dyDescent="0.25">
      <c r="B337">
        <v>328</v>
      </c>
      <c r="C337" s="1">
        <v>42187</v>
      </c>
      <c r="D337" s="2">
        <v>0.66636574074074073</v>
      </c>
      <c r="E337">
        <v>3.0120000000000005</v>
      </c>
      <c r="F337">
        <v>2894.68</v>
      </c>
      <c r="G337">
        <v>7.1738299999999997</v>
      </c>
      <c r="H337">
        <v>121695</v>
      </c>
      <c r="I337">
        <v>0.49980400000000003</v>
      </c>
      <c r="J337">
        <v>-6.7652900000000002E-2</v>
      </c>
      <c r="K337">
        <v>89.7</v>
      </c>
      <c r="L337">
        <v>90.1</v>
      </c>
      <c r="M337">
        <v>89.6</v>
      </c>
      <c r="N337">
        <v>23.3</v>
      </c>
      <c r="O337">
        <v>0</v>
      </c>
      <c r="P337">
        <v>85.4</v>
      </c>
      <c r="Q337">
        <v>21.021599999999999</v>
      </c>
      <c r="R337">
        <v>258.55399999999997</v>
      </c>
      <c r="S337">
        <v>1.8310500000000001E-3</v>
      </c>
      <c r="T337">
        <v>-0.20788200000000001</v>
      </c>
      <c r="U337">
        <v>0.410022</v>
      </c>
      <c r="V337">
        <f t="shared" si="45"/>
        <v>-0.21756877999999996</v>
      </c>
      <c r="W337" s="5">
        <f t="shared" si="46"/>
        <v>9.170491433860894</v>
      </c>
      <c r="X337">
        <f t="shared" si="47"/>
        <v>1034.4027979763489</v>
      </c>
      <c r="Y337">
        <f t="shared" si="48"/>
        <v>0.85437263527650598</v>
      </c>
      <c r="Z337">
        <f t="shared" si="49"/>
        <v>-64.724850482237798</v>
      </c>
      <c r="AA337">
        <f t="shared" si="50"/>
        <v>-221.44600000000003</v>
      </c>
      <c r="AB337">
        <f t="shared" si="51"/>
        <v>-102.24600000000002</v>
      </c>
      <c r="AC337">
        <f t="shared" si="52"/>
        <v>-156.72114951776223</v>
      </c>
      <c r="AD337" s="10">
        <f t="shared" si="53"/>
        <v>-93.000000000454747</v>
      </c>
    </row>
    <row r="338" spans="2:30" x14ac:dyDescent="0.25">
      <c r="B338">
        <v>329</v>
      </c>
      <c r="C338" s="1">
        <v>42187</v>
      </c>
      <c r="D338" s="2">
        <v>0.66648148148148145</v>
      </c>
      <c r="E338">
        <v>3.0150000000000148</v>
      </c>
      <c r="F338">
        <v>2891.57</v>
      </c>
      <c r="G338">
        <v>3.1706500000000002</v>
      </c>
      <c r="H338">
        <v>-17932.2</v>
      </c>
      <c r="I338">
        <v>0.49973000000000001</v>
      </c>
      <c r="J338">
        <v>-6.8449700000000002E-2</v>
      </c>
      <c r="K338">
        <v>89.6</v>
      </c>
      <c r="L338">
        <v>90.5</v>
      </c>
      <c r="M338">
        <v>89.6</v>
      </c>
      <c r="N338">
        <v>23.2</v>
      </c>
      <c r="O338">
        <v>0</v>
      </c>
      <c r="P338">
        <v>85.4</v>
      </c>
      <c r="Q338">
        <v>20.974</v>
      </c>
      <c r="R338">
        <v>258.32100000000003</v>
      </c>
      <c r="S338">
        <v>1.8310500000000001E-3</v>
      </c>
      <c r="T338">
        <v>-0.214252</v>
      </c>
      <c r="U338">
        <v>0.40575499999999998</v>
      </c>
      <c r="V338">
        <f t="shared" si="45"/>
        <v>-0.20138898</v>
      </c>
      <c r="W338" s="5">
        <f t="shared" si="46"/>
        <v>9.1866712338608938</v>
      </c>
      <c r="X338">
        <f t="shared" si="47"/>
        <v>1039.12853551537</v>
      </c>
      <c r="Y338">
        <f t="shared" si="48"/>
        <v>0.85048712862661302</v>
      </c>
      <c r="Z338">
        <f t="shared" si="49"/>
        <v>-59.999112943216687</v>
      </c>
      <c r="AA338">
        <f t="shared" si="50"/>
        <v>-221.67899999999997</v>
      </c>
      <c r="AB338">
        <f t="shared" si="51"/>
        <v>-102.47899999999997</v>
      </c>
      <c r="AC338">
        <f t="shared" si="52"/>
        <v>-161.67988705678329</v>
      </c>
      <c r="AD338" s="10">
        <f t="shared" si="53"/>
        <v>-77.666666666278232</v>
      </c>
    </row>
    <row r="339" spans="2:30" x14ac:dyDescent="0.25">
      <c r="B339">
        <v>330</v>
      </c>
      <c r="C339" s="1">
        <v>42187</v>
      </c>
      <c r="D339" s="2">
        <v>0.66659722222222217</v>
      </c>
      <c r="E339">
        <v>3.0169999999999959</v>
      </c>
      <c r="F339">
        <v>2891.57</v>
      </c>
      <c r="G339">
        <v>4.0944799999999999</v>
      </c>
      <c r="H339">
        <v>-19408.5</v>
      </c>
      <c r="I339">
        <v>0.49973000000000001</v>
      </c>
      <c r="J339">
        <v>-6.8449700000000002E-2</v>
      </c>
      <c r="K339">
        <v>89.6</v>
      </c>
      <c r="L339">
        <v>90.8</v>
      </c>
      <c r="M339">
        <v>89.6</v>
      </c>
      <c r="N339">
        <v>23.3</v>
      </c>
      <c r="O339">
        <v>0</v>
      </c>
      <c r="P339">
        <v>85.5</v>
      </c>
      <c r="Q339">
        <v>20.974</v>
      </c>
      <c r="R339">
        <v>258.166</v>
      </c>
      <c r="S339">
        <v>2.4414100000000002E-3</v>
      </c>
      <c r="T339">
        <v>-0.214527</v>
      </c>
      <c r="U339">
        <v>0.39993400000000001</v>
      </c>
      <c r="V339">
        <f t="shared" si="45"/>
        <v>-0.20069048</v>
      </c>
      <c r="W339" s="5">
        <f t="shared" si="46"/>
        <v>9.1873697338608942</v>
      </c>
      <c r="X339">
        <f t="shared" si="47"/>
        <v>1039.3328660162149</v>
      </c>
      <c r="Y339">
        <f t="shared" si="48"/>
        <v>0.85031992477245166</v>
      </c>
      <c r="Z339">
        <f t="shared" si="49"/>
        <v>-59.794782442371798</v>
      </c>
      <c r="AA339">
        <f t="shared" si="50"/>
        <v>-221.834</v>
      </c>
      <c r="AB339">
        <f t="shared" si="51"/>
        <v>-102.634</v>
      </c>
      <c r="AC339">
        <f t="shared" si="52"/>
        <v>-162.03921755762821</v>
      </c>
      <c r="AD339" s="10">
        <f t="shared" si="53"/>
        <v>-77.50000000074607</v>
      </c>
    </row>
    <row r="340" spans="2:30" x14ac:dyDescent="0.25">
      <c r="B340">
        <v>331</v>
      </c>
      <c r="C340" s="1">
        <v>42187</v>
      </c>
      <c r="D340" s="2">
        <v>0.66671296296296301</v>
      </c>
      <c r="E340">
        <v>3.0200000000000102</v>
      </c>
      <c r="F340">
        <v>2891.57</v>
      </c>
      <c r="G340">
        <v>3.1706500000000002</v>
      </c>
      <c r="H340">
        <v>-19374.900000000001</v>
      </c>
      <c r="I340">
        <v>0.49973000000000001</v>
      </c>
      <c r="J340">
        <v>-6.8449700000000002E-2</v>
      </c>
      <c r="K340">
        <v>89.6</v>
      </c>
      <c r="L340">
        <v>91.1</v>
      </c>
      <c r="M340">
        <v>89.8</v>
      </c>
      <c r="N340">
        <v>23.2</v>
      </c>
      <c r="O340">
        <v>0</v>
      </c>
      <c r="P340">
        <v>85.4</v>
      </c>
      <c r="Q340">
        <v>20.974</v>
      </c>
      <c r="R340">
        <v>257.93400000000003</v>
      </c>
      <c r="S340">
        <v>1.8310500000000001E-3</v>
      </c>
      <c r="T340">
        <v>-0.213978</v>
      </c>
      <c r="U340">
        <v>0.39432600000000001</v>
      </c>
      <c r="V340">
        <f t="shared" si="45"/>
        <v>-0.20208493999999999</v>
      </c>
      <c r="W340" s="5">
        <f t="shared" si="46"/>
        <v>9.185975273860894</v>
      </c>
      <c r="X340">
        <f t="shared" si="47"/>
        <v>1038.9249739883771</v>
      </c>
      <c r="Y340">
        <f t="shared" si="48"/>
        <v>0.85065376862750397</v>
      </c>
      <c r="Z340">
        <f t="shared" si="49"/>
        <v>-60.202674470209558</v>
      </c>
      <c r="AA340">
        <f t="shared" si="50"/>
        <v>-222.06599999999997</v>
      </c>
      <c r="AB340">
        <f t="shared" si="51"/>
        <v>-102.86599999999997</v>
      </c>
      <c r="AC340">
        <f t="shared" si="52"/>
        <v>-161.86332552979042</v>
      </c>
      <c r="AD340" s="10">
        <f t="shared" si="53"/>
        <v>-77.333333332954382</v>
      </c>
    </row>
    <row r="341" spans="2:30" x14ac:dyDescent="0.25">
      <c r="B341">
        <v>332</v>
      </c>
      <c r="C341" s="1">
        <v>42187</v>
      </c>
      <c r="D341" s="2">
        <v>0.66682870370370362</v>
      </c>
      <c r="E341">
        <v>3.0229999999999961</v>
      </c>
      <c r="F341">
        <v>2890.64</v>
      </c>
      <c r="G341">
        <v>4.0944799999999999</v>
      </c>
      <c r="H341">
        <v>15835.7</v>
      </c>
      <c r="I341">
        <v>0.499749</v>
      </c>
      <c r="J341">
        <v>-6.8449700000000002E-2</v>
      </c>
      <c r="K341">
        <v>89.5</v>
      </c>
      <c r="L341">
        <v>91.4</v>
      </c>
      <c r="M341">
        <v>89.8</v>
      </c>
      <c r="N341">
        <v>23.3</v>
      </c>
      <c r="O341">
        <v>0</v>
      </c>
      <c r="P341">
        <v>85.4</v>
      </c>
      <c r="Q341">
        <v>20.974</v>
      </c>
      <c r="R341">
        <v>257.70100000000002</v>
      </c>
      <c r="S341">
        <v>1.8310500000000001E-3</v>
      </c>
      <c r="T341">
        <v>-0.21349000000000001</v>
      </c>
      <c r="U341">
        <v>0.389297</v>
      </c>
      <c r="V341">
        <f t="shared" si="45"/>
        <v>-0.20332445999999996</v>
      </c>
      <c r="W341" s="5">
        <f t="shared" si="46"/>
        <v>9.1847357538608954</v>
      </c>
      <c r="X341">
        <f t="shared" si="47"/>
        <v>1038.5624906047092</v>
      </c>
      <c r="Y341">
        <f t="shared" si="48"/>
        <v>0.85095066733044322</v>
      </c>
      <c r="Z341">
        <f t="shared" si="49"/>
        <v>-60.565157853877508</v>
      </c>
      <c r="AA341">
        <f t="shared" si="50"/>
        <v>-222.29899999999998</v>
      </c>
      <c r="AB341">
        <f t="shared" si="51"/>
        <v>-103.09899999999998</v>
      </c>
      <c r="AC341">
        <f t="shared" si="52"/>
        <v>-161.73384214612247</v>
      </c>
      <c r="AD341" s="10">
        <f t="shared" si="53"/>
        <v>-77.666666667032985</v>
      </c>
    </row>
    <row r="342" spans="2:30" x14ac:dyDescent="0.25">
      <c r="B342">
        <v>333</v>
      </c>
      <c r="C342" s="1">
        <v>42187</v>
      </c>
      <c r="D342" s="2">
        <v>0.66694444444444445</v>
      </c>
      <c r="E342">
        <v>3.0260000000000105</v>
      </c>
      <c r="F342">
        <v>2894.68</v>
      </c>
      <c r="G342">
        <v>6.25</v>
      </c>
      <c r="H342">
        <v>121695</v>
      </c>
      <c r="I342">
        <v>0.49980400000000003</v>
      </c>
      <c r="J342">
        <v>-6.7652900000000002E-2</v>
      </c>
      <c r="K342">
        <v>89.6</v>
      </c>
      <c r="L342">
        <v>91.5</v>
      </c>
      <c r="M342">
        <v>89.8</v>
      </c>
      <c r="N342">
        <v>23.3</v>
      </c>
      <c r="O342">
        <v>0</v>
      </c>
      <c r="P342">
        <v>85.3</v>
      </c>
      <c r="Q342">
        <v>21.009699999999999</v>
      </c>
      <c r="R342">
        <v>257.43799999999999</v>
      </c>
      <c r="S342">
        <v>2.4414100000000002E-3</v>
      </c>
      <c r="T342">
        <v>-0.21434400000000001</v>
      </c>
      <c r="U342">
        <v>0.38454199999999999</v>
      </c>
      <c r="V342">
        <f t="shared" si="45"/>
        <v>-0.20115529999999998</v>
      </c>
      <c r="W342" s="5">
        <f t="shared" si="46"/>
        <v>9.1869049138608947</v>
      </c>
      <c r="X342">
        <f t="shared" si="47"/>
        <v>1039.196890450763</v>
      </c>
      <c r="Y342">
        <f t="shared" si="48"/>
        <v>0.85043118639539184</v>
      </c>
      <c r="Z342">
        <f t="shared" si="49"/>
        <v>-59.93075800782367</v>
      </c>
      <c r="AA342">
        <f t="shared" si="50"/>
        <v>-222.56200000000001</v>
      </c>
      <c r="AB342">
        <f t="shared" si="51"/>
        <v>-103.36200000000001</v>
      </c>
      <c r="AC342">
        <f t="shared" si="52"/>
        <v>-162.63124199217634</v>
      </c>
      <c r="AD342" s="10">
        <f t="shared" si="53"/>
        <v>-87.666666666259289</v>
      </c>
    </row>
    <row r="343" spans="2:30" x14ac:dyDescent="0.25">
      <c r="B343">
        <v>334</v>
      </c>
      <c r="C343" s="1">
        <v>42187</v>
      </c>
      <c r="D343" s="2">
        <v>0.66706018518518517</v>
      </c>
      <c r="E343">
        <v>3.0289999999999964</v>
      </c>
      <c r="F343">
        <v>2894.68</v>
      </c>
      <c r="G343">
        <v>7.1738299999999997</v>
      </c>
      <c r="H343">
        <v>121695</v>
      </c>
      <c r="I343">
        <v>0.49980400000000003</v>
      </c>
      <c r="J343">
        <v>-6.7469000000000001E-2</v>
      </c>
      <c r="K343">
        <v>89.8</v>
      </c>
      <c r="L343">
        <v>91.5</v>
      </c>
      <c r="M343">
        <v>89.8</v>
      </c>
      <c r="N343">
        <v>23.3</v>
      </c>
      <c r="O343">
        <v>0</v>
      </c>
      <c r="P343">
        <v>85.4</v>
      </c>
      <c r="Q343">
        <v>21.021599999999999</v>
      </c>
      <c r="R343">
        <v>257.20499999999998</v>
      </c>
      <c r="S343">
        <v>1.8310500000000001E-3</v>
      </c>
      <c r="T343">
        <v>-0.21407000000000001</v>
      </c>
      <c r="U343">
        <v>0.37853799999999999</v>
      </c>
      <c r="V343">
        <f t="shared" si="45"/>
        <v>-0.20185125999999995</v>
      </c>
      <c r="W343" s="5">
        <f t="shared" si="46"/>
        <v>9.1862089538608949</v>
      </c>
      <c r="X343">
        <f t="shared" si="47"/>
        <v>1038.9933202253903</v>
      </c>
      <c r="Y343">
        <f t="shared" si="48"/>
        <v>0.85059781159394565</v>
      </c>
      <c r="Z343">
        <f t="shared" si="49"/>
        <v>-60.134328233196356</v>
      </c>
      <c r="AA343">
        <f t="shared" si="50"/>
        <v>-222.79500000000002</v>
      </c>
      <c r="AB343">
        <f t="shared" si="51"/>
        <v>-103.59500000000001</v>
      </c>
      <c r="AC343">
        <f t="shared" si="52"/>
        <v>-162.66067176680366</v>
      </c>
      <c r="AD343" s="10">
        <f t="shared" si="53"/>
        <v>-77.666666667032985</v>
      </c>
    </row>
    <row r="344" spans="2:30" x14ac:dyDescent="0.25">
      <c r="B344">
        <v>335</v>
      </c>
      <c r="C344" s="1">
        <v>42187</v>
      </c>
      <c r="D344" s="2">
        <v>0.66717592592592589</v>
      </c>
      <c r="E344">
        <v>3.0310000000000059</v>
      </c>
      <c r="F344">
        <v>2895.61</v>
      </c>
      <c r="G344">
        <v>7.1738299999999997</v>
      </c>
      <c r="H344">
        <v>121695</v>
      </c>
      <c r="I344">
        <v>0.49980400000000003</v>
      </c>
      <c r="J344">
        <v>-6.7652900000000002E-2</v>
      </c>
      <c r="K344">
        <v>90</v>
      </c>
      <c r="L344">
        <v>91.3</v>
      </c>
      <c r="M344">
        <v>89.9</v>
      </c>
      <c r="N344">
        <v>23.3</v>
      </c>
      <c r="O344">
        <v>0</v>
      </c>
      <c r="P344">
        <v>85.3</v>
      </c>
      <c r="Q344">
        <v>21.021599999999999</v>
      </c>
      <c r="R344">
        <v>256.94099999999997</v>
      </c>
      <c r="S344">
        <v>2.4414100000000002E-3</v>
      </c>
      <c r="T344">
        <v>-0.21385599999999999</v>
      </c>
      <c r="U344">
        <v>0.37305100000000002</v>
      </c>
      <c r="V344">
        <f t="shared" si="45"/>
        <v>-0.20239482</v>
      </c>
      <c r="W344" s="5">
        <f t="shared" si="46"/>
        <v>9.1856653938608943</v>
      </c>
      <c r="X344">
        <f t="shared" si="47"/>
        <v>1038.8343454392216</v>
      </c>
      <c r="Y344">
        <f t="shared" si="48"/>
        <v>0.85072798018704943</v>
      </c>
      <c r="Z344">
        <f t="shared" si="49"/>
        <v>-60.293303019365112</v>
      </c>
      <c r="AA344">
        <f t="shared" si="50"/>
        <v>-223.05900000000003</v>
      </c>
      <c r="AB344">
        <f t="shared" si="51"/>
        <v>-103.85900000000002</v>
      </c>
      <c r="AC344">
        <f t="shared" si="52"/>
        <v>-162.76569698063491</v>
      </c>
      <c r="AD344" s="10">
        <f t="shared" si="53"/>
        <v>-131.99999999937472</v>
      </c>
    </row>
    <row r="345" spans="2:30" x14ac:dyDescent="0.25">
      <c r="B345">
        <v>336</v>
      </c>
      <c r="C345" s="1">
        <v>42187</v>
      </c>
      <c r="D345" s="2">
        <v>0.66729166666666673</v>
      </c>
      <c r="E345">
        <v>3.0339999999999918</v>
      </c>
      <c r="F345">
        <v>2895.61</v>
      </c>
      <c r="G345">
        <v>7.1738299999999997</v>
      </c>
      <c r="H345">
        <v>121695</v>
      </c>
      <c r="I345">
        <v>0.49980400000000003</v>
      </c>
      <c r="J345">
        <v>-6.7652900000000002E-2</v>
      </c>
      <c r="K345">
        <v>90.2</v>
      </c>
      <c r="L345">
        <v>91.2</v>
      </c>
      <c r="M345">
        <v>89.8</v>
      </c>
      <c r="N345">
        <v>23.3</v>
      </c>
      <c r="O345">
        <v>0</v>
      </c>
      <c r="P345">
        <v>85.3</v>
      </c>
      <c r="Q345">
        <v>21.021599999999999</v>
      </c>
      <c r="R345">
        <v>256.709</v>
      </c>
      <c r="S345">
        <v>1.8310500000000001E-3</v>
      </c>
      <c r="T345">
        <v>-0.21349000000000001</v>
      </c>
      <c r="U345">
        <v>0.36723</v>
      </c>
      <c r="V345">
        <f t="shared" si="45"/>
        <v>-0.20332445999999996</v>
      </c>
      <c r="W345" s="5">
        <f t="shared" si="46"/>
        <v>9.1847357538608954</v>
      </c>
      <c r="X345">
        <f t="shared" si="47"/>
        <v>1038.5624906047092</v>
      </c>
      <c r="Y345">
        <f t="shared" si="48"/>
        <v>0.85095066733044322</v>
      </c>
      <c r="Z345">
        <f t="shared" si="49"/>
        <v>-60.565157853877508</v>
      </c>
      <c r="AA345">
        <f t="shared" si="50"/>
        <v>-223.291</v>
      </c>
      <c r="AB345">
        <f t="shared" si="51"/>
        <v>-104.09099999999999</v>
      </c>
      <c r="AC345">
        <f t="shared" si="52"/>
        <v>-162.72584214612249</v>
      </c>
      <c r="AD345" s="10">
        <f t="shared" si="53"/>
        <v>-77.333333333687023</v>
      </c>
    </row>
    <row r="346" spans="2:30" x14ac:dyDescent="0.25">
      <c r="B346">
        <v>337</v>
      </c>
      <c r="C346" s="1">
        <v>42187</v>
      </c>
      <c r="D346" s="2">
        <v>0.66740740740740734</v>
      </c>
      <c r="E346">
        <v>3.0370000000000061</v>
      </c>
      <c r="F346">
        <v>2896.54</v>
      </c>
      <c r="G346">
        <v>7.1738299999999997</v>
      </c>
      <c r="H346">
        <v>121695</v>
      </c>
      <c r="I346">
        <v>0.49980400000000003</v>
      </c>
      <c r="J346">
        <v>-6.7652900000000002E-2</v>
      </c>
      <c r="K346">
        <v>90.5</v>
      </c>
      <c r="L346">
        <v>90.9</v>
      </c>
      <c r="M346">
        <v>89.8</v>
      </c>
      <c r="N346">
        <v>23.3</v>
      </c>
      <c r="O346">
        <v>0</v>
      </c>
      <c r="P346">
        <v>85.2</v>
      </c>
      <c r="Q346">
        <v>21.021599999999999</v>
      </c>
      <c r="R346">
        <v>256.58499999999998</v>
      </c>
      <c r="S346">
        <v>2.4414100000000002E-3</v>
      </c>
      <c r="T346">
        <v>-0.21349000000000001</v>
      </c>
      <c r="U346">
        <v>0.36277999999999999</v>
      </c>
      <c r="V346">
        <f t="shared" si="45"/>
        <v>-0.20332445999999996</v>
      </c>
      <c r="W346" s="5">
        <f t="shared" si="46"/>
        <v>9.1847357538608954</v>
      </c>
      <c r="X346">
        <f t="shared" si="47"/>
        <v>1038.5624906047092</v>
      </c>
      <c r="Y346">
        <f t="shared" si="48"/>
        <v>0.85095066733044322</v>
      </c>
      <c r="Z346">
        <f t="shared" si="49"/>
        <v>-60.565157853877508</v>
      </c>
      <c r="AA346">
        <f t="shared" si="50"/>
        <v>-223.41500000000002</v>
      </c>
      <c r="AB346">
        <f t="shared" si="51"/>
        <v>-104.21500000000002</v>
      </c>
      <c r="AC346">
        <f t="shared" si="52"/>
        <v>-162.84984214612251</v>
      </c>
      <c r="AD346" s="10">
        <f t="shared" si="53"/>
        <v>-41.333333333143855</v>
      </c>
    </row>
    <row r="347" spans="2:30" x14ac:dyDescent="0.25">
      <c r="B347">
        <v>338</v>
      </c>
      <c r="C347" s="1">
        <v>42187</v>
      </c>
      <c r="D347" s="2">
        <v>0.66752314814814817</v>
      </c>
      <c r="E347">
        <v>3.039999999999992</v>
      </c>
      <c r="F347">
        <v>2896.54</v>
      </c>
      <c r="G347">
        <v>7.1738299999999997</v>
      </c>
      <c r="H347">
        <v>121695</v>
      </c>
      <c r="I347">
        <v>0.49980400000000003</v>
      </c>
      <c r="J347">
        <v>-6.7652900000000002E-2</v>
      </c>
      <c r="K347">
        <v>90.8</v>
      </c>
      <c r="L347">
        <v>90.9</v>
      </c>
      <c r="M347">
        <v>89.9</v>
      </c>
      <c r="N347">
        <v>23.3</v>
      </c>
      <c r="O347">
        <v>0</v>
      </c>
      <c r="P347">
        <v>85.3</v>
      </c>
      <c r="Q347">
        <v>21.021599999999999</v>
      </c>
      <c r="R347">
        <v>256.32100000000003</v>
      </c>
      <c r="S347">
        <v>1.8310500000000001E-3</v>
      </c>
      <c r="T347">
        <v>-0.21254500000000001</v>
      </c>
      <c r="U347">
        <v>0.35793399999999997</v>
      </c>
      <c r="V347">
        <f t="shared" si="45"/>
        <v>-0.20572475999999995</v>
      </c>
      <c r="W347" s="5">
        <f t="shared" si="46"/>
        <v>9.1823354538608939</v>
      </c>
      <c r="X347">
        <f t="shared" si="47"/>
        <v>1037.8607840431391</v>
      </c>
      <c r="Y347">
        <f t="shared" si="48"/>
        <v>0.8515260023619029</v>
      </c>
      <c r="Z347">
        <f t="shared" si="49"/>
        <v>-61.266864415447571</v>
      </c>
      <c r="AA347">
        <f t="shared" si="50"/>
        <v>-223.67899999999997</v>
      </c>
      <c r="AB347">
        <f t="shared" si="51"/>
        <v>-104.47899999999997</v>
      </c>
      <c r="AC347">
        <f t="shared" si="52"/>
        <v>-162.4121355845524</v>
      </c>
      <c r="AD347" s="10">
        <f t="shared" si="53"/>
        <v>-88.000000000397904</v>
      </c>
    </row>
    <row r="348" spans="2:30" x14ac:dyDescent="0.25">
      <c r="B348">
        <v>339</v>
      </c>
      <c r="C348" s="1">
        <v>42187</v>
      </c>
      <c r="D348" s="2">
        <v>0.66763888888888889</v>
      </c>
      <c r="E348">
        <v>3.0420000000000016</v>
      </c>
      <c r="F348">
        <v>2897.47</v>
      </c>
      <c r="G348">
        <v>7.1738299999999997</v>
      </c>
      <c r="H348">
        <v>121695</v>
      </c>
      <c r="I348">
        <v>0.49980400000000003</v>
      </c>
      <c r="J348">
        <v>-6.7469000000000001E-2</v>
      </c>
      <c r="K348">
        <v>91.1</v>
      </c>
      <c r="L348">
        <v>90.7</v>
      </c>
      <c r="M348">
        <v>89.9</v>
      </c>
      <c r="N348">
        <v>23.3</v>
      </c>
      <c r="O348">
        <v>0</v>
      </c>
      <c r="P348">
        <v>85.3</v>
      </c>
      <c r="Q348">
        <v>21.021599999999999</v>
      </c>
      <c r="R348">
        <v>256.197</v>
      </c>
      <c r="S348">
        <v>1.8310500000000001E-3</v>
      </c>
      <c r="T348">
        <v>-0.212454</v>
      </c>
      <c r="U348">
        <v>0.35458099999999998</v>
      </c>
      <c r="V348">
        <f t="shared" si="45"/>
        <v>-0.20595589999999997</v>
      </c>
      <c r="W348" s="5">
        <f t="shared" si="46"/>
        <v>9.1821043138608953</v>
      </c>
      <c r="X348">
        <f t="shared" si="47"/>
        <v>1037.7932285609668</v>
      </c>
      <c r="Y348">
        <f t="shared" si="48"/>
        <v>0.85158143271940445</v>
      </c>
      <c r="Z348">
        <f t="shared" si="49"/>
        <v>-61.33441989761991</v>
      </c>
      <c r="AA348">
        <f t="shared" si="50"/>
        <v>-223.803</v>
      </c>
      <c r="AB348">
        <f t="shared" si="51"/>
        <v>-104.60299999999999</v>
      </c>
      <c r="AC348">
        <f t="shared" si="52"/>
        <v>-162.46858010238009</v>
      </c>
      <c r="AD348" s="10">
        <f t="shared" si="53"/>
        <v>-61.999999999715783</v>
      </c>
    </row>
    <row r="349" spans="2:30" x14ac:dyDescent="0.25">
      <c r="B349">
        <v>340</v>
      </c>
      <c r="C349" s="1">
        <v>42187</v>
      </c>
      <c r="D349" s="2">
        <v>0.66775462962962961</v>
      </c>
      <c r="E349">
        <v>3.0449999999999875</v>
      </c>
      <c r="F349">
        <v>2894.68</v>
      </c>
      <c r="G349">
        <v>4.0944799999999999</v>
      </c>
      <c r="H349">
        <v>-19967.7</v>
      </c>
      <c r="I349">
        <v>0.49973000000000001</v>
      </c>
      <c r="J349">
        <v>-6.8449700000000002E-2</v>
      </c>
      <c r="K349">
        <v>91.3</v>
      </c>
      <c r="L349">
        <v>90.5</v>
      </c>
      <c r="M349">
        <v>89.9</v>
      </c>
      <c r="N349">
        <v>23.3</v>
      </c>
      <c r="O349">
        <v>0</v>
      </c>
      <c r="P349">
        <v>85.3</v>
      </c>
      <c r="Q349">
        <v>20.974</v>
      </c>
      <c r="R349">
        <v>256.08800000000002</v>
      </c>
      <c r="S349">
        <v>2.4414100000000002E-3</v>
      </c>
      <c r="T349">
        <v>-0.211478</v>
      </c>
      <c r="U349">
        <v>0.35089300000000001</v>
      </c>
      <c r="V349">
        <f t="shared" si="45"/>
        <v>-0.20843493999999999</v>
      </c>
      <c r="W349" s="5">
        <f t="shared" si="46"/>
        <v>9.1796252738608946</v>
      </c>
      <c r="X349">
        <f t="shared" si="47"/>
        <v>1037.0688570485499</v>
      </c>
      <c r="Y349">
        <f t="shared" si="48"/>
        <v>0.85217624503699796</v>
      </c>
      <c r="Z349">
        <f t="shared" si="49"/>
        <v>-62.058791410036747</v>
      </c>
      <c r="AA349">
        <f t="shared" si="50"/>
        <v>-223.91199999999998</v>
      </c>
      <c r="AB349">
        <f t="shared" si="51"/>
        <v>-104.71199999999997</v>
      </c>
      <c r="AC349">
        <f t="shared" si="52"/>
        <v>-161.85320858996323</v>
      </c>
      <c r="AD349" s="10">
        <f t="shared" si="53"/>
        <v>-36.333333333497549</v>
      </c>
    </row>
    <row r="350" spans="2:30" x14ac:dyDescent="0.25">
      <c r="B350">
        <v>341</v>
      </c>
      <c r="C350" s="1">
        <v>42187</v>
      </c>
      <c r="D350" s="2">
        <v>0.66787037037037045</v>
      </c>
      <c r="E350">
        <v>3.0480000000000018</v>
      </c>
      <c r="F350">
        <v>2894.68</v>
      </c>
      <c r="G350">
        <v>4.0944799999999999</v>
      </c>
      <c r="H350">
        <v>-19930.400000000001</v>
      </c>
      <c r="I350">
        <v>0.49973000000000001</v>
      </c>
      <c r="J350">
        <v>-6.8449700000000002E-2</v>
      </c>
      <c r="K350">
        <v>91.5</v>
      </c>
      <c r="L350">
        <v>90.3</v>
      </c>
      <c r="M350">
        <v>90</v>
      </c>
      <c r="N350">
        <v>23.3</v>
      </c>
      <c r="O350">
        <v>0</v>
      </c>
      <c r="P350">
        <v>85.2</v>
      </c>
      <c r="Q350">
        <v>20.974</v>
      </c>
      <c r="R350">
        <v>256.08800000000002</v>
      </c>
      <c r="S350">
        <v>1.8310500000000001E-3</v>
      </c>
      <c r="T350">
        <v>-0.211113</v>
      </c>
      <c r="U350">
        <v>0.346138</v>
      </c>
      <c r="V350">
        <f t="shared" si="45"/>
        <v>-0.20936204</v>
      </c>
      <c r="W350" s="5">
        <f t="shared" si="46"/>
        <v>9.1786981738608944</v>
      </c>
      <c r="X350">
        <f t="shared" si="47"/>
        <v>1036.7980443169045</v>
      </c>
      <c r="Y350">
        <f t="shared" si="48"/>
        <v>0.85239883436191688</v>
      </c>
      <c r="Z350">
        <f t="shared" si="49"/>
        <v>-62.329604141682239</v>
      </c>
      <c r="AA350">
        <f t="shared" si="50"/>
        <v>-223.91199999999998</v>
      </c>
      <c r="AB350">
        <f t="shared" si="51"/>
        <v>-104.71199999999997</v>
      </c>
      <c r="AC350">
        <f t="shared" si="52"/>
        <v>-161.58239585831774</v>
      </c>
      <c r="AD350" s="10">
        <f t="shared" si="53"/>
        <v>0</v>
      </c>
    </row>
    <row r="351" spans="2:30" x14ac:dyDescent="0.25">
      <c r="B351">
        <v>342</v>
      </c>
      <c r="C351" s="1">
        <v>42187</v>
      </c>
      <c r="D351" s="2">
        <v>0.66798611111111106</v>
      </c>
      <c r="E351">
        <v>3.0509999999999877</v>
      </c>
      <c r="F351">
        <v>2895.61</v>
      </c>
      <c r="G351">
        <v>4.0944799999999999</v>
      </c>
      <c r="H351">
        <v>-19803.599999999999</v>
      </c>
      <c r="I351">
        <v>0.49973000000000001</v>
      </c>
      <c r="J351">
        <v>-6.8449700000000002E-2</v>
      </c>
      <c r="K351">
        <v>91.6</v>
      </c>
      <c r="L351">
        <v>90.2</v>
      </c>
      <c r="M351">
        <v>90</v>
      </c>
      <c r="N351">
        <v>23.3</v>
      </c>
      <c r="O351">
        <v>0</v>
      </c>
      <c r="P351">
        <v>85.2</v>
      </c>
      <c r="Q351">
        <v>20.974</v>
      </c>
      <c r="R351">
        <v>255.964</v>
      </c>
      <c r="S351">
        <v>1.8310500000000001E-3</v>
      </c>
      <c r="T351">
        <v>-0.21102099999999999</v>
      </c>
      <c r="U351">
        <v>0.34022599999999997</v>
      </c>
      <c r="V351">
        <f t="shared" si="45"/>
        <v>-0.20959572000000001</v>
      </c>
      <c r="W351" s="5">
        <f t="shared" si="46"/>
        <v>9.1784644938608952</v>
      </c>
      <c r="X351">
        <f t="shared" si="47"/>
        <v>1036.7297919186169</v>
      </c>
      <c r="Y351">
        <f t="shared" si="48"/>
        <v>0.85245495145741867</v>
      </c>
      <c r="Z351">
        <f t="shared" si="49"/>
        <v>-62.39785653996978</v>
      </c>
      <c r="AA351">
        <f t="shared" si="50"/>
        <v>-224.036</v>
      </c>
      <c r="AB351">
        <f t="shared" si="51"/>
        <v>-104.836</v>
      </c>
      <c r="AC351">
        <f t="shared" si="52"/>
        <v>-161.63814346003022</v>
      </c>
      <c r="AD351" s="10">
        <f t="shared" si="53"/>
        <v>-41.333333333535442</v>
      </c>
    </row>
    <row r="352" spans="2:30" x14ac:dyDescent="0.25">
      <c r="B352">
        <v>343</v>
      </c>
      <c r="C352" s="1">
        <v>42187</v>
      </c>
      <c r="D352" s="2">
        <v>0.6694444444444444</v>
      </c>
      <c r="E352">
        <v>3.0860000000000127</v>
      </c>
      <c r="F352">
        <v>2897.47</v>
      </c>
      <c r="G352">
        <v>7.1738299999999997</v>
      </c>
      <c r="H352">
        <v>121695</v>
      </c>
      <c r="I352">
        <v>0.49980400000000003</v>
      </c>
      <c r="J352">
        <v>-6.7469000000000001E-2</v>
      </c>
      <c r="K352">
        <v>91.2</v>
      </c>
      <c r="L352">
        <v>90.8</v>
      </c>
      <c r="M352">
        <v>90.5</v>
      </c>
      <c r="N352">
        <v>23.3</v>
      </c>
      <c r="O352">
        <v>0</v>
      </c>
      <c r="P352">
        <v>85.5</v>
      </c>
      <c r="Q352">
        <v>21.021599999999999</v>
      </c>
      <c r="R352">
        <v>254.46</v>
      </c>
      <c r="S352">
        <v>1.8310500000000001E-3</v>
      </c>
      <c r="T352">
        <v>-0.2034</v>
      </c>
      <c r="U352">
        <v>0.28899000000000002</v>
      </c>
      <c r="V352">
        <f t="shared" si="45"/>
        <v>-0.22895305999999999</v>
      </c>
      <c r="W352" s="5">
        <f t="shared" si="46"/>
        <v>9.1591071538608944</v>
      </c>
      <c r="X352">
        <f t="shared" si="47"/>
        <v>1031.0860997188945</v>
      </c>
      <c r="Y352">
        <f t="shared" si="48"/>
        <v>0.8571208987158162</v>
      </c>
      <c r="Z352">
        <f t="shared" si="49"/>
        <v>-68.041548739692189</v>
      </c>
      <c r="AA352">
        <f t="shared" si="50"/>
        <v>-225.54</v>
      </c>
      <c r="AB352">
        <f t="shared" si="51"/>
        <v>-106.33999999999999</v>
      </c>
      <c r="AC352">
        <f t="shared" si="52"/>
        <v>-157.4984512603078</v>
      </c>
      <c r="AD352" s="10">
        <f t="shared" si="53"/>
        <v>-42.971428571397595</v>
      </c>
    </row>
    <row r="353" spans="2:30" x14ac:dyDescent="0.25">
      <c r="B353">
        <v>344</v>
      </c>
      <c r="C353" s="1">
        <v>42187</v>
      </c>
      <c r="D353" s="2">
        <v>0.67083333333333339</v>
      </c>
      <c r="E353">
        <v>3.1189999999999998</v>
      </c>
      <c r="F353">
        <v>2894.68</v>
      </c>
      <c r="G353">
        <v>4.0944799999999999</v>
      </c>
      <c r="H353">
        <v>-19617.2</v>
      </c>
      <c r="I353">
        <v>0.49971199999999999</v>
      </c>
      <c r="J353">
        <v>-6.8265900000000004E-2</v>
      </c>
      <c r="K353">
        <v>90.6</v>
      </c>
      <c r="L353">
        <v>90.2</v>
      </c>
      <c r="M353">
        <v>90.8</v>
      </c>
      <c r="N353">
        <v>23.3</v>
      </c>
      <c r="O353">
        <v>0</v>
      </c>
      <c r="P353">
        <v>85.6</v>
      </c>
      <c r="Q353">
        <v>20.974</v>
      </c>
      <c r="R353">
        <v>253.00200000000001</v>
      </c>
      <c r="S353">
        <v>1.8310500000000001E-3</v>
      </c>
      <c r="T353">
        <v>-0.20132800000000001</v>
      </c>
      <c r="U353">
        <v>0.27329399999999998</v>
      </c>
      <c r="V353">
        <f t="shared" si="45"/>
        <v>-0.23421593999999998</v>
      </c>
      <c r="W353" s="5">
        <f t="shared" si="46"/>
        <v>9.1538442738608943</v>
      </c>
      <c r="X353">
        <f t="shared" si="47"/>
        <v>1029.5551490244893</v>
      </c>
      <c r="Y353">
        <f t="shared" si="48"/>
        <v>0.85839543931358941</v>
      </c>
      <c r="Z353">
        <f t="shared" si="49"/>
        <v>-69.572499434097381</v>
      </c>
      <c r="AA353">
        <f t="shared" si="50"/>
        <v>-226.99799999999999</v>
      </c>
      <c r="AB353">
        <f t="shared" si="51"/>
        <v>-107.79799999999999</v>
      </c>
      <c r="AC353">
        <f t="shared" si="52"/>
        <v>-157.42550056590261</v>
      </c>
      <c r="AD353" s="10">
        <f t="shared" si="53"/>
        <v>-44.181818181835489</v>
      </c>
    </row>
    <row r="354" spans="2:30" x14ac:dyDescent="0.25">
      <c r="B354">
        <v>345</v>
      </c>
      <c r="C354" s="1">
        <v>42187</v>
      </c>
      <c r="D354" s="2">
        <v>0.67223379629629632</v>
      </c>
      <c r="E354">
        <v>3.1520000000000152</v>
      </c>
      <c r="F354">
        <v>2896.54</v>
      </c>
      <c r="G354">
        <v>7.1738299999999997</v>
      </c>
      <c r="H354">
        <v>121695</v>
      </c>
      <c r="I354">
        <v>0.49973000000000001</v>
      </c>
      <c r="J354">
        <v>-6.7285200000000003E-2</v>
      </c>
      <c r="K354">
        <v>90</v>
      </c>
      <c r="L354">
        <v>90.7</v>
      </c>
      <c r="M354">
        <v>90.8</v>
      </c>
      <c r="N354">
        <v>23.3</v>
      </c>
      <c r="O354">
        <v>0</v>
      </c>
      <c r="P354">
        <v>85.6</v>
      </c>
      <c r="Q354">
        <v>21.021599999999999</v>
      </c>
      <c r="R354">
        <v>251.26599999999999</v>
      </c>
      <c r="S354">
        <v>1.8310500000000001E-3</v>
      </c>
      <c r="T354">
        <v>-0.199986</v>
      </c>
      <c r="U354">
        <v>0.26664900000000002</v>
      </c>
      <c r="V354">
        <f t="shared" si="45"/>
        <v>-0.23762462000000001</v>
      </c>
      <c r="W354" s="5">
        <f t="shared" si="46"/>
        <v>9.1504355938608946</v>
      </c>
      <c r="X354">
        <f t="shared" si="47"/>
        <v>1028.5643659210891</v>
      </c>
      <c r="Y354">
        <f t="shared" si="48"/>
        <v>0.85922230414138856</v>
      </c>
      <c r="Z354">
        <f t="shared" si="49"/>
        <v>-70.563282537497571</v>
      </c>
      <c r="AA354">
        <f t="shared" si="50"/>
        <v>-228.73400000000001</v>
      </c>
      <c r="AB354">
        <f t="shared" si="51"/>
        <v>-109.53400000000001</v>
      </c>
      <c r="AC354">
        <f t="shared" si="52"/>
        <v>-158.17071746250244</v>
      </c>
      <c r="AD354" s="10">
        <f t="shared" si="53"/>
        <v>-52.606060606036515</v>
      </c>
    </row>
    <row r="355" spans="2:30" x14ac:dyDescent="0.25">
      <c r="B355">
        <v>346</v>
      </c>
      <c r="C355" s="1">
        <v>42187</v>
      </c>
      <c r="D355" s="2">
        <v>0.67361111111111116</v>
      </c>
      <c r="E355">
        <v>3.1850000000000023</v>
      </c>
      <c r="F355">
        <v>2896.54</v>
      </c>
      <c r="G355">
        <v>7.1738299999999997</v>
      </c>
      <c r="H355">
        <v>121695</v>
      </c>
      <c r="I355">
        <v>0.49980400000000003</v>
      </c>
      <c r="J355">
        <v>-6.71012E-2</v>
      </c>
      <c r="K355">
        <v>89.6</v>
      </c>
      <c r="L355">
        <v>90</v>
      </c>
      <c r="M355">
        <v>90.8</v>
      </c>
      <c r="N355">
        <v>23.3</v>
      </c>
      <c r="O355">
        <v>0</v>
      </c>
      <c r="P355">
        <v>85.4</v>
      </c>
      <c r="Q355">
        <v>21.021599999999999</v>
      </c>
      <c r="R355">
        <v>249.637</v>
      </c>
      <c r="S355">
        <v>1.8310500000000001E-3</v>
      </c>
      <c r="T355">
        <v>-0.19864499999999999</v>
      </c>
      <c r="U355">
        <v>0.26351000000000002</v>
      </c>
      <c r="V355">
        <f t="shared" si="45"/>
        <v>-0.24103076000000001</v>
      </c>
      <c r="W355" s="5">
        <f t="shared" si="46"/>
        <v>9.1470294538608954</v>
      </c>
      <c r="X355">
        <f t="shared" si="47"/>
        <v>1027.5749398908911</v>
      </c>
      <c r="Y355">
        <f t="shared" si="48"/>
        <v>0.86004962765857595</v>
      </c>
      <c r="Z355">
        <f t="shared" si="49"/>
        <v>-71.552708567695618</v>
      </c>
      <c r="AA355">
        <f t="shared" si="50"/>
        <v>-230.363</v>
      </c>
      <c r="AB355">
        <f t="shared" si="51"/>
        <v>-111.163</v>
      </c>
      <c r="AC355">
        <f t="shared" si="52"/>
        <v>-158.81029143230438</v>
      </c>
      <c r="AD355" s="10">
        <f t="shared" si="53"/>
        <v>-49.363636363655466</v>
      </c>
    </row>
    <row r="356" spans="2:30" x14ac:dyDescent="0.25">
      <c r="B356">
        <v>347</v>
      </c>
      <c r="C356" s="1">
        <v>42187</v>
      </c>
      <c r="D356" s="2">
        <v>0.67501157407407408</v>
      </c>
      <c r="E356">
        <v>3.2189999999999941</v>
      </c>
      <c r="F356">
        <v>2896.54</v>
      </c>
      <c r="G356">
        <v>4.0944799999999999</v>
      </c>
      <c r="H356">
        <v>-19352.5</v>
      </c>
      <c r="I356">
        <v>0.49973000000000001</v>
      </c>
      <c r="J356">
        <v>-6.8082000000000004E-2</v>
      </c>
      <c r="K356">
        <v>91.6</v>
      </c>
      <c r="L356">
        <v>91.3</v>
      </c>
      <c r="M356">
        <v>90.2</v>
      </c>
      <c r="N356">
        <v>23.3</v>
      </c>
      <c r="O356">
        <v>0</v>
      </c>
      <c r="P356">
        <v>85.4</v>
      </c>
      <c r="Q356">
        <v>20.974</v>
      </c>
      <c r="R356">
        <v>248.52099999999999</v>
      </c>
      <c r="S356">
        <v>1.8310500000000001E-3</v>
      </c>
      <c r="T356">
        <v>-0.19684699999999999</v>
      </c>
      <c r="U356">
        <v>0.26381500000000002</v>
      </c>
      <c r="V356">
        <f t="shared" si="45"/>
        <v>-0.24559768000000001</v>
      </c>
      <c r="W356" s="5">
        <f t="shared" si="46"/>
        <v>9.1424625338608951</v>
      </c>
      <c r="X356">
        <f t="shared" si="47"/>
        <v>1026.2492972572775</v>
      </c>
      <c r="Y356">
        <f t="shared" si="48"/>
        <v>0.86116058428139142</v>
      </c>
      <c r="Z356">
        <f t="shared" si="49"/>
        <v>-72.878351201309215</v>
      </c>
      <c r="AA356">
        <f t="shared" si="50"/>
        <v>-231.47900000000001</v>
      </c>
      <c r="AB356">
        <f t="shared" si="51"/>
        <v>-112.27900000000001</v>
      </c>
      <c r="AC356">
        <f t="shared" si="52"/>
        <v>-158.6006487986908</v>
      </c>
      <c r="AD356" s="10">
        <f t="shared" si="53"/>
        <v>-32.823529411773016</v>
      </c>
    </row>
    <row r="357" spans="2:30" x14ac:dyDescent="0.25">
      <c r="B357">
        <v>348</v>
      </c>
      <c r="C357" s="1">
        <v>42187</v>
      </c>
      <c r="D357" s="2">
        <v>0.67640046296296286</v>
      </c>
      <c r="E357">
        <v>3.2520000000000095</v>
      </c>
      <c r="F357">
        <v>2895.61</v>
      </c>
      <c r="G357">
        <v>4.0944799999999999</v>
      </c>
      <c r="H357">
        <v>-19852.099999999999</v>
      </c>
      <c r="I357">
        <v>0.49973000000000001</v>
      </c>
      <c r="J357">
        <v>-6.7898200000000006E-2</v>
      </c>
      <c r="K357">
        <v>91.1</v>
      </c>
      <c r="L357">
        <v>90.1</v>
      </c>
      <c r="M357">
        <v>90</v>
      </c>
      <c r="N357">
        <v>23.3</v>
      </c>
      <c r="O357">
        <v>0</v>
      </c>
      <c r="P357">
        <v>85.6</v>
      </c>
      <c r="Q357">
        <v>20.974</v>
      </c>
      <c r="R357">
        <v>247.792</v>
      </c>
      <c r="S357">
        <v>1.8310500000000001E-3</v>
      </c>
      <c r="T357">
        <v>-0.19550500000000001</v>
      </c>
      <c r="U357">
        <v>0.26646599999999998</v>
      </c>
      <c r="V357">
        <f t="shared" si="45"/>
        <v>-0.24900635999999995</v>
      </c>
      <c r="W357" s="5">
        <f t="shared" si="46"/>
        <v>9.1390538538608954</v>
      </c>
      <c r="X357">
        <f t="shared" si="47"/>
        <v>1025.2605818871687</v>
      </c>
      <c r="Y357">
        <f t="shared" si="48"/>
        <v>0.86199104896603163</v>
      </c>
      <c r="Z357">
        <f t="shared" si="49"/>
        <v>-73.867066571418036</v>
      </c>
      <c r="AA357">
        <f t="shared" si="50"/>
        <v>-232.208</v>
      </c>
      <c r="AB357">
        <f t="shared" si="51"/>
        <v>-113.008</v>
      </c>
      <c r="AC357">
        <f t="shared" si="52"/>
        <v>-158.34093342858196</v>
      </c>
      <c r="AD357" s="10">
        <f t="shared" si="53"/>
        <v>-22.090909090898286</v>
      </c>
    </row>
    <row r="358" spans="2:30" x14ac:dyDescent="0.25">
      <c r="B358">
        <v>349</v>
      </c>
      <c r="C358" s="1">
        <v>42187</v>
      </c>
      <c r="D358" s="2">
        <v>0.6777777777777777</v>
      </c>
      <c r="E358">
        <v>3.2849999999999966</v>
      </c>
      <c r="F358">
        <v>2894.68</v>
      </c>
      <c r="G358">
        <v>4.0944799999999999</v>
      </c>
      <c r="H358">
        <v>-19852.099999999999</v>
      </c>
      <c r="I358">
        <v>0.49973000000000001</v>
      </c>
      <c r="J358">
        <v>-6.7898200000000006E-2</v>
      </c>
      <c r="K358">
        <v>90.6</v>
      </c>
      <c r="L358">
        <v>90.7</v>
      </c>
      <c r="M358">
        <v>89.6</v>
      </c>
      <c r="N358">
        <v>23.3</v>
      </c>
      <c r="O358">
        <v>0</v>
      </c>
      <c r="P358">
        <v>85.7</v>
      </c>
      <c r="Q358">
        <v>20.974</v>
      </c>
      <c r="R358">
        <v>246.66</v>
      </c>
      <c r="S358">
        <v>1.8310500000000001E-3</v>
      </c>
      <c r="T358">
        <v>-0.19428599999999999</v>
      </c>
      <c r="U358">
        <v>0.26143699999999997</v>
      </c>
      <c r="V358">
        <f t="shared" si="45"/>
        <v>-0.25210262</v>
      </c>
      <c r="W358" s="5">
        <f t="shared" si="46"/>
        <v>9.1359575938608941</v>
      </c>
      <c r="X358">
        <f t="shared" si="47"/>
        <v>1024.3630228573622</v>
      </c>
      <c r="Y358">
        <f t="shared" si="48"/>
        <v>0.86274633574654591</v>
      </c>
      <c r="Z358">
        <f t="shared" si="49"/>
        <v>-74.764625601224452</v>
      </c>
      <c r="AA358">
        <f t="shared" si="50"/>
        <v>-233.34</v>
      </c>
      <c r="AB358">
        <f t="shared" si="51"/>
        <v>-114.14</v>
      </c>
      <c r="AC358">
        <f t="shared" si="52"/>
        <v>-158.57537439877555</v>
      </c>
      <c r="AD358" s="10">
        <f t="shared" si="53"/>
        <v>-34.303030303043926</v>
      </c>
    </row>
    <row r="359" spans="2:30" x14ac:dyDescent="0.25">
      <c r="B359">
        <v>350</v>
      </c>
      <c r="C359" s="1">
        <v>42187</v>
      </c>
      <c r="D359" s="2">
        <v>0.67917824074074085</v>
      </c>
      <c r="E359">
        <v>3.3180000000000121</v>
      </c>
      <c r="F359">
        <v>2897.47</v>
      </c>
      <c r="G359">
        <v>7.1738299999999997</v>
      </c>
      <c r="H359">
        <v>121695</v>
      </c>
      <c r="I359">
        <v>0.49982199999999999</v>
      </c>
      <c r="J359">
        <v>-6.6917299999999999E-2</v>
      </c>
      <c r="K359">
        <v>90</v>
      </c>
      <c r="L359">
        <v>90</v>
      </c>
      <c r="M359">
        <v>88.9</v>
      </c>
      <c r="N359">
        <v>23.3</v>
      </c>
      <c r="O359">
        <v>0</v>
      </c>
      <c r="P359">
        <v>85.7</v>
      </c>
      <c r="Q359">
        <v>21.021599999999999</v>
      </c>
      <c r="R359">
        <v>245.54300000000001</v>
      </c>
      <c r="S359">
        <v>1.8310500000000001E-3</v>
      </c>
      <c r="T359">
        <v>-0.20102300000000001</v>
      </c>
      <c r="U359">
        <v>0.25960899999999998</v>
      </c>
      <c r="V359">
        <f t="shared" si="45"/>
        <v>-0.23499063999999997</v>
      </c>
      <c r="W359" s="5">
        <f t="shared" si="46"/>
        <v>9.1530695738608951</v>
      </c>
      <c r="X359">
        <f t="shared" si="47"/>
        <v>1029.3299166405407</v>
      </c>
      <c r="Y359">
        <f t="shared" si="48"/>
        <v>0.85858326874324231</v>
      </c>
      <c r="Z359">
        <f t="shared" si="49"/>
        <v>-69.797731818046032</v>
      </c>
      <c r="AA359">
        <f t="shared" si="50"/>
        <v>-234.45699999999999</v>
      </c>
      <c r="AB359">
        <f t="shared" si="51"/>
        <v>-115.25699999999999</v>
      </c>
      <c r="AC359">
        <f t="shared" si="52"/>
        <v>-164.65926818195396</v>
      </c>
      <c r="AD359" s="10">
        <f t="shared" si="53"/>
        <v>-33.848484848468694</v>
      </c>
    </row>
    <row r="360" spans="2:30" x14ac:dyDescent="0.25">
      <c r="B360">
        <v>351</v>
      </c>
      <c r="C360" s="1">
        <v>42187</v>
      </c>
      <c r="D360" s="2">
        <v>0.68056712962962962</v>
      </c>
      <c r="E360">
        <v>3.3520000000000039</v>
      </c>
      <c r="F360">
        <v>2896.54</v>
      </c>
      <c r="G360">
        <v>7.1738299999999997</v>
      </c>
      <c r="H360">
        <v>121695</v>
      </c>
      <c r="I360">
        <v>0.49980400000000003</v>
      </c>
      <c r="J360">
        <v>-6.71012E-2</v>
      </c>
      <c r="K360">
        <v>89.6</v>
      </c>
      <c r="L360">
        <v>91.2</v>
      </c>
      <c r="M360">
        <v>88.7</v>
      </c>
      <c r="N360">
        <v>23.2</v>
      </c>
      <c r="O360">
        <v>0</v>
      </c>
      <c r="P360">
        <v>85.6</v>
      </c>
      <c r="Q360">
        <v>21.021599999999999</v>
      </c>
      <c r="R360">
        <v>244.16300000000001</v>
      </c>
      <c r="S360">
        <v>1.8310500000000001E-3</v>
      </c>
      <c r="T360">
        <v>-0.20026099999999999</v>
      </c>
      <c r="U360">
        <v>0.25875500000000001</v>
      </c>
      <c r="V360">
        <f t="shared" si="45"/>
        <v>-0.23692611999999999</v>
      </c>
      <c r="W360" s="5">
        <f t="shared" si="46"/>
        <v>9.1511340938608949</v>
      </c>
      <c r="X360">
        <f t="shared" si="47"/>
        <v>1028.7673447748039</v>
      </c>
      <c r="Y360">
        <f t="shared" si="48"/>
        <v>0.85905277702792937</v>
      </c>
      <c r="Z360">
        <f t="shared" si="49"/>
        <v>-70.360303683782831</v>
      </c>
      <c r="AA360">
        <f t="shared" si="50"/>
        <v>-235.83699999999999</v>
      </c>
      <c r="AB360">
        <f t="shared" si="51"/>
        <v>-116.63699999999999</v>
      </c>
      <c r="AC360">
        <f t="shared" si="52"/>
        <v>-165.47669631621716</v>
      </c>
      <c r="AD360" s="10">
        <f t="shared" si="53"/>
        <v>-40.588235294127287</v>
      </c>
    </row>
    <row r="361" spans="2:30" x14ac:dyDescent="0.25">
      <c r="B361">
        <v>352</v>
      </c>
      <c r="C361" s="1">
        <v>42187</v>
      </c>
      <c r="D361" s="2">
        <v>0.68194444444444446</v>
      </c>
      <c r="E361">
        <v>3.3849999999999909</v>
      </c>
      <c r="F361">
        <v>2897.47</v>
      </c>
      <c r="G361">
        <v>4.0944799999999999</v>
      </c>
      <c r="H361">
        <v>-19315.3</v>
      </c>
      <c r="I361">
        <v>0.49973000000000001</v>
      </c>
      <c r="J361">
        <v>-6.8082000000000004E-2</v>
      </c>
      <c r="K361">
        <v>91.6</v>
      </c>
      <c r="L361">
        <v>89.6</v>
      </c>
      <c r="M361">
        <v>88.5</v>
      </c>
      <c r="N361">
        <v>23.3</v>
      </c>
      <c r="O361">
        <v>0</v>
      </c>
      <c r="P361">
        <v>85.6</v>
      </c>
      <c r="Q361">
        <v>20.974</v>
      </c>
      <c r="R361">
        <v>243.41900000000001</v>
      </c>
      <c r="S361">
        <v>1.8310500000000001E-3</v>
      </c>
      <c r="T361">
        <v>-0.198188</v>
      </c>
      <c r="U361">
        <v>0.25780999999999998</v>
      </c>
      <c r="V361">
        <f t="shared" si="45"/>
        <v>-0.24219153999999998</v>
      </c>
      <c r="W361" s="5">
        <f t="shared" si="46"/>
        <v>9.1458686738608943</v>
      </c>
      <c r="X361">
        <f t="shared" si="47"/>
        <v>1027.2378942283085</v>
      </c>
      <c r="Y361">
        <f t="shared" si="48"/>
        <v>0.8603318174008322</v>
      </c>
      <c r="Z361">
        <f t="shared" si="49"/>
        <v>-71.889754230278186</v>
      </c>
      <c r="AA361">
        <f t="shared" si="50"/>
        <v>-236.58099999999999</v>
      </c>
      <c r="AB361">
        <f t="shared" si="51"/>
        <v>-117.38099999999999</v>
      </c>
      <c r="AC361">
        <f t="shared" si="52"/>
        <v>-164.6912457697218</v>
      </c>
      <c r="AD361" s="10">
        <f t="shared" si="53"/>
        <v>-22.545454545463393</v>
      </c>
    </row>
    <row r="362" spans="2:30" x14ac:dyDescent="0.25">
      <c r="B362">
        <v>353</v>
      </c>
      <c r="C362" s="1">
        <v>42187</v>
      </c>
      <c r="D362" s="2">
        <v>0.68334490740740739</v>
      </c>
      <c r="E362">
        <v>3.4180000000000064</v>
      </c>
      <c r="F362">
        <v>2895.61</v>
      </c>
      <c r="G362">
        <v>4.0944799999999999</v>
      </c>
      <c r="H362">
        <v>-19826</v>
      </c>
      <c r="I362">
        <v>0.49973000000000001</v>
      </c>
      <c r="J362">
        <v>-6.8082000000000004E-2</v>
      </c>
      <c r="K362">
        <v>91.1</v>
      </c>
      <c r="L362">
        <v>91.4</v>
      </c>
      <c r="M362">
        <v>88.4</v>
      </c>
      <c r="N362">
        <v>23.2</v>
      </c>
      <c r="O362">
        <v>0</v>
      </c>
      <c r="P362">
        <v>85.8</v>
      </c>
      <c r="Q362">
        <v>20.974</v>
      </c>
      <c r="R362">
        <v>242.923</v>
      </c>
      <c r="S362">
        <v>1.8310500000000001E-3</v>
      </c>
      <c r="T362">
        <v>-0.196938</v>
      </c>
      <c r="U362">
        <v>0.25229400000000002</v>
      </c>
      <c r="V362">
        <f t="shared" si="45"/>
        <v>-0.24536653999999999</v>
      </c>
      <c r="W362" s="5">
        <f t="shared" si="46"/>
        <v>9.1426936738608955</v>
      </c>
      <c r="X362">
        <f t="shared" si="47"/>
        <v>1026.3163637044743</v>
      </c>
      <c r="Y362">
        <f t="shared" si="48"/>
        <v>0.86110431022896838</v>
      </c>
      <c r="Z362">
        <f t="shared" si="49"/>
        <v>-72.811284754112421</v>
      </c>
      <c r="AA362">
        <f t="shared" si="50"/>
        <v>-237.077</v>
      </c>
      <c r="AB362">
        <f t="shared" si="51"/>
        <v>-117.877</v>
      </c>
      <c r="AC362">
        <f t="shared" si="52"/>
        <v>-164.26571524588758</v>
      </c>
      <c r="AD362" s="10">
        <f t="shared" si="53"/>
        <v>-15.03030303029627</v>
      </c>
    </row>
    <row r="363" spans="2:30" x14ac:dyDescent="0.25">
      <c r="B363">
        <v>354</v>
      </c>
      <c r="C363" s="1">
        <v>42187</v>
      </c>
      <c r="D363" s="2">
        <v>0.68473379629629638</v>
      </c>
      <c r="E363">
        <v>3.4509999999999934</v>
      </c>
      <c r="F363">
        <v>2898.4</v>
      </c>
      <c r="G363">
        <v>7.1738299999999997</v>
      </c>
      <c r="H363">
        <v>121695</v>
      </c>
      <c r="I363">
        <v>0.49980400000000003</v>
      </c>
      <c r="J363">
        <v>-6.71012E-2</v>
      </c>
      <c r="K363">
        <v>90.5</v>
      </c>
      <c r="L363">
        <v>89.7</v>
      </c>
      <c r="M363">
        <v>88.4</v>
      </c>
      <c r="N363">
        <v>23.3</v>
      </c>
      <c r="O363">
        <v>0</v>
      </c>
      <c r="P363">
        <v>85.9</v>
      </c>
      <c r="Q363">
        <v>21.021599999999999</v>
      </c>
      <c r="R363">
        <v>242.19399999999999</v>
      </c>
      <c r="S363">
        <v>1.8310500000000001E-3</v>
      </c>
      <c r="T363">
        <v>-0.189439</v>
      </c>
      <c r="U363">
        <v>0.248697</v>
      </c>
      <c r="V363">
        <f t="shared" si="45"/>
        <v>-0.26441399999999998</v>
      </c>
      <c r="W363" s="5">
        <f t="shared" si="46"/>
        <v>9.1236462138608942</v>
      </c>
      <c r="X363">
        <f t="shared" si="47"/>
        <v>1020.7991884971925</v>
      </c>
      <c r="Y363">
        <f t="shared" si="48"/>
        <v>0.8657583728544227</v>
      </c>
      <c r="Z363">
        <f t="shared" si="49"/>
        <v>-78.328459961394174</v>
      </c>
      <c r="AA363">
        <f t="shared" si="50"/>
        <v>-237.80600000000001</v>
      </c>
      <c r="AB363">
        <f t="shared" si="51"/>
        <v>-118.60600000000001</v>
      </c>
      <c r="AC363">
        <f t="shared" si="52"/>
        <v>-159.47754003860584</v>
      </c>
      <c r="AD363" s="10">
        <f t="shared" si="53"/>
        <v>-22.090909090918174</v>
      </c>
    </row>
    <row r="364" spans="2:30" x14ac:dyDescent="0.25">
      <c r="B364">
        <v>355</v>
      </c>
      <c r="C364" s="1">
        <v>42187</v>
      </c>
      <c r="D364" s="2">
        <v>0.68611111111111101</v>
      </c>
      <c r="E364">
        <v>3.4840000000000089</v>
      </c>
      <c r="F364">
        <v>2898.4</v>
      </c>
      <c r="G364">
        <v>7.1738299999999997</v>
      </c>
      <c r="H364">
        <v>121695</v>
      </c>
      <c r="I364">
        <v>0.49980400000000003</v>
      </c>
      <c r="J364">
        <v>-6.7285200000000003E-2</v>
      </c>
      <c r="K364">
        <v>90</v>
      </c>
      <c r="L364">
        <v>91.3</v>
      </c>
      <c r="M364">
        <v>88.6</v>
      </c>
      <c r="N364">
        <v>23.3</v>
      </c>
      <c r="O364">
        <v>0</v>
      </c>
      <c r="P364">
        <v>85.8</v>
      </c>
      <c r="Q364">
        <v>21.021599999999999</v>
      </c>
      <c r="R364">
        <v>241.06200000000001</v>
      </c>
      <c r="S364">
        <v>1.8310500000000001E-3</v>
      </c>
      <c r="T364">
        <v>-0.18867700000000001</v>
      </c>
      <c r="U364">
        <v>0.247082</v>
      </c>
      <c r="V364">
        <f t="shared" si="45"/>
        <v>-0.26634947999999997</v>
      </c>
      <c r="W364" s="5">
        <f t="shared" si="46"/>
        <v>9.121710733860894</v>
      </c>
      <c r="X364">
        <f t="shared" si="47"/>
        <v>1020.2396493533274</v>
      </c>
      <c r="Y364">
        <f t="shared" si="48"/>
        <v>0.86623318845196196</v>
      </c>
      <c r="Z364">
        <f t="shared" si="49"/>
        <v>-78.887999105259269</v>
      </c>
      <c r="AA364">
        <f t="shared" si="50"/>
        <v>-238.93799999999999</v>
      </c>
      <c r="AB364">
        <f t="shared" si="51"/>
        <v>-119.73799999999999</v>
      </c>
      <c r="AC364">
        <f t="shared" si="52"/>
        <v>-160.05000089474072</v>
      </c>
      <c r="AD364" s="10">
        <f t="shared" si="53"/>
        <v>-34.303030303013522</v>
      </c>
    </row>
    <row r="365" spans="2:30" x14ac:dyDescent="0.25">
      <c r="B365">
        <v>356</v>
      </c>
      <c r="C365" s="1">
        <v>42187</v>
      </c>
      <c r="D365" s="2">
        <v>0.68751157407407415</v>
      </c>
      <c r="E365">
        <v>3.5180000000000007</v>
      </c>
      <c r="F365">
        <v>2892.5</v>
      </c>
      <c r="G365">
        <v>4.0944799999999999</v>
      </c>
      <c r="H365">
        <v>-16515.599999999999</v>
      </c>
      <c r="I365">
        <v>0.49973000000000001</v>
      </c>
      <c r="J365">
        <v>-6.8265900000000004E-2</v>
      </c>
      <c r="K365">
        <v>89.5</v>
      </c>
      <c r="L365">
        <v>89.4</v>
      </c>
      <c r="M365">
        <v>88.5</v>
      </c>
      <c r="N365">
        <v>23.3</v>
      </c>
      <c r="O365">
        <v>0</v>
      </c>
      <c r="P365">
        <v>85.7</v>
      </c>
      <c r="Q365">
        <v>20.974</v>
      </c>
      <c r="R365">
        <v>239.94499999999999</v>
      </c>
      <c r="S365">
        <v>1.8310500000000001E-3</v>
      </c>
      <c r="T365">
        <v>-0.187641</v>
      </c>
      <c r="U365">
        <v>0.24793499999999999</v>
      </c>
      <c r="V365">
        <f t="shared" si="45"/>
        <v>-0.26898091999999996</v>
      </c>
      <c r="W365" s="5">
        <f t="shared" si="46"/>
        <v>9.119079293860894</v>
      </c>
      <c r="X365">
        <f t="shared" si="47"/>
        <v>1019.4792306357463</v>
      </c>
      <c r="Y365">
        <f t="shared" si="48"/>
        <v>0.86687930257620771</v>
      </c>
      <c r="Z365">
        <f t="shared" si="49"/>
        <v>-79.648417822840429</v>
      </c>
      <c r="AA365">
        <f t="shared" si="50"/>
        <v>-240.05500000000001</v>
      </c>
      <c r="AB365">
        <f t="shared" si="51"/>
        <v>-120.855</v>
      </c>
      <c r="AC365">
        <f t="shared" si="52"/>
        <v>-160.40658217715958</v>
      </c>
      <c r="AD365" s="10">
        <f t="shared" si="53"/>
        <v>-32.852941176479042</v>
      </c>
    </row>
    <row r="366" spans="2:30" x14ac:dyDescent="0.25">
      <c r="B366">
        <v>357</v>
      </c>
      <c r="C366" s="1">
        <v>42187</v>
      </c>
      <c r="D366" s="2">
        <v>0.68890046296296292</v>
      </c>
      <c r="E366">
        <v>3.5509999999999877</v>
      </c>
      <c r="F366">
        <v>2899.33</v>
      </c>
      <c r="G366">
        <v>4.0944799999999999</v>
      </c>
      <c r="H366">
        <v>-19770.099999999999</v>
      </c>
      <c r="I366">
        <v>0.49971199999999999</v>
      </c>
      <c r="J366">
        <v>-6.8265900000000004E-2</v>
      </c>
      <c r="K366">
        <v>91.4</v>
      </c>
      <c r="L366">
        <v>91.1</v>
      </c>
      <c r="M366">
        <v>88.6</v>
      </c>
      <c r="N366">
        <v>23.3</v>
      </c>
      <c r="O366">
        <v>0</v>
      </c>
      <c r="P366">
        <v>85.6</v>
      </c>
      <c r="Q366">
        <v>20.974</v>
      </c>
      <c r="R366">
        <v>239.44900000000001</v>
      </c>
      <c r="S366">
        <v>1.8310500000000001E-3</v>
      </c>
      <c r="T366">
        <v>-0.18678700000000001</v>
      </c>
      <c r="U366">
        <v>0.24915399999999999</v>
      </c>
      <c r="V366">
        <f t="shared" si="45"/>
        <v>-0.27115007999999996</v>
      </c>
      <c r="W366" s="5">
        <f t="shared" si="46"/>
        <v>9.1169101338608947</v>
      </c>
      <c r="X366">
        <f t="shared" si="47"/>
        <v>1018.8526758184254</v>
      </c>
      <c r="Y366">
        <f t="shared" si="48"/>
        <v>0.86741239967253581</v>
      </c>
      <c r="Z366">
        <f t="shared" si="49"/>
        <v>-80.274972640161309</v>
      </c>
      <c r="AA366">
        <f t="shared" si="50"/>
        <v>-240.55099999999999</v>
      </c>
      <c r="AB366">
        <f t="shared" si="51"/>
        <v>-121.35099999999998</v>
      </c>
      <c r="AC366">
        <f t="shared" si="52"/>
        <v>-160.27602735983868</v>
      </c>
      <c r="AD366" s="10">
        <f t="shared" si="53"/>
        <v>-15.030303030308355</v>
      </c>
    </row>
    <row r="367" spans="2:30" x14ac:dyDescent="0.25">
      <c r="B367">
        <v>358</v>
      </c>
      <c r="C367" s="1">
        <v>42187</v>
      </c>
      <c r="D367" s="2">
        <v>0.69027777777777777</v>
      </c>
      <c r="E367">
        <v>3.5840000000000032</v>
      </c>
      <c r="F367">
        <v>2895.61</v>
      </c>
      <c r="G367">
        <v>3.1706500000000002</v>
      </c>
      <c r="H367">
        <v>-19863.3</v>
      </c>
      <c r="I367">
        <v>0.49971199999999999</v>
      </c>
      <c r="J367">
        <v>-6.8265900000000004E-2</v>
      </c>
      <c r="K367">
        <v>90.9</v>
      </c>
      <c r="L367">
        <v>89.6</v>
      </c>
      <c r="M367">
        <v>89.4</v>
      </c>
      <c r="N367">
        <v>23.2</v>
      </c>
      <c r="O367">
        <v>0</v>
      </c>
      <c r="P367">
        <v>85.8</v>
      </c>
      <c r="Q367">
        <v>20.974</v>
      </c>
      <c r="R367">
        <v>239.09200000000001</v>
      </c>
      <c r="S367">
        <v>1.8310500000000001E-3</v>
      </c>
      <c r="T367">
        <v>-0.186025</v>
      </c>
      <c r="U367">
        <v>0.246777</v>
      </c>
      <c r="V367">
        <f t="shared" si="45"/>
        <v>-0.27308556</v>
      </c>
      <c r="W367" s="5">
        <f t="shared" si="46"/>
        <v>9.1149746538608944</v>
      </c>
      <c r="X367">
        <f t="shared" si="47"/>
        <v>1018.2938298644004</v>
      </c>
      <c r="Y367">
        <f t="shared" si="48"/>
        <v>0.86788844096416629</v>
      </c>
      <c r="Z367">
        <f t="shared" si="49"/>
        <v>-80.833818594186255</v>
      </c>
      <c r="AA367">
        <f t="shared" si="50"/>
        <v>-240.90799999999999</v>
      </c>
      <c r="AB367">
        <f t="shared" si="51"/>
        <v>-121.70799999999998</v>
      </c>
      <c r="AC367">
        <f t="shared" si="52"/>
        <v>-160.07418140581373</v>
      </c>
      <c r="AD367" s="10">
        <f t="shared" si="53"/>
        <v>-10.818181818176729</v>
      </c>
    </row>
    <row r="368" spans="2:30" x14ac:dyDescent="0.25">
      <c r="B368">
        <v>359</v>
      </c>
      <c r="C368" s="1">
        <v>42187</v>
      </c>
      <c r="D368" s="2">
        <v>0.69167824074074069</v>
      </c>
      <c r="E368">
        <v>3.6169999999999902</v>
      </c>
      <c r="F368">
        <v>2895.61</v>
      </c>
      <c r="G368">
        <v>4.0944799999999999</v>
      </c>
      <c r="H368">
        <v>-19524</v>
      </c>
      <c r="I368">
        <v>0.49971199999999999</v>
      </c>
      <c r="J368">
        <v>-6.8265900000000004E-2</v>
      </c>
      <c r="K368">
        <v>90.3</v>
      </c>
      <c r="L368">
        <v>91.1</v>
      </c>
      <c r="M368">
        <v>89.3</v>
      </c>
      <c r="N368">
        <v>23.2</v>
      </c>
      <c r="O368">
        <v>0</v>
      </c>
      <c r="P368">
        <v>85.8</v>
      </c>
      <c r="Q368">
        <v>20.974</v>
      </c>
      <c r="R368">
        <v>238.47200000000001</v>
      </c>
      <c r="S368">
        <v>1.8310500000000001E-3</v>
      </c>
      <c r="T368">
        <v>-0.18535499999999999</v>
      </c>
      <c r="U368">
        <v>0.246503</v>
      </c>
      <c r="V368">
        <f t="shared" si="45"/>
        <v>-0.27478736000000004</v>
      </c>
      <c r="W368" s="5">
        <f t="shared" si="46"/>
        <v>9.1132728538608951</v>
      </c>
      <c r="X368">
        <f t="shared" si="47"/>
        <v>1017.8026206183644</v>
      </c>
      <c r="Y368">
        <f t="shared" si="48"/>
        <v>0.86830729901983772</v>
      </c>
      <c r="Z368">
        <f t="shared" si="49"/>
        <v>-81.325027840222333</v>
      </c>
      <c r="AA368">
        <f t="shared" si="50"/>
        <v>-241.52799999999999</v>
      </c>
      <c r="AB368">
        <f t="shared" si="51"/>
        <v>-122.32799999999999</v>
      </c>
      <c r="AC368">
        <f t="shared" si="52"/>
        <v>-160.20297215977766</v>
      </c>
      <c r="AD368" s="10">
        <f t="shared" si="53"/>
        <v>-18.787878787886303</v>
      </c>
    </row>
    <row r="369" spans="2:30" x14ac:dyDescent="0.25">
      <c r="B369">
        <v>360</v>
      </c>
      <c r="C369" s="1">
        <v>42187</v>
      </c>
      <c r="D369" s="2">
        <v>0.69306712962962969</v>
      </c>
      <c r="E369">
        <v>3.6500000000000057</v>
      </c>
      <c r="F369">
        <v>2895.61</v>
      </c>
      <c r="G369">
        <v>4.0944799999999999</v>
      </c>
      <c r="H369">
        <v>-19747.7</v>
      </c>
      <c r="I369">
        <v>0.49973000000000001</v>
      </c>
      <c r="J369">
        <v>-6.8449700000000002E-2</v>
      </c>
      <c r="K369">
        <v>89.7</v>
      </c>
      <c r="L369">
        <v>89.4</v>
      </c>
      <c r="M369">
        <v>89.7</v>
      </c>
      <c r="N369">
        <v>23.2</v>
      </c>
      <c r="O369">
        <v>0</v>
      </c>
      <c r="P369">
        <v>85.7</v>
      </c>
      <c r="Q369">
        <v>20.974</v>
      </c>
      <c r="R369">
        <v>237.58799999999999</v>
      </c>
      <c r="S369">
        <v>1.8310500000000001E-3</v>
      </c>
      <c r="T369">
        <v>-0.184501</v>
      </c>
      <c r="U369">
        <v>0.24583199999999999</v>
      </c>
      <c r="V369">
        <f t="shared" si="45"/>
        <v>-0.27695651999999998</v>
      </c>
      <c r="W369" s="5">
        <f t="shared" si="46"/>
        <v>9.111103693860894</v>
      </c>
      <c r="X369">
        <f t="shared" si="47"/>
        <v>1017.1767352159339</v>
      </c>
      <c r="Y369">
        <f t="shared" si="48"/>
        <v>0.86884158263493128</v>
      </c>
      <c r="Z369">
        <f t="shared" si="49"/>
        <v>-81.950913242652746</v>
      </c>
      <c r="AA369">
        <f t="shared" si="50"/>
        <v>-242.41200000000001</v>
      </c>
      <c r="AB369">
        <f t="shared" si="51"/>
        <v>-123.212</v>
      </c>
      <c r="AC369">
        <f t="shared" si="52"/>
        <v>-160.46108675734726</v>
      </c>
      <c r="AD369" s="10">
        <f t="shared" si="53"/>
        <v>-26.787878787866678</v>
      </c>
    </row>
    <row r="370" spans="2:30" x14ac:dyDescent="0.25">
      <c r="B370">
        <v>361</v>
      </c>
      <c r="C370" s="1">
        <v>42187</v>
      </c>
      <c r="D370" s="2">
        <v>0.69445601851851846</v>
      </c>
      <c r="E370">
        <v>3.6999999999999886</v>
      </c>
      <c r="F370">
        <v>2899.33</v>
      </c>
      <c r="G370">
        <v>4.0944799999999999</v>
      </c>
      <c r="H370">
        <v>8431.93</v>
      </c>
      <c r="I370">
        <v>0.49971199999999999</v>
      </c>
      <c r="J370">
        <v>-6.8449700000000002E-2</v>
      </c>
      <c r="K370">
        <v>91.2</v>
      </c>
      <c r="L370">
        <v>91</v>
      </c>
      <c r="M370">
        <v>90</v>
      </c>
      <c r="N370">
        <v>23.2</v>
      </c>
      <c r="O370">
        <v>0</v>
      </c>
      <c r="P370">
        <v>85.6</v>
      </c>
      <c r="Q370">
        <v>20.974</v>
      </c>
      <c r="R370">
        <v>236.73500000000001</v>
      </c>
      <c r="S370">
        <v>1.8310500000000001E-3</v>
      </c>
      <c r="T370">
        <v>-0.18382999999999999</v>
      </c>
      <c r="U370">
        <v>0.24564900000000001</v>
      </c>
      <c r="V370">
        <f t="shared" si="45"/>
        <v>-0.27866086000000001</v>
      </c>
      <c r="W370" s="5">
        <f t="shared" si="46"/>
        <v>9.1093993538608942</v>
      </c>
      <c r="X370">
        <f t="shared" si="47"/>
        <v>1016.6851434923936</v>
      </c>
      <c r="Y370">
        <f t="shared" si="48"/>
        <v>0.86926168844037643</v>
      </c>
      <c r="Z370">
        <f t="shared" si="49"/>
        <v>-82.442504966193042</v>
      </c>
      <c r="AA370">
        <f t="shared" si="50"/>
        <v>-243.26499999999999</v>
      </c>
      <c r="AB370">
        <f t="shared" si="51"/>
        <v>-124.06499999999998</v>
      </c>
      <c r="AC370">
        <f t="shared" si="52"/>
        <v>-160.82249503380694</v>
      </c>
      <c r="AD370" s="10">
        <f t="shared" si="53"/>
        <v>-17.060000000005424</v>
      </c>
    </row>
    <row r="371" spans="2:30" x14ac:dyDescent="0.25">
      <c r="B371">
        <v>362</v>
      </c>
      <c r="C371" s="1">
        <v>42187</v>
      </c>
      <c r="D371" s="2">
        <v>0.69584490740740745</v>
      </c>
      <c r="E371">
        <v>3.717000000000013</v>
      </c>
      <c r="F371">
        <v>2896.54</v>
      </c>
      <c r="G371">
        <v>4.0944799999999999</v>
      </c>
      <c r="H371">
        <v>-19990</v>
      </c>
      <c r="I371">
        <v>0.49973000000000001</v>
      </c>
      <c r="J371">
        <v>-6.8449700000000002E-2</v>
      </c>
      <c r="K371">
        <v>90.9</v>
      </c>
      <c r="L371">
        <v>89.5</v>
      </c>
      <c r="M371">
        <v>90.3</v>
      </c>
      <c r="N371">
        <v>23.2</v>
      </c>
      <c r="O371">
        <v>0</v>
      </c>
      <c r="P371">
        <v>85.7</v>
      </c>
      <c r="Q371">
        <v>20.974</v>
      </c>
      <c r="R371">
        <v>236.58</v>
      </c>
      <c r="S371">
        <v>1.8310500000000001E-3</v>
      </c>
      <c r="T371">
        <v>-0.18306800000000001</v>
      </c>
      <c r="U371">
        <v>0.24296699999999999</v>
      </c>
      <c r="V371">
        <f t="shared" si="45"/>
        <v>-0.28059633999999994</v>
      </c>
      <c r="W371" s="5">
        <f t="shared" si="46"/>
        <v>9.107463873860894</v>
      </c>
      <c r="X371">
        <f t="shared" si="47"/>
        <v>1016.1270699622858</v>
      </c>
      <c r="Y371">
        <f t="shared" si="48"/>
        <v>0.8697391011118778</v>
      </c>
      <c r="Z371">
        <f t="shared" si="49"/>
        <v>-83.000578496300932</v>
      </c>
      <c r="AA371">
        <f t="shared" si="50"/>
        <v>-243.42</v>
      </c>
      <c r="AB371">
        <f t="shared" si="51"/>
        <v>-124.21999999999998</v>
      </c>
      <c r="AC371">
        <f t="shared" si="52"/>
        <v>-160.41942150369906</v>
      </c>
      <c r="AD371" s="10">
        <f t="shared" si="53"/>
        <v>-9.1176470588105474</v>
      </c>
    </row>
    <row r="372" spans="2:30" x14ac:dyDescent="0.25">
      <c r="B372">
        <v>363</v>
      </c>
      <c r="C372" s="1">
        <v>42187</v>
      </c>
      <c r="D372" s="2">
        <v>0.69723379629629623</v>
      </c>
      <c r="E372">
        <v>3.75</v>
      </c>
      <c r="F372">
        <v>2896.54</v>
      </c>
      <c r="G372">
        <v>3.1706500000000002</v>
      </c>
      <c r="H372">
        <v>-19978.8</v>
      </c>
      <c r="I372">
        <v>0.49973000000000001</v>
      </c>
      <c r="J372">
        <v>-6.8265900000000004E-2</v>
      </c>
      <c r="K372">
        <v>90.2</v>
      </c>
      <c r="L372">
        <v>91</v>
      </c>
      <c r="M372">
        <v>90.8</v>
      </c>
      <c r="N372">
        <v>23.2</v>
      </c>
      <c r="O372">
        <v>0</v>
      </c>
      <c r="P372">
        <v>85.8</v>
      </c>
      <c r="Q372">
        <v>20.974</v>
      </c>
      <c r="R372">
        <v>236.084</v>
      </c>
      <c r="S372">
        <v>1.8310500000000001E-3</v>
      </c>
      <c r="T372">
        <v>-0.18248900000000001</v>
      </c>
      <c r="U372">
        <v>0.24174799999999999</v>
      </c>
      <c r="V372">
        <f t="shared" si="45"/>
        <v>-0.28206699999999996</v>
      </c>
      <c r="W372" s="5">
        <f t="shared" si="46"/>
        <v>9.105993213860895</v>
      </c>
      <c r="X372">
        <f t="shared" si="47"/>
        <v>1015.703154995363</v>
      </c>
      <c r="Y372">
        <f t="shared" si="48"/>
        <v>0.8701020963634587</v>
      </c>
      <c r="Z372">
        <f t="shared" si="49"/>
        <v>-83.424493463223712</v>
      </c>
      <c r="AA372">
        <f t="shared" si="50"/>
        <v>-243.916</v>
      </c>
      <c r="AB372">
        <f t="shared" si="51"/>
        <v>-124.71599999999999</v>
      </c>
      <c r="AC372">
        <f t="shared" si="52"/>
        <v>-160.49150653677628</v>
      </c>
      <c r="AD372" s="10">
        <f t="shared" si="53"/>
        <v>-15.030303030309216</v>
      </c>
    </row>
    <row r="373" spans="2:30" x14ac:dyDescent="0.25">
      <c r="B373">
        <v>364</v>
      </c>
      <c r="C373" s="1">
        <v>42187</v>
      </c>
      <c r="D373" s="2">
        <v>0.69862268518518522</v>
      </c>
      <c r="E373">
        <v>3.7830000000000155</v>
      </c>
      <c r="F373">
        <v>2898.4</v>
      </c>
      <c r="G373">
        <v>7.1738299999999997</v>
      </c>
      <c r="H373">
        <v>121695</v>
      </c>
      <c r="I373">
        <v>0.49982199999999999</v>
      </c>
      <c r="J373">
        <v>-6.7285200000000003E-2</v>
      </c>
      <c r="K373">
        <v>89.8</v>
      </c>
      <c r="L373">
        <v>89.4</v>
      </c>
      <c r="M373">
        <v>90.6</v>
      </c>
      <c r="N373">
        <v>23.2</v>
      </c>
      <c r="O373">
        <v>0</v>
      </c>
      <c r="P373">
        <v>85.7</v>
      </c>
      <c r="Q373">
        <v>21.021599999999999</v>
      </c>
      <c r="R373">
        <v>235.35499999999999</v>
      </c>
      <c r="S373">
        <v>1.8310500000000001E-3</v>
      </c>
      <c r="T373">
        <v>-0.18212300000000001</v>
      </c>
      <c r="U373">
        <v>0.24116899999999999</v>
      </c>
      <c r="V373">
        <f t="shared" si="45"/>
        <v>-0.28299663999999997</v>
      </c>
      <c r="W373" s="5">
        <f t="shared" si="46"/>
        <v>9.1050635738608943</v>
      </c>
      <c r="X373">
        <f t="shared" si="47"/>
        <v>1015.4352472731288</v>
      </c>
      <c r="Y373">
        <f t="shared" si="48"/>
        <v>0.87033166006175855</v>
      </c>
      <c r="Z373">
        <f t="shared" si="49"/>
        <v>-83.692401185457925</v>
      </c>
      <c r="AA373">
        <f t="shared" si="50"/>
        <v>-244.64500000000001</v>
      </c>
      <c r="AB373">
        <f t="shared" si="51"/>
        <v>-125.44500000000001</v>
      </c>
      <c r="AC373">
        <f t="shared" si="52"/>
        <v>-160.95259881454209</v>
      </c>
      <c r="AD373" s="10">
        <f t="shared" si="53"/>
        <v>-22.090909090899146</v>
      </c>
    </row>
    <row r="374" spans="2:30" x14ac:dyDescent="0.25">
      <c r="B374">
        <v>365</v>
      </c>
      <c r="C374" s="1">
        <v>42187</v>
      </c>
      <c r="D374" s="2">
        <v>0.70001157407407411</v>
      </c>
      <c r="E374">
        <v>3.8160000000000025</v>
      </c>
      <c r="F374">
        <v>2903.37</v>
      </c>
      <c r="G374">
        <v>7.1738299999999997</v>
      </c>
      <c r="H374">
        <v>121695</v>
      </c>
      <c r="I374">
        <v>0.49980400000000003</v>
      </c>
      <c r="J374">
        <v>-6.71012E-2</v>
      </c>
      <c r="K374">
        <v>91.5</v>
      </c>
      <c r="L374">
        <v>90.9</v>
      </c>
      <c r="M374">
        <v>90.5</v>
      </c>
      <c r="N374">
        <v>23.2</v>
      </c>
      <c r="O374">
        <v>0</v>
      </c>
      <c r="P374">
        <v>85.6</v>
      </c>
      <c r="Q374">
        <v>21.021599999999999</v>
      </c>
      <c r="R374">
        <v>234.50200000000001</v>
      </c>
      <c r="S374">
        <v>1.8310500000000001E-3</v>
      </c>
      <c r="T374">
        <v>-0.181453</v>
      </c>
      <c r="U374">
        <v>0.24098600000000001</v>
      </c>
      <c r="V374">
        <f t="shared" si="45"/>
        <v>-0.28469844</v>
      </c>
      <c r="W374" s="5">
        <f t="shared" si="46"/>
        <v>9.103361773860895</v>
      </c>
      <c r="X374">
        <f t="shared" si="47"/>
        <v>1014.9449340006585</v>
      </c>
      <c r="Y374">
        <f t="shared" si="48"/>
        <v>0.8707521116055652</v>
      </c>
      <c r="Z374">
        <f t="shared" si="49"/>
        <v>-84.182714457928228</v>
      </c>
      <c r="AA374">
        <f t="shared" si="50"/>
        <v>-245.49799999999999</v>
      </c>
      <c r="AB374">
        <f t="shared" si="51"/>
        <v>-126.29799999999999</v>
      </c>
      <c r="AC374">
        <f t="shared" si="52"/>
        <v>-161.31528554207176</v>
      </c>
      <c r="AD374" s="10">
        <f t="shared" si="53"/>
        <v>-25.848484848494401</v>
      </c>
    </row>
    <row r="375" spans="2:30" x14ac:dyDescent="0.25">
      <c r="B375">
        <v>366</v>
      </c>
      <c r="C375" s="1">
        <v>42187</v>
      </c>
      <c r="D375" s="2">
        <v>0.70140046296296299</v>
      </c>
      <c r="E375">
        <v>3.8499999999999943</v>
      </c>
      <c r="F375">
        <v>2898.4</v>
      </c>
      <c r="G375">
        <v>4.0944799999999999</v>
      </c>
      <c r="H375">
        <v>-19326.400000000001</v>
      </c>
      <c r="I375">
        <v>0.49971199999999999</v>
      </c>
      <c r="J375">
        <v>-6.7898200000000006E-2</v>
      </c>
      <c r="K375">
        <v>91.3</v>
      </c>
      <c r="L375">
        <v>89.4</v>
      </c>
      <c r="M375">
        <v>90.2</v>
      </c>
      <c r="N375">
        <v>23.2</v>
      </c>
      <c r="O375">
        <v>0</v>
      </c>
      <c r="P375">
        <v>85.9</v>
      </c>
      <c r="Q375">
        <v>20.974</v>
      </c>
      <c r="R375">
        <v>234.73500000000001</v>
      </c>
      <c r="S375">
        <v>1.8310500000000001E-3</v>
      </c>
      <c r="T375">
        <v>-0.18059900000000001</v>
      </c>
      <c r="U375">
        <v>0.23793800000000001</v>
      </c>
      <c r="V375">
        <f t="shared" si="45"/>
        <v>-0.28686759999999994</v>
      </c>
      <c r="W375" s="5">
        <f t="shared" si="46"/>
        <v>9.1011926138608938</v>
      </c>
      <c r="X375">
        <f t="shared" si="47"/>
        <v>1014.3201904341219</v>
      </c>
      <c r="Y375">
        <f t="shared" si="48"/>
        <v>0.87128842822915631</v>
      </c>
      <c r="Z375">
        <f t="shared" si="49"/>
        <v>-84.807458024464836</v>
      </c>
      <c r="AA375">
        <f t="shared" si="50"/>
        <v>-245.26499999999999</v>
      </c>
      <c r="AB375">
        <f t="shared" si="51"/>
        <v>-126.06499999999998</v>
      </c>
      <c r="AC375">
        <f t="shared" si="52"/>
        <v>-160.45754197553515</v>
      </c>
      <c r="AD375" s="10">
        <f t="shared" si="53"/>
        <v>6.852941176472358</v>
      </c>
    </row>
    <row r="376" spans="2:30" x14ac:dyDescent="0.25">
      <c r="B376">
        <v>367</v>
      </c>
      <c r="C376" s="1">
        <v>42187</v>
      </c>
      <c r="D376" s="2">
        <v>0.70278935185185187</v>
      </c>
      <c r="E376">
        <v>3.8830000000000098</v>
      </c>
      <c r="F376">
        <v>2896.54</v>
      </c>
      <c r="G376">
        <v>4.0944799999999999</v>
      </c>
      <c r="H376">
        <v>-19710.400000000001</v>
      </c>
      <c r="I376">
        <v>0.49973000000000001</v>
      </c>
      <c r="J376">
        <v>-6.7898200000000006E-2</v>
      </c>
      <c r="K376">
        <v>90.6</v>
      </c>
      <c r="L376">
        <v>90.8</v>
      </c>
      <c r="M376">
        <v>90</v>
      </c>
      <c r="N376">
        <v>23.2</v>
      </c>
      <c r="O376">
        <v>0</v>
      </c>
      <c r="P376">
        <v>85.8</v>
      </c>
      <c r="Q376">
        <v>20.974</v>
      </c>
      <c r="R376">
        <v>234.34700000000001</v>
      </c>
      <c r="S376">
        <v>1.8310500000000001E-3</v>
      </c>
      <c r="T376">
        <v>-0.18011199999999999</v>
      </c>
      <c r="U376">
        <v>0.236231</v>
      </c>
      <c r="V376">
        <f t="shared" si="45"/>
        <v>-0.28810458</v>
      </c>
      <c r="W376" s="5">
        <f t="shared" si="46"/>
        <v>9.099955633860894</v>
      </c>
      <c r="X376">
        <f t="shared" si="47"/>
        <v>1013.9640374920709</v>
      </c>
      <c r="Y376">
        <f t="shared" si="48"/>
        <v>0.87159446663447904</v>
      </c>
      <c r="Z376">
        <f t="shared" si="49"/>
        <v>-85.163610966515762</v>
      </c>
      <c r="AA376">
        <f t="shared" si="50"/>
        <v>-245.65299999999999</v>
      </c>
      <c r="AB376">
        <f t="shared" si="51"/>
        <v>-126.45299999999999</v>
      </c>
      <c r="AC376">
        <f t="shared" si="52"/>
        <v>-160.48938903348423</v>
      </c>
      <c r="AD376" s="10">
        <f t="shared" si="53"/>
        <v>-11.757575757570407</v>
      </c>
    </row>
    <row r="377" spans="2:30" x14ac:dyDescent="0.25">
      <c r="B377">
        <v>368</v>
      </c>
      <c r="C377" s="1">
        <v>42187</v>
      </c>
      <c r="D377" s="2">
        <v>0.70417824074074076</v>
      </c>
      <c r="E377">
        <v>3.9159999999999968</v>
      </c>
      <c r="F377">
        <v>2895.61</v>
      </c>
      <c r="G377">
        <v>4.0944799999999999</v>
      </c>
      <c r="H377">
        <v>-19930.400000000001</v>
      </c>
      <c r="I377">
        <v>0.49973000000000001</v>
      </c>
      <c r="J377">
        <v>-6.7898200000000006E-2</v>
      </c>
      <c r="K377">
        <v>90.1</v>
      </c>
      <c r="L377">
        <v>89.3</v>
      </c>
      <c r="M377">
        <v>89.6</v>
      </c>
      <c r="N377">
        <v>23.2</v>
      </c>
      <c r="O377">
        <v>0</v>
      </c>
      <c r="P377">
        <v>85.9</v>
      </c>
      <c r="Q377">
        <v>20.974</v>
      </c>
      <c r="R377">
        <v>233.88200000000001</v>
      </c>
      <c r="S377">
        <v>1.8310500000000001E-3</v>
      </c>
      <c r="T377">
        <v>-0.179563</v>
      </c>
      <c r="U377">
        <v>0.235286</v>
      </c>
      <c r="V377">
        <f t="shared" si="45"/>
        <v>-0.28949903999999999</v>
      </c>
      <c r="W377" s="5">
        <f t="shared" si="46"/>
        <v>9.0985611738608938</v>
      </c>
      <c r="X377">
        <f t="shared" si="47"/>
        <v>1013.5626400789034</v>
      </c>
      <c r="Y377">
        <f t="shared" si="48"/>
        <v>0.87193964092406306</v>
      </c>
      <c r="Z377">
        <f t="shared" si="49"/>
        <v>-85.565008379683263</v>
      </c>
      <c r="AA377">
        <f t="shared" si="50"/>
        <v>-246.11799999999999</v>
      </c>
      <c r="AB377">
        <f t="shared" si="51"/>
        <v>-126.91799999999999</v>
      </c>
      <c r="AC377">
        <f t="shared" si="52"/>
        <v>-160.55299162031673</v>
      </c>
      <c r="AD377" s="10">
        <f t="shared" si="53"/>
        <v>-14.090909090914728</v>
      </c>
    </row>
    <row r="378" spans="2:30" x14ac:dyDescent="0.25">
      <c r="B378">
        <v>369</v>
      </c>
      <c r="C378" s="1">
        <v>42187</v>
      </c>
      <c r="D378" s="2">
        <v>0.7055555555555556</v>
      </c>
      <c r="E378">
        <v>3.9490000000000123</v>
      </c>
      <c r="F378">
        <v>2899.33</v>
      </c>
      <c r="G378">
        <v>7.1738299999999997</v>
      </c>
      <c r="H378">
        <v>121695</v>
      </c>
      <c r="I378">
        <v>0.49980400000000003</v>
      </c>
      <c r="J378">
        <v>-6.71012E-2</v>
      </c>
      <c r="K378">
        <v>89.6</v>
      </c>
      <c r="L378">
        <v>90.8</v>
      </c>
      <c r="M378">
        <v>89.1</v>
      </c>
      <c r="N378">
        <v>23.2</v>
      </c>
      <c r="O378">
        <v>0</v>
      </c>
      <c r="P378">
        <v>85.8</v>
      </c>
      <c r="Q378">
        <v>21.021599999999999</v>
      </c>
      <c r="R378">
        <v>233.107</v>
      </c>
      <c r="S378">
        <v>1.8310500000000001E-3</v>
      </c>
      <c r="T378">
        <v>-0.179258</v>
      </c>
      <c r="U378">
        <v>0.235073</v>
      </c>
      <c r="V378">
        <f t="shared" si="45"/>
        <v>-0.29027374</v>
      </c>
      <c r="W378" s="5">
        <f t="shared" si="46"/>
        <v>9.0977864738608947</v>
      </c>
      <c r="X378">
        <f t="shared" si="47"/>
        <v>1013.3396861083421</v>
      </c>
      <c r="Y378">
        <f t="shared" si="48"/>
        <v>0.87213148420001385</v>
      </c>
      <c r="Z378">
        <f t="shared" si="49"/>
        <v>-85.787962350244584</v>
      </c>
      <c r="AA378">
        <f t="shared" si="50"/>
        <v>-246.893</v>
      </c>
      <c r="AB378">
        <f t="shared" si="51"/>
        <v>-127.693</v>
      </c>
      <c r="AC378">
        <f t="shared" si="52"/>
        <v>-161.10503764975542</v>
      </c>
      <c r="AD378" s="10">
        <f t="shared" si="53"/>
        <v>-23.484848484837652</v>
      </c>
    </row>
    <row r="379" spans="2:30" x14ac:dyDescent="0.25">
      <c r="B379">
        <v>370</v>
      </c>
      <c r="C379" s="1">
        <v>42187</v>
      </c>
      <c r="D379" s="2">
        <v>0.70695601851851853</v>
      </c>
      <c r="E379">
        <v>3.9819999999999993</v>
      </c>
      <c r="F379">
        <v>2901.19</v>
      </c>
      <c r="G379">
        <v>4.0944799999999999</v>
      </c>
      <c r="H379">
        <v>-19710.400000000001</v>
      </c>
      <c r="I379">
        <v>0.49973000000000001</v>
      </c>
      <c r="J379">
        <v>-6.7898200000000006E-2</v>
      </c>
      <c r="K379">
        <v>91.6</v>
      </c>
      <c r="L379">
        <v>89.3</v>
      </c>
      <c r="M379">
        <v>88.7</v>
      </c>
      <c r="N379">
        <v>23.2</v>
      </c>
      <c r="O379">
        <v>0</v>
      </c>
      <c r="P379">
        <v>85.6</v>
      </c>
      <c r="Q379">
        <v>20.974</v>
      </c>
      <c r="R379">
        <v>232.53299999999999</v>
      </c>
      <c r="S379">
        <v>1.8310500000000001E-3</v>
      </c>
      <c r="T379">
        <v>-0.17849599999999999</v>
      </c>
      <c r="U379">
        <v>0.23519499999999999</v>
      </c>
      <c r="V379">
        <f t="shared" si="45"/>
        <v>-0.29220922000000005</v>
      </c>
      <c r="W379" s="5">
        <f t="shared" si="46"/>
        <v>9.0958509938608945</v>
      </c>
      <c r="X379">
        <f t="shared" si="47"/>
        <v>1012.7828058577029</v>
      </c>
      <c r="Y379">
        <f t="shared" si="48"/>
        <v>0.87261102709578831</v>
      </c>
      <c r="Z379">
        <f t="shared" si="49"/>
        <v>-86.344842600883794</v>
      </c>
      <c r="AA379">
        <f t="shared" si="50"/>
        <v>-247.46700000000001</v>
      </c>
      <c r="AB379">
        <f t="shared" si="51"/>
        <v>-128.267</v>
      </c>
      <c r="AC379">
        <f t="shared" si="52"/>
        <v>-161.12215739911622</v>
      </c>
      <c r="AD379" s="10">
        <f t="shared" si="53"/>
        <v>-17.393939393946596</v>
      </c>
    </row>
    <row r="380" spans="2:30" x14ac:dyDescent="0.25">
      <c r="B380">
        <v>371</v>
      </c>
      <c r="C380" s="1">
        <v>42187</v>
      </c>
      <c r="D380" s="2">
        <v>0.70834490740740741</v>
      </c>
      <c r="E380">
        <v>4.0159999999999911</v>
      </c>
      <c r="F380">
        <v>2900.26</v>
      </c>
      <c r="G380">
        <v>4.0944799999999999</v>
      </c>
      <c r="H380">
        <v>-19501.7</v>
      </c>
      <c r="I380">
        <v>0.49973000000000001</v>
      </c>
      <c r="J380">
        <v>-6.8082000000000004E-2</v>
      </c>
      <c r="K380">
        <v>91.2</v>
      </c>
      <c r="L380">
        <v>90.9</v>
      </c>
      <c r="M380">
        <v>88.5</v>
      </c>
      <c r="N380">
        <v>23.2</v>
      </c>
      <c r="O380">
        <v>0</v>
      </c>
      <c r="P380">
        <v>85.9</v>
      </c>
      <c r="Q380">
        <v>20.974</v>
      </c>
      <c r="R380">
        <v>232.50200000000001</v>
      </c>
      <c r="S380">
        <v>1.8310500000000001E-3</v>
      </c>
      <c r="T380">
        <v>-0.17791699999999999</v>
      </c>
      <c r="U380">
        <v>0.232909</v>
      </c>
      <c r="V380">
        <f t="shared" si="45"/>
        <v>-0.29367988</v>
      </c>
      <c r="W380" s="5">
        <f t="shared" si="46"/>
        <v>9.0943803338608937</v>
      </c>
      <c r="X380">
        <f t="shared" si="47"/>
        <v>1012.3597974581933</v>
      </c>
      <c r="Y380">
        <f t="shared" si="48"/>
        <v>0.87297564231944003</v>
      </c>
      <c r="Z380">
        <f t="shared" si="49"/>
        <v>-86.767851000393421</v>
      </c>
      <c r="AA380">
        <f t="shared" si="50"/>
        <v>-247.49799999999999</v>
      </c>
      <c r="AB380">
        <f t="shared" si="51"/>
        <v>-128.298</v>
      </c>
      <c r="AC380">
        <f t="shared" si="52"/>
        <v>-160.73014899960657</v>
      </c>
      <c r="AD380" s="10">
        <f t="shared" si="53"/>
        <v>-0.91176470588191039</v>
      </c>
    </row>
    <row r="381" spans="2:30" x14ac:dyDescent="0.25">
      <c r="B381">
        <v>372</v>
      </c>
      <c r="C381" s="1">
        <v>42187</v>
      </c>
      <c r="D381" s="2">
        <v>0.70972222222222225</v>
      </c>
      <c r="E381">
        <v>4.0490000000000066</v>
      </c>
      <c r="F381">
        <v>2896.54</v>
      </c>
      <c r="G381">
        <v>4.0944799999999999</v>
      </c>
      <c r="H381">
        <v>-19524</v>
      </c>
      <c r="I381">
        <v>0.49973000000000001</v>
      </c>
      <c r="J381">
        <v>-6.8082000000000004E-2</v>
      </c>
      <c r="K381">
        <v>90.8</v>
      </c>
      <c r="L381">
        <v>89.5</v>
      </c>
      <c r="M381">
        <v>88.4</v>
      </c>
      <c r="N381">
        <v>23.3</v>
      </c>
      <c r="O381">
        <v>0</v>
      </c>
      <c r="P381">
        <v>86.2</v>
      </c>
      <c r="Q381">
        <v>20.974</v>
      </c>
      <c r="R381">
        <v>232.26900000000001</v>
      </c>
      <c r="S381">
        <v>1.8310500000000001E-3</v>
      </c>
      <c r="T381">
        <v>-0.17746000000000001</v>
      </c>
      <c r="U381">
        <v>0.23108000000000001</v>
      </c>
      <c r="V381">
        <f t="shared" si="45"/>
        <v>-0.29484065999999998</v>
      </c>
      <c r="W381" s="5">
        <f t="shared" si="46"/>
        <v>9.0932195538608944</v>
      </c>
      <c r="X381">
        <f t="shared" si="47"/>
        <v>1012.0260013860756</v>
      </c>
      <c r="Y381">
        <f t="shared" si="48"/>
        <v>0.87326357547536837</v>
      </c>
      <c r="Z381">
        <f t="shared" si="49"/>
        <v>-87.101647072511128</v>
      </c>
      <c r="AA381">
        <f t="shared" si="50"/>
        <v>-247.73099999999999</v>
      </c>
      <c r="AB381">
        <f t="shared" si="51"/>
        <v>-128.53100000000001</v>
      </c>
      <c r="AC381">
        <f t="shared" si="52"/>
        <v>-160.62935292748887</v>
      </c>
      <c r="AD381" s="10">
        <f t="shared" si="53"/>
        <v>-7.0606060606028764</v>
      </c>
    </row>
    <row r="382" spans="2:30" x14ac:dyDescent="0.25">
      <c r="B382">
        <v>373</v>
      </c>
      <c r="C382" s="1">
        <v>42187</v>
      </c>
      <c r="D382" s="2">
        <v>0.71112268518518518</v>
      </c>
      <c r="E382">
        <v>4.0819999999999936</v>
      </c>
      <c r="F382">
        <v>2896.54</v>
      </c>
      <c r="G382">
        <v>3.1706500000000002</v>
      </c>
      <c r="H382">
        <v>-19721.599999999999</v>
      </c>
      <c r="I382">
        <v>0.49971199999999999</v>
      </c>
      <c r="J382">
        <v>-6.8082000000000004E-2</v>
      </c>
      <c r="K382">
        <v>90.2</v>
      </c>
      <c r="L382">
        <v>90.9</v>
      </c>
      <c r="M382">
        <v>88.3</v>
      </c>
      <c r="N382">
        <v>23.2</v>
      </c>
      <c r="O382">
        <v>0</v>
      </c>
      <c r="P382">
        <v>86</v>
      </c>
      <c r="Q382">
        <v>20.974</v>
      </c>
      <c r="R382">
        <v>231.75800000000001</v>
      </c>
      <c r="S382">
        <v>1.8310500000000001E-3</v>
      </c>
      <c r="T382">
        <v>-0.177063</v>
      </c>
      <c r="U382">
        <v>0.230989</v>
      </c>
      <c r="V382">
        <f t="shared" si="45"/>
        <v>-0.29584904000000001</v>
      </c>
      <c r="W382" s="5">
        <f t="shared" si="46"/>
        <v>9.0922111738608944</v>
      </c>
      <c r="X382">
        <f t="shared" si="47"/>
        <v>1011.7360877583296</v>
      </c>
      <c r="Y382">
        <f t="shared" si="48"/>
        <v>0.87351380971551051</v>
      </c>
      <c r="Z382">
        <f t="shared" si="49"/>
        <v>-87.39156070025706</v>
      </c>
      <c r="AA382">
        <f t="shared" si="50"/>
        <v>-248.24199999999999</v>
      </c>
      <c r="AB382">
        <f t="shared" si="51"/>
        <v>-129.04199999999997</v>
      </c>
      <c r="AC382">
        <f t="shared" si="52"/>
        <v>-160.85043929974293</v>
      </c>
      <c r="AD382" s="10">
        <f t="shared" si="53"/>
        <v>-15.484848484854435</v>
      </c>
    </row>
    <row r="383" spans="2:30" x14ac:dyDescent="0.25">
      <c r="B383">
        <v>374</v>
      </c>
      <c r="C383" s="1">
        <v>42187</v>
      </c>
      <c r="D383" s="2">
        <v>0.71251157407407406</v>
      </c>
      <c r="E383">
        <v>4.1150000000000091</v>
      </c>
      <c r="F383">
        <v>2895.61</v>
      </c>
      <c r="G383">
        <v>4.0944799999999999</v>
      </c>
      <c r="H383">
        <v>-15412.1</v>
      </c>
      <c r="I383">
        <v>0.49971199999999999</v>
      </c>
      <c r="J383">
        <v>-6.8265900000000004E-2</v>
      </c>
      <c r="K383">
        <v>89.7</v>
      </c>
      <c r="L383">
        <v>89.4</v>
      </c>
      <c r="M383">
        <v>88.6</v>
      </c>
      <c r="N383">
        <v>23.3</v>
      </c>
      <c r="O383">
        <v>0</v>
      </c>
      <c r="P383">
        <v>86</v>
      </c>
      <c r="Q383">
        <v>20.985900000000001</v>
      </c>
      <c r="R383">
        <v>231.029</v>
      </c>
      <c r="S383">
        <v>1.8310500000000001E-3</v>
      </c>
      <c r="T383">
        <v>-0.17651500000000001</v>
      </c>
      <c r="U383">
        <v>0.23080600000000001</v>
      </c>
      <c r="V383">
        <f t="shared" si="45"/>
        <v>-0.29724096</v>
      </c>
      <c r="W383" s="5">
        <f t="shared" si="46"/>
        <v>9.0908192538608947</v>
      </c>
      <c r="X383">
        <f t="shared" si="47"/>
        <v>1011.3359933202005</v>
      </c>
      <c r="Y383">
        <f t="shared" si="48"/>
        <v>0.87385938034604704</v>
      </c>
      <c r="Z383">
        <f t="shared" si="49"/>
        <v>-87.791655138386204</v>
      </c>
      <c r="AA383">
        <f t="shared" si="50"/>
        <v>-248.971</v>
      </c>
      <c r="AB383">
        <f t="shared" si="51"/>
        <v>-129.77100000000002</v>
      </c>
      <c r="AC383">
        <f t="shared" si="52"/>
        <v>-161.1793448616138</v>
      </c>
      <c r="AD383" s="10">
        <f t="shared" si="53"/>
        <v>-22.090909090899146</v>
      </c>
    </row>
    <row r="384" spans="2:30" x14ac:dyDescent="0.25">
      <c r="B384">
        <v>375</v>
      </c>
      <c r="C384" s="1">
        <v>42187</v>
      </c>
      <c r="D384" s="2">
        <v>0.71388888888888891</v>
      </c>
      <c r="E384">
        <v>4.1479999999999961</v>
      </c>
      <c r="F384">
        <v>2903.37</v>
      </c>
      <c r="G384">
        <v>5.0183099999999996</v>
      </c>
      <c r="H384">
        <v>70659</v>
      </c>
      <c r="I384">
        <v>0.499749</v>
      </c>
      <c r="J384">
        <v>-6.7898200000000006E-2</v>
      </c>
      <c r="K384">
        <v>91.6</v>
      </c>
      <c r="L384">
        <v>91.1</v>
      </c>
      <c r="M384">
        <v>88.5</v>
      </c>
      <c r="N384">
        <v>23.3</v>
      </c>
      <c r="O384">
        <v>0</v>
      </c>
      <c r="P384">
        <v>85.7</v>
      </c>
      <c r="Q384">
        <v>20.985900000000001</v>
      </c>
      <c r="R384">
        <v>230.40799999999999</v>
      </c>
      <c r="S384">
        <v>1.8310500000000001E-3</v>
      </c>
      <c r="T384">
        <v>-0.17621000000000001</v>
      </c>
      <c r="U384">
        <v>0.23147599999999999</v>
      </c>
      <c r="V384">
        <f t="shared" si="45"/>
        <v>-0.29801565999999996</v>
      </c>
      <c r="W384" s="5">
        <f t="shared" si="46"/>
        <v>9.0900445538608938</v>
      </c>
      <c r="X384">
        <f t="shared" si="47"/>
        <v>1011.1133575310788</v>
      </c>
      <c r="Y384">
        <f t="shared" si="48"/>
        <v>0.8740517943531172</v>
      </c>
      <c r="Z384">
        <f t="shared" si="49"/>
        <v>-88.014290927507886</v>
      </c>
      <c r="AA384">
        <f t="shared" si="50"/>
        <v>-249.59200000000001</v>
      </c>
      <c r="AB384">
        <f t="shared" si="51"/>
        <v>-130.392</v>
      </c>
      <c r="AC384">
        <f t="shared" si="52"/>
        <v>-161.57770907249213</v>
      </c>
      <c r="AD384" s="10">
        <f t="shared" si="53"/>
        <v>-18.81818181818949</v>
      </c>
    </row>
    <row r="385" spans="2:30" x14ac:dyDescent="0.25">
      <c r="B385">
        <v>376</v>
      </c>
      <c r="C385" s="1">
        <v>42187</v>
      </c>
      <c r="D385" s="2">
        <v>0.71528935185185183</v>
      </c>
      <c r="E385">
        <v>4.1819999999999879</v>
      </c>
      <c r="F385">
        <v>2897.47</v>
      </c>
      <c r="G385">
        <v>4.0944799999999999</v>
      </c>
      <c r="H385">
        <v>-19304.099999999999</v>
      </c>
      <c r="I385">
        <v>0.49971199999999999</v>
      </c>
      <c r="J385">
        <v>-6.8265900000000004E-2</v>
      </c>
      <c r="K385">
        <v>91.1</v>
      </c>
      <c r="L385">
        <v>89.5</v>
      </c>
      <c r="M385">
        <v>88.8</v>
      </c>
      <c r="N385">
        <v>23.3</v>
      </c>
      <c r="O385">
        <v>0</v>
      </c>
      <c r="P385">
        <v>85.9</v>
      </c>
      <c r="Q385">
        <v>20.974</v>
      </c>
      <c r="R385">
        <v>230.53200000000001</v>
      </c>
      <c r="S385">
        <v>1.8310500000000001E-3</v>
      </c>
      <c r="T385">
        <v>-0.17575299999999999</v>
      </c>
      <c r="U385">
        <v>0.23044000000000001</v>
      </c>
      <c r="V385">
        <f t="shared" si="45"/>
        <v>-0.29917643999999999</v>
      </c>
      <c r="W385" s="5">
        <f t="shared" si="46"/>
        <v>9.0888837738608945</v>
      </c>
      <c r="X385">
        <f t="shared" si="47"/>
        <v>1010.779828394696</v>
      </c>
      <c r="Y385">
        <f t="shared" si="48"/>
        <v>0.87434020705382132</v>
      </c>
      <c r="Z385">
        <f t="shared" si="49"/>
        <v>-88.347820063890708</v>
      </c>
      <c r="AA385">
        <f t="shared" si="50"/>
        <v>-249.46799999999999</v>
      </c>
      <c r="AB385">
        <f t="shared" si="51"/>
        <v>-130.26799999999997</v>
      </c>
      <c r="AC385">
        <f t="shared" si="52"/>
        <v>-161.12017993610928</v>
      </c>
      <c r="AD385" s="10">
        <f t="shared" si="53"/>
        <v>3.6470588235309851</v>
      </c>
    </row>
    <row r="386" spans="2:30" x14ac:dyDescent="0.25">
      <c r="B386">
        <v>377</v>
      </c>
      <c r="C386" s="1">
        <v>42187</v>
      </c>
      <c r="D386" s="2">
        <v>0.71667824074074071</v>
      </c>
      <c r="E386">
        <v>4.2150000000000034</v>
      </c>
      <c r="F386">
        <v>2896.54</v>
      </c>
      <c r="G386">
        <v>3.1706500000000002</v>
      </c>
      <c r="H386">
        <v>-19676.900000000001</v>
      </c>
      <c r="I386">
        <v>0.49971199999999999</v>
      </c>
      <c r="J386">
        <v>-6.8265900000000004E-2</v>
      </c>
      <c r="K386">
        <v>90.6</v>
      </c>
      <c r="L386">
        <v>91.1</v>
      </c>
      <c r="M386">
        <v>89.3</v>
      </c>
      <c r="N386">
        <v>23.3</v>
      </c>
      <c r="O386">
        <v>0</v>
      </c>
      <c r="P386">
        <v>86</v>
      </c>
      <c r="Q386">
        <v>20.974</v>
      </c>
      <c r="R386">
        <v>230.17599999999999</v>
      </c>
      <c r="S386">
        <v>1.8310500000000001E-3</v>
      </c>
      <c r="T386">
        <v>-0.175265</v>
      </c>
      <c r="U386">
        <v>0.22919100000000001</v>
      </c>
      <c r="V386">
        <f t="shared" si="45"/>
        <v>-0.30041595999999998</v>
      </c>
      <c r="W386" s="5">
        <f t="shared" si="46"/>
        <v>9.0876442538608941</v>
      </c>
      <c r="X386">
        <f t="shared" si="47"/>
        <v>1010.4237536244369</v>
      </c>
      <c r="Y386">
        <f t="shared" si="48"/>
        <v>0.87464832578840002</v>
      </c>
      <c r="Z386">
        <f t="shared" si="49"/>
        <v>-88.703894834149764</v>
      </c>
      <c r="AA386">
        <f t="shared" si="50"/>
        <v>-249.82400000000001</v>
      </c>
      <c r="AB386">
        <f t="shared" si="51"/>
        <v>-130.62400000000002</v>
      </c>
      <c r="AC386">
        <f t="shared" si="52"/>
        <v>-161.12010516585025</v>
      </c>
      <c r="AD386" s="10">
        <f t="shared" si="53"/>
        <v>-10.78787878787443</v>
      </c>
    </row>
    <row r="387" spans="2:30" x14ac:dyDescent="0.25">
      <c r="B387">
        <v>378</v>
      </c>
      <c r="C387" s="1">
        <v>42187</v>
      </c>
      <c r="D387" s="2">
        <v>0.7180671296296296</v>
      </c>
      <c r="E387">
        <v>4.2479999999999905</v>
      </c>
      <c r="F387">
        <v>2896.54</v>
      </c>
      <c r="G387">
        <v>4.0944799999999999</v>
      </c>
      <c r="H387">
        <v>-19956.5</v>
      </c>
      <c r="I387">
        <v>0.49971199999999999</v>
      </c>
      <c r="J387">
        <v>-6.8265900000000004E-2</v>
      </c>
      <c r="K387">
        <v>90</v>
      </c>
      <c r="L387">
        <v>89.4</v>
      </c>
      <c r="M387">
        <v>89.3</v>
      </c>
      <c r="N387">
        <v>23.4</v>
      </c>
      <c r="O387">
        <v>0</v>
      </c>
      <c r="P387">
        <v>85.9</v>
      </c>
      <c r="Q387">
        <v>20.974</v>
      </c>
      <c r="R387">
        <v>229.68</v>
      </c>
      <c r="S387">
        <v>1.8310500000000001E-3</v>
      </c>
      <c r="T387">
        <v>-0.17480799999999999</v>
      </c>
      <c r="U387">
        <v>0.22928200000000001</v>
      </c>
      <c r="V387">
        <f t="shared" si="45"/>
        <v>-0.30157674000000001</v>
      </c>
      <c r="W387" s="5">
        <f t="shared" si="46"/>
        <v>9.0864834738608948</v>
      </c>
      <c r="X387">
        <f t="shared" si="47"/>
        <v>1010.0903722202061</v>
      </c>
      <c r="Y387">
        <f t="shared" si="48"/>
        <v>0.87493700440080835</v>
      </c>
      <c r="Z387">
        <f t="shared" si="49"/>
        <v>-89.037276238380628</v>
      </c>
      <c r="AA387">
        <f t="shared" si="50"/>
        <v>-250.32</v>
      </c>
      <c r="AB387">
        <f t="shared" si="51"/>
        <v>-131.12</v>
      </c>
      <c r="AC387">
        <f t="shared" si="52"/>
        <v>-161.28272376161937</v>
      </c>
      <c r="AD387" s="10">
        <f t="shared" si="53"/>
        <v>-15.030303030308355</v>
      </c>
    </row>
    <row r="388" spans="2:30" x14ac:dyDescent="0.25">
      <c r="B388">
        <v>379</v>
      </c>
      <c r="C388" s="1">
        <v>42187</v>
      </c>
      <c r="D388" s="2">
        <v>0.71945601851851848</v>
      </c>
      <c r="E388">
        <v>4.2810000000000059</v>
      </c>
      <c r="F388">
        <v>2898.4</v>
      </c>
      <c r="G388">
        <v>7.1738299999999997</v>
      </c>
      <c r="H388">
        <v>121695</v>
      </c>
      <c r="I388">
        <v>0.49980400000000003</v>
      </c>
      <c r="J388">
        <v>-6.7469000000000001E-2</v>
      </c>
      <c r="K388">
        <v>89.7</v>
      </c>
      <c r="L388">
        <v>91.1</v>
      </c>
      <c r="M388">
        <v>89.8</v>
      </c>
      <c r="N388">
        <v>23.4</v>
      </c>
      <c r="O388">
        <v>0</v>
      </c>
      <c r="P388">
        <v>85.8</v>
      </c>
      <c r="Q388">
        <v>21.021599999999999</v>
      </c>
      <c r="R388">
        <v>228.904</v>
      </c>
      <c r="S388">
        <v>1.8310500000000001E-3</v>
      </c>
      <c r="T388">
        <v>-0.17468600000000001</v>
      </c>
      <c r="U388">
        <v>0.22919100000000001</v>
      </c>
      <c r="V388">
        <f t="shared" si="45"/>
        <v>-0.30188661999999999</v>
      </c>
      <c r="W388" s="5">
        <f t="shared" si="46"/>
        <v>9.0861735938608952</v>
      </c>
      <c r="X388">
        <f t="shared" si="47"/>
        <v>1010.0013853260702</v>
      </c>
      <c r="Y388">
        <f t="shared" si="48"/>
        <v>0.87501409135110086</v>
      </c>
      <c r="Z388">
        <f t="shared" si="49"/>
        <v>-89.126263132516442</v>
      </c>
      <c r="AA388">
        <f t="shared" si="50"/>
        <v>-251.096</v>
      </c>
      <c r="AB388">
        <f t="shared" si="51"/>
        <v>-131.89600000000002</v>
      </c>
      <c r="AC388">
        <f t="shared" si="52"/>
        <v>-161.96973686748356</v>
      </c>
      <c r="AD388" s="10">
        <f t="shared" si="53"/>
        <v>-23.515151515140815</v>
      </c>
    </row>
    <row r="389" spans="2:30" x14ac:dyDescent="0.25">
      <c r="B389">
        <v>380</v>
      </c>
      <c r="C389" s="1">
        <v>42187</v>
      </c>
      <c r="D389" s="2">
        <v>0.72084490740740748</v>
      </c>
      <c r="E389">
        <v>4.3149999999999977</v>
      </c>
      <c r="F389">
        <v>2905.23</v>
      </c>
      <c r="G389">
        <v>7.1738299999999997</v>
      </c>
      <c r="H389">
        <v>121695</v>
      </c>
      <c r="I389">
        <v>0.49980400000000003</v>
      </c>
      <c r="J389">
        <v>-6.7469000000000001E-2</v>
      </c>
      <c r="K389">
        <v>91.6</v>
      </c>
      <c r="L389">
        <v>89.5</v>
      </c>
      <c r="M389">
        <v>90</v>
      </c>
      <c r="N389">
        <v>23.3</v>
      </c>
      <c r="O389">
        <v>0</v>
      </c>
      <c r="P389">
        <v>85.6</v>
      </c>
      <c r="Q389">
        <v>21.021599999999999</v>
      </c>
      <c r="R389">
        <v>228.56299999999999</v>
      </c>
      <c r="S389">
        <v>1.8310500000000001E-3</v>
      </c>
      <c r="T389">
        <v>-0.17432</v>
      </c>
      <c r="U389">
        <v>0.22967799999999999</v>
      </c>
      <c r="V389">
        <f t="shared" si="45"/>
        <v>-0.30281626</v>
      </c>
      <c r="W389" s="5">
        <f t="shared" si="46"/>
        <v>9.0852439538608945</v>
      </c>
      <c r="X389">
        <f t="shared" si="47"/>
        <v>1009.7344551864903</v>
      </c>
      <c r="Y389">
        <f t="shared" si="48"/>
        <v>0.87524540725038424</v>
      </c>
      <c r="Z389">
        <f t="shared" si="49"/>
        <v>-89.393193272096369</v>
      </c>
      <c r="AA389">
        <f t="shared" si="50"/>
        <v>-251.43700000000001</v>
      </c>
      <c r="AB389">
        <f t="shared" si="51"/>
        <v>-132.23700000000002</v>
      </c>
      <c r="AC389">
        <f t="shared" si="52"/>
        <v>-162.04380672790364</v>
      </c>
      <c r="AD389" s="10">
        <f t="shared" si="53"/>
        <v>-10.029411764708538</v>
      </c>
    </row>
    <row r="390" spans="2:30" x14ac:dyDescent="0.25">
      <c r="B390">
        <v>381</v>
      </c>
      <c r="C390" s="1">
        <v>42187</v>
      </c>
      <c r="D390" s="2">
        <v>0.72223379629629625</v>
      </c>
      <c r="E390">
        <v>4.3480000000000132</v>
      </c>
      <c r="F390">
        <v>2899.33</v>
      </c>
      <c r="G390">
        <v>4.0944799999999999</v>
      </c>
      <c r="H390">
        <v>-19654.5</v>
      </c>
      <c r="I390">
        <v>0.49971199999999999</v>
      </c>
      <c r="J390">
        <v>-6.8265900000000004E-2</v>
      </c>
      <c r="K390">
        <v>91.1</v>
      </c>
      <c r="L390">
        <v>91.2</v>
      </c>
      <c r="M390">
        <v>90.5</v>
      </c>
      <c r="N390">
        <v>23.3</v>
      </c>
      <c r="O390">
        <v>0</v>
      </c>
      <c r="P390">
        <v>86</v>
      </c>
      <c r="Q390">
        <v>20.974</v>
      </c>
      <c r="R390">
        <v>228.672</v>
      </c>
      <c r="S390">
        <v>1.8310500000000001E-3</v>
      </c>
      <c r="T390">
        <v>-0.17355799999999999</v>
      </c>
      <c r="U390">
        <v>0.22720899999999999</v>
      </c>
      <c r="V390">
        <f t="shared" si="45"/>
        <v>-0.30475173999999999</v>
      </c>
      <c r="W390" s="5">
        <f t="shared" si="46"/>
        <v>9.0833084738608942</v>
      </c>
      <c r="X390">
        <f t="shared" si="47"/>
        <v>1009.1788623586642</v>
      </c>
      <c r="Y390">
        <f t="shared" si="48"/>
        <v>0.87572726442059823</v>
      </c>
      <c r="Z390">
        <f t="shared" si="49"/>
        <v>-89.948786099922472</v>
      </c>
      <c r="AA390">
        <f t="shared" si="50"/>
        <v>-251.328</v>
      </c>
      <c r="AB390">
        <f t="shared" si="51"/>
        <v>-132.12799999999999</v>
      </c>
      <c r="AC390">
        <f t="shared" si="52"/>
        <v>-161.37921390007753</v>
      </c>
      <c r="AD390" s="10">
        <f t="shared" si="53"/>
        <v>3.3030303030290242</v>
      </c>
    </row>
    <row r="391" spans="2:30" x14ac:dyDescent="0.25">
      <c r="B391">
        <v>382</v>
      </c>
      <c r="C391" s="1">
        <v>42187</v>
      </c>
      <c r="D391" s="2">
        <v>0.72362268518518524</v>
      </c>
      <c r="E391">
        <v>4.3810000000000002</v>
      </c>
      <c r="F391">
        <v>2896.54</v>
      </c>
      <c r="G391">
        <v>4.0944799999999999</v>
      </c>
      <c r="H391">
        <v>-19606</v>
      </c>
      <c r="I391">
        <v>0.49973000000000001</v>
      </c>
      <c r="J391">
        <v>-6.8082000000000004E-2</v>
      </c>
      <c r="K391">
        <v>90.5</v>
      </c>
      <c r="L391">
        <v>89.6</v>
      </c>
      <c r="M391">
        <v>90.5</v>
      </c>
      <c r="N391">
        <v>23.3</v>
      </c>
      <c r="O391">
        <v>0</v>
      </c>
      <c r="P391">
        <v>86</v>
      </c>
      <c r="Q391">
        <v>20.974</v>
      </c>
      <c r="R391">
        <v>228.40799999999999</v>
      </c>
      <c r="S391">
        <v>1.8310500000000001E-3</v>
      </c>
      <c r="T391">
        <v>-0.17319200000000001</v>
      </c>
      <c r="U391">
        <v>0.22528899999999999</v>
      </c>
      <c r="V391">
        <f t="shared" si="45"/>
        <v>-0.30568137999999995</v>
      </c>
      <c r="W391" s="5">
        <f t="shared" si="46"/>
        <v>9.0823788338608953</v>
      </c>
      <c r="X391">
        <f t="shared" si="47"/>
        <v>1008.9120733958583</v>
      </c>
      <c r="Y391">
        <f t="shared" si="48"/>
        <v>0.8759588350150399</v>
      </c>
      <c r="Z391">
        <f t="shared" si="49"/>
        <v>-90.215575062728362</v>
      </c>
      <c r="AA391">
        <f t="shared" si="50"/>
        <v>-251.59200000000001</v>
      </c>
      <c r="AB391">
        <f t="shared" si="51"/>
        <v>-132.392</v>
      </c>
      <c r="AC391">
        <f t="shared" si="52"/>
        <v>-161.37642493727165</v>
      </c>
      <c r="AD391" s="10">
        <f t="shared" si="53"/>
        <v>-8.0000000000034444</v>
      </c>
    </row>
    <row r="392" spans="2:30" x14ac:dyDescent="0.25">
      <c r="B392">
        <v>383</v>
      </c>
      <c r="C392" s="1">
        <v>42187</v>
      </c>
      <c r="D392" s="2">
        <v>0.72501157407407402</v>
      </c>
      <c r="E392">
        <v>4.4140000000000157</v>
      </c>
      <c r="F392">
        <v>2896.54</v>
      </c>
      <c r="G392">
        <v>3.1706500000000002</v>
      </c>
      <c r="H392">
        <v>-19956.5</v>
      </c>
      <c r="I392">
        <v>0.49973000000000001</v>
      </c>
      <c r="J392">
        <v>-6.8082000000000004E-2</v>
      </c>
      <c r="K392">
        <v>90</v>
      </c>
      <c r="L392">
        <v>91.4</v>
      </c>
      <c r="M392">
        <v>90.5</v>
      </c>
      <c r="N392">
        <v>23.3</v>
      </c>
      <c r="O392">
        <v>0</v>
      </c>
      <c r="P392">
        <v>85.9</v>
      </c>
      <c r="Q392">
        <v>20.974</v>
      </c>
      <c r="R392">
        <v>227.81899999999999</v>
      </c>
      <c r="S392">
        <v>1.8310500000000001E-3</v>
      </c>
      <c r="T392">
        <v>-0.17279600000000001</v>
      </c>
      <c r="U392">
        <v>0.22178400000000001</v>
      </c>
      <c r="V392">
        <f t="shared" si="45"/>
        <v>-0.30668721999999998</v>
      </c>
      <c r="W392" s="5">
        <f t="shared" si="46"/>
        <v>9.081372993860894</v>
      </c>
      <c r="X392">
        <f t="shared" si="47"/>
        <v>1008.6234680697518</v>
      </c>
      <c r="Y392">
        <f t="shared" si="48"/>
        <v>0.87620947997149645</v>
      </c>
      <c r="Z392">
        <f t="shared" si="49"/>
        <v>-90.504180388834925</v>
      </c>
      <c r="AA392">
        <f t="shared" si="50"/>
        <v>-252.18100000000001</v>
      </c>
      <c r="AB392">
        <f t="shared" si="51"/>
        <v>-132.98099999999999</v>
      </c>
      <c r="AC392">
        <f t="shared" si="52"/>
        <v>-161.67681961116509</v>
      </c>
      <c r="AD392" s="10">
        <f t="shared" si="53"/>
        <v>-17.848484848476446</v>
      </c>
    </row>
    <row r="393" spans="2:30" x14ac:dyDescent="0.25">
      <c r="B393">
        <v>384</v>
      </c>
      <c r="C393" s="1">
        <v>42187</v>
      </c>
      <c r="D393" s="2">
        <v>0.72640046296296301</v>
      </c>
      <c r="E393">
        <v>4.4470000000000027</v>
      </c>
      <c r="F393">
        <v>2895.61</v>
      </c>
      <c r="G393">
        <v>4.0944799999999999</v>
      </c>
      <c r="H393">
        <v>-19978.8</v>
      </c>
      <c r="I393">
        <v>0.49973000000000001</v>
      </c>
      <c r="J393">
        <v>-6.7898200000000006E-2</v>
      </c>
      <c r="K393">
        <v>89.8</v>
      </c>
      <c r="L393">
        <v>89.6</v>
      </c>
      <c r="M393">
        <v>90.3</v>
      </c>
      <c r="N393">
        <v>23.3</v>
      </c>
      <c r="O393">
        <v>0</v>
      </c>
      <c r="P393">
        <v>85.7</v>
      </c>
      <c r="Q393">
        <v>20.974</v>
      </c>
      <c r="R393">
        <v>227.167</v>
      </c>
      <c r="S393">
        <v>1.8310500000000001E-3</v>
      </c>
      <c r="T393">
        <v>-0.17230799999999999</v>
      </c>
      <c r="U393">
        <v>0.21389</v>
      </c>
      <c r="V393">
        <f t="shared" si="45"/>
        <v>-0.30792674000000003</v>
      </c>
      <c r="W393" s="5">
        <f t="shared" si="46"/>
        <v>9.0801334738608954</v>
      </c>
      <c r="X393">
        <f t="shared" si="47"/>
        <v>1008.2678867608934</v>
      </c>
      <c r="Y393">
        <f t="shared" si="48"/>
        <v>0.87651848883492778</v>
      </c>
      <c r="Z393">
        <f t="shared" si="49"/>
        <v>-90.85976169769333</v>
      </c>
      <c r="AA393">
        <f t="shared" si="50"/>
        <v>-252.833</v>
      </c>
      <c r="AB393">
        <f t="shared" si="51"/>
        <v>-133.63299999999998</v>
      </c>
      <c r="AC393">
        <f t="shared" si="52"/>
        <v>-161.97323830230667</v>
      </c>
      <c r="AD393" s="10">
        <f t="shared" si="53"/>
        <v>-19.757575757583119</v>
      </c>
    </row>
    <row r="394" spans="2:30" x14ac:dyDescent="0.25">
      <c r="B394">
        <v>385</v>
      </c>
      <c r="C394" s="1">
        <v>42187</v>
      </c>
      <c r="D394" s="2">
        <v>0.72778935185185178</v>
      </c>
      <c r="E394">
        <v>4.4809999999999945</v>
      </c>
      <c r="F394">
        <v>2905.23</v>
      </c>
      <c r="G394">
        <v>7.1738299999999997</v>
      </c>
      <c r="H394">
        <v>121695</v>
      </c>
      <c r="I394">
        <v>0.49980400000000003</v>
      </c>
      <c r="J394">
        <v>-6.6917299999999999E-2</v>
      </c>
      <c r="K394">
        <v>91.5</v>
      </c>
      <c r="L394">
        <v>91.3</v>
      </c>
      <c r="M394">
        <v>90</v>
      </c>
      <c r="N394">
        <v>23.3</v>
      </c>
      <c r="O394">
        <v>0</v>
      </c>
      <c r="P394">
        <v>85.7</v>
      </c>
      <c r="Q394">
        <v>21.021599999999999</v>
      </c>
      <c r="R394">
        <v>227.04300000000001</v>
      </c>
      <c r="S394">
        <v>1.8310500000000001E-3</v>
      </c>
      <c r="T394">
        <v>-0.17230799999999999</v>
      </c>
      <c r="U394">
        <v>0.20779400000000001</v>
      </c>
      <c r="V394">
        <f t="shared" si="45"/>
        <v>-0.30792674000000003</v>
      </c>
      <c r="W394" s="5">
        <f t="shared" si="46"/>
        <v>9.0801334738608954</v>
      </c>
      <c r="X394">
        <f t="shared" si="47"/>
        <v>1008.2678867608934</v>
      </c>
      <c r="Y394">
        <f t="shared" si="48"/>
        <v>0.87651848883492778</v>
      </c>
      <c r="Z394">
        <f t="shared" si="49"/>
        <v>-90.85976169769333</v>
      </c>
      <c r="AA394">
        <f t="shared" si="50"/>
        <v>-252.95699999999999</v>
      </c>
      <c r="AB394">
        <f t="shared" si="51"/>
        <v>-133.75700000000001</v>
      </c>
      <c r="AC394">
        <f t="shared" si="52"/>
        <v>-162.09723830230666</v>
      </c>
      <c r="AD394" s="10">
        <f t="shared" si="53"/>
        <v>-3.6470588235301493</v>
      </c>
    </row>
    <row r="395" spans="2:30" x14ac:dyDescent="0.25">
      <c r="B395">
        <v>386</v>
      </c>
      <c r="C395" s="1">
        <v>42187</v>
      </c>
      <c r="D395" s="2">
        <v>0.72917824074074078</v>
      </c>
      <c r="E395">
        <v>4.51400000000001</v>
      </c>
      <c r="F395">
        <v>2900.26</v>
      </c>
      <c r="G395">
        <v>6.25</v>
      </c>
      <c r="H395">
        <v>114828</v>
      </c>
      <c r="I395">
        <v>0.49976700000000002</v>
      </c>
      <c r="J395">
        <v>-6.7285200000000003E-2</v>
      </c>
      <c r="K395">
        <v>91</v>
      </c>
      <c r="L395">
        <v>89.7</v>
      </c>
      <c r="M395">
        <v>89.8</v>
      </c>
      <c r="N395">
        <v>23.3</v>
      </c>
      <c r="O395">
        <v>0</v>
      </c>
      <c r="P395">
        <v>86</v>
      </c>
      <c r="Q395">
        <v>20.997800000000002</v>
      </c>
      <c r="R395">
        <v>227.167</v>
      </c>
      <c r="S395">
        <v>1.8310500000000001E-3</v>
      </c>
      <c r="T395">
        <v>-0.17166799999999999</v>
      </c>
      <c r="U395">
        <v>0.200296</v>
      </c>
      <c r="V395">
        <f t="shared" ref="V395:V458" si="54">-(T395-$T$29)*2.54</f>
        <v>-0.30955234000000004</v>
      </c>
      <c r="W395" s="5">
        <f t="shared" ref="W395:W458" si="55">$X$5+V395</f>
        <v>9.0785078738608949</v>
      </c>
      <c r="X395">
        <f t="shared" ref="X395:X458" si="56">PI()*W395^2/4*($X$6+V395)</f>
        <v>1007.8016740044967</v>
      </c>
      <c r="Y395">
        <f t="shared" ref="Y395:Y458" si="57">($T$3/(X395/100^3))/2160</f>
        <v>0.87692396950761675</v>
      </c>
      <c r="Z395">
        <f t="shared" ref="Z395:Z458" si="58">X395-$X$29</f>
        <v>-91.325974454089987</v>
      </c>
      <c r="AA395">
        <f t="shared" ref="AA395:AA458" si="59">R395-480</f>
        <v>-252.833</v>
      </c>
      <c r="AB395">
        <f t="shared" ref="AB395:AB458" si="60">AA395+119.2</f>
        <v>-133.63299999999998</v>
      </c>
      <c r="AC395">
        <f t="shared" ref="AC395:AC458" si="61">AA395-Z395</f>
        <v>-161.50702554591001</v>
      </c>
      <c r="AD395" s="10">
        <f t="shared" si="53"/>
        <v>3.7575757575738522</v>
      </c>
    </row>
    <row r="396" spans="2:30" x14ac:dyDescent="0.25">
      <c r="B396">
        <v>387</v>
      </c>
      <c r="C396" s="1">
        <v>42187</v>
      </c>
      <c r="D396" s="2">
        <v>0.73056712962962955</v>
      </c>
      <c r="E396">
        <v>4.546999999999997</v>
      </c>
      <c r="F396">
        <v>2897.47</v>
      </c>
      <c r="G396">
        <v>4.0944799999999999</v>
      </c>
      <c r="H396">
        <v>-19826</v>
      </c>
      <c r="I396">
        <v>0.49973000000000001</v>
      </c>
      <c r="J396">
        <v>-6.7898200000000006E-2</v>
      </c>
      <c r="K396">
        <v>90.5</v>
      </c>
      <c r="L396">
        <v>91.6</v>
      </c>
      <c r="M396">
        <v>89.3</v>
      </c>
      <c r="N396">
        <v>23.4</v>
      </c>
      <c r="O396">
        <v>0</v>
      </c>
      <c r="P396">
        <v>86</v>
      </c>
      <c r="Q396">
        <v>20.974</v>
      </c>
      <c r="R396">
        <v>226.82599999999999</v>
      </c>
      <c r="S396">
        <v>1.8310500000000001E-3</v>
      </c>
      <c r="T396">
        <v>-0.17127200000000001</v>
      </c>
      <c r="U396">
        <v>0.19630400000000001</v>
      </c>
      <c r="V396">
        <f t="shared" si="54"/>
        <v>-0.31055817999999996</v>
      </c>
      <c r="W396" s="5">
        <f t="shared" si="55"/>
        <v>9.0775020338608954</v>
      </c>
      <c r="X396">
        <f t="shared" si="56"/>
        <v>1007.5132749720003</v>
      </c>
      <c r="Y396">
        <f t="shared" si="57"/>
        <v>0.87717498756431289</v>
      </c>
      <c r="Z396">
        <f t="shared" si="58"/>
        <v>-91.614373486586373</v>
      </c>
      <c r="AA396">
        <f t="shared" si="59"/>
        <v>-253.17400000000001</v>
      </c>
      <c r="AB396">
        <f t="shared" si="60"/>
        <v>-133.97399999999999</v>
      </c>
      <c r="AC396">
        <f t="shared" si="61"/>
        <v>-161.55962651341363</v>
      </c>
      <c r="AD396" s="10">
        <f t="shared" ref="AD396:AD459" si="62">(AA396-AA395)/(E396-E395)</f>
        <v>-10.33333333333764</v>
      </c>
    </row>
    <row r="397" spans="2:30" x14ac:dyDescent="0.25">
      <c r="B397">
        <v>388</v>
      </c>
      <c r="C397" s="1">
        <v>42187</v>
      </c>
      <c r="D397" s="2">
        <v>0.73195601851851855</v>
      </c>
      <c r="E397">
        <v>4.5800000000000125</v>
      </c>
      <c r="F397">
        <v>2896.54</v>
      </c>
      <c r="G397">
        <v>4.0944799999999999</v>
      </c>
      <c r="H397">
        <v>-19896.8</v>
      </c>
      <c r="I397">
        <v>0.49973000000000001</v>
      </c>
      <c r="J397">
        <v>-6.7898200000000006E-2</v>
      </c>
      <c r="K397">
        <v>89.9</v>
      </c>
      <c r="L397">
        <v>89.8</v>
      </c>
      <c r="M397">
        <v>88.9</v>
      </c>
      <c r="N397">
        <v>23.4</v>
      </c>
      <c r="O397">
        <v>0</v>
      </c>
      <c r="P397">
        <v>86.1</v>
      </c>
      <c r="Q397">
        <v>20.974</v>
      </c>
      <c r="R397">
        <v>226.31399999999999</v>
      </c>
      <c r="S397">
        <v>1.8310500000000001E-3</v>
      </c>
      <c r="T397">
        <v>-0.170906</v>
      </c>
      <c r="U397">
        <v>0.19353000000000001</v>
      </c>
      <c r="V397">
        <f t="shared" si="54"/>
        <v>-0.31148781999999997</v>
      </c>
      <c r="W397" s="5">
        <f t="shared" si="55"/>
        <v>9.0765723938608946</v>
      </c>
      <c r="X397">
        <f t="shared" si="56"/>
        <v>1007.2467720071528</v>
      </c>
      <c r="Y397">
        <f t="shared" si="57"/>
        <v>0.87740707541147489</v>
      </c>
      <c r="Z397">
        <f t="shared" si="58"/>
        <v>-91.880876451433892</v>
      </c>
      <c r="AA397">
        <f t="shared" si="59"/>
        <v>-253.68600000000001</v>
      </c>
      <c r="AB397">
        <f t="shared" si="60"/>
        <v>-134.48599999999999</v>
      </c>
      <c r="AC397">
        <f t="shared" si="61"/>
        <v>-161.80512354856612</v>
      </c>
      <c r="AD397" s="10">
        <f t="shared" si="62"/>
        <v>-15.515151515144259</v>
      </c>
    </row>
    <row r="398" spans="2:30" x14ac:dyDescent="0.25">
      <c r="B398">
        <v>389</v>
      </c>
      <c r="C398" s="1">
        <v>42187</v>
      </c>
      <c r="D398" s="2">
        <v>0.73334490740740732</v>
      </c>
      <c r="E398">
        <v>4.6140000000000043</v>
      </c>
      <c r="F398">
        <v>2895.61</v>
      </c>
      <c r="G398">
        <v>4.0944799999999999</v>
      </c>
      <c r="H398">
        <v>-19732.8</v>
      </c>
      <c r="I398">
        <v>0.49971199999999999</v>
      </c>
      <c r="J398">
        <v>-6.7898200000000006E-2</v>
      </c>
      <c r="K398">
        <v>90</v>
      </c>
      <c r="L398">
        <v>91.5</v>
      </c>
      <c r="M398">
        <v>88.6</v>
      </c>
      <c r="N398">
        <v>23.3</v>
      </c>
      <c r="O398">
        <v>0</v>
      </c>
      <c r="P398">
        <v>85.8</v>
      </c>
      <c r="Q398">
        <v>20.974</v>
      </c>
      <c r="R398">
        <v>225.58600000000001</v>
      </c>
      <c r="S398">
        <v>1.8310500000000001E-3</v>
      </c>
      <c r="T398">
        <v>-0.170601</v>
      </c>
      <c r="U398">
        <v>0.19136600000000001</v>
      </c>
      <c r="V398">
        <f t="shared" si="54"/>
        <v>-0.31226251999999999</v>
      </c>
      <c r="W398" s="5">
        <f t="shared" si="55"/>
        <v>9.0757976938608955</v>
      </c>
      <c r="X398">
        <f t="shared" si="56"/>
        <v>1007.0247211710388</v>
      </c>
      <c r="Y398">
        <f t="shared" si="57"/>
        <v>0.87760054531406173</v>
      </c>
      <c r="Z398">
        <f t="shared" si="58"/>
        <v>-92.102927287547914</v>
      </c>
      <c r="AA398">
        <f t="shared" si="59"/>
        <v>-254.41399999999999</v>
      </c>
      <c r="AB398">
        <f t="shared" si="60"/>
        <v>-135.214</v>
      </c>
      <c r="AC398">
        <f t="shared" si="61"/>
        <v>-162.31107271245207</v>
      </c>
      <c r="AD398" s="10">
        <f t="shared" si="62"/>
        <v>-21.411764705886927</v>
      </c>
    </row>
    <row r="399" spans="2:30" x14ac:dyDescent="0.25">
      <c r="B399">
        <v>390</v>
      </c>
      <c r="C399" s="1">
        <v>42187</v>
      </c>
      <c r="D399" s="2">
        <v>0.73473379629629632</v>
      </c>
      <c r="E399">
        <v>4.6469999999999914</v>
      </c>
      <c r="F399">
        <v>2904.3</v>
      </c>
      <c r="G399">
        <v>7.1738299999999997</v>
      </c>
      <c r="H399">
        <v>121695</v>
      </c>
      <c r="I399">
        <v>0.49980400000000003</v>
      </c>
      <c r="J399">
        <v>-6.71012E-2</v>
      </c>
      <c r="K399">
        <v>91.2</v>
      </c>
      <c r="L399">
        <v>89.9</v>
      </c>
      <c r="M399">
        <v>88.3</v>
      </c>
      <c r="N399">
        <v>23.3</v>
      </c>
      <c r="O399">
        <v>0</v>
      </c>
      <c r="P399">
        <v>85.8</v>
      </c>
      <c r="Q399">
        <v>21.021599999999999</v>
      </c>
      <c r="R399">
        <v>225.69399999999999</v>
      </c>
      <c r="S399">
        <v>1.8310500000000001E-3</v>
      </c>
      <c r="T399">
        <v>-0.17041799999999999</v>
      </c>
      <c r="U399">
        <v>0.189446</v>
      </c>
      <c r="V399">
        <f t="shared" si="54"/>
        <v>-0.31272734000000002</v>
      </c>
      <c r="W399" s="5">
        <f t="shared" si="55"/>
        <v>9.0753328738608943</v>
      </c>
      <c r="X399">
        <f t="shared" si="56"/>
        <v>1006.8915059271196</v>
      </c>
      <c r="Y399">
        <f t="shared" si="57"/>
        <v>0.87771665491476769</v>
      </c>
      <c r="Z399">
        <f t="shared" si="58"/>
        <v>-92.236142531467067</v>
      </c>
      <c r="AA399">
        <f t="shared" si="59"/>
        <v>-254.30600000000001</v>
      </c>
      <c r="AB399">
        <f t="shared" si="60"/>
        <v>-135.10599999999999</v>
      </c>
      <c r="AC399">
        <f t="shared" si="61"/>
        <v>-162.06985746853294</v>
      </c>
      <c r="AD399" s="10">
        <f t="shared" si="62"/>
        <v>3.2727272727278209</v>
      </c>
    </row>
    <row r="400" spans="2:30" x14ac:dyDescent="0.25">
      <c r="B400">
        <v>391</v>
      </c>
      <c r="C400" s="1">
        <v>42187</v>
      </c>
      <c r="D400" s="2">
        <v>0.73612268518518509</v>
      </c>
      <c r="E400">
        <v>4.6800000000000068</v>
      </c>
      <c r="F400">
        <v>2900.26</v>
      </c>
      <c r="G400">
        <v>7.1738299999999997</v>
      </c>
      <c r="H400">
        <v>121695</v>
      </c>
      <c r="I400">
        <v>0.49982199999999999</v>
      </c>
      <c r="J400">
        <v>-6.71012E-2</v>
      </c>
      <c r="K400">
        <v>90.7</v>
      </c>
      <c r="L400">
        <v>91.5</v>
      </c>
      <c r="M400">
        <v>88.2</v>
      </c>
      <c r="N400">
        <v>23.4</v>
      </c>
      <c r="O400">
        <v>0</v>
      </c>
      <c r="P400">
        <v>86</v>
      </c>
      <c r="Q400">
        <v>21.021599999999999</v>
      </c>
      <c r="R400">
        <v>225.58600000000001</v>
      </c>
      <c r="S400">
        <v>1.8310500000000001E-3</v>
      </c>
      <c r="T400">
        <v>-0.17005200000000001</v>
      </c>
      <c r="U400">
        <v>0.18679399999999999</v>
      </c>
      <c r="V400">
        <f t="shared" si="54"/>
        <v>-0.31365697999999997</v>
      </c>
      <c r="W400" s="5">
        <f t="shared" si="55"/>
        <v>9.0744032338608953</v>
      </c>
      <c r="X400">
        <f t="shared" si="56"/>
        <v>1006.6251097670095</v>
      </c>
      <c r="Y400">
        <f t="shared" si="57"/>
        <v>0.87794893637115634</v>
      </c>
      <c r="Z400">
        <f t="shared" si="58"/>
        <v>-92.502538691577229</v>
      </c>
      <c r="AA400">
        <f t="shared" si="59"/>
        <v>-254.41399999999999</v>
      </c>
      <c r="AB400">
        <f t="shared" si="60"/>
        <v>-135.214</v>
      </c>
      <c r="AC400">
        <f t="shared" si="61"/>
        <v>-161.91146130842276</v>
      </c>
      <c r="AD400" s="10">
        <f t="shared" si="62"/>
        <v>-3.2727272727250023</v>
      </c>
    </row>
    <row r="401" spans="2:30" x14ac:dyDescent="0.25">
      <c r="B401">
        <v>392</v>
      </c>
      <c r="C401" s="1">
        <v>42187</v>
      </c>
      <c r="D401" s="2">
        <v>0.73751157407407408</v>
      </c>
      <c r="E401">
        <v>4.7129999999999939</v>
      </c>
      <c r="F401">
        <v>2899.33</v>
      </c>
      <c r="G401">
        <v>7.1738299999999997</v>
      </c>
      <c r="H401">
        <v>121695</v>
      </c>
      <c r="I401">
        <v>0.49980400000000003</v>
      </c>
      <c r="J401">
        <v>-6.71012E-2</v>
      </c>
      <c r="K401">
        <v>90.2</v>
      </c>
      <c r="L401">
        <v>90</v>
      </c>
      <c r="M401">
        <v>88.5</v>
      </c>
      <c r="N401">
        <v>23.4</v>
      </c>
      <c r="O401">
        <v>0</v>
      </c>
      <c r="P401">
        <v>86</v>
      </c>
      <c r="Q401">
        <v>21.021599999999999</v>
      </c>
      <c r="R401">
        <v>225.30600000000001</v>
      </c>
      <c r="S401">
        <v>1.8310500000000001E-3</v>
      </c>
      <c r="T401">
        <v>-0.16983899999999999</v>
      </c>
      <c r="U401">
        <v>0.18545300000000001</v>
      </c>
      <c r="V401">
        <f t="shared" si="54"/>
        <v>-0.31419800000000003</v>
      </c>
      <c r="W401" s="5">
        <f t="shared" si="55"/>
        <v>9.0738622138608953</v>
      </c>
      <c r="X401">
        <f t="shared" si="56"/>
        <v>1006.470097004201</v>
      </c>
      <c r="Y401">
        <f t="shared" si="57"/>
        <v>0.87808415478513291</v>
      </c>
      <c r="Z401">
        <f t="shared" si="58"/>
        <v>-92.657551454385725</v>
      </c>
      <c r="AA401">
        <f t="shared" si="59"/>
        <v>-254.69399999999999</v>
      </c>
      <c r="AB401">
        <f t="shared" si="60"/>
        <v>-135.49399999999997</v>
      </c>
      <c r="AC401">
        <f t="shared" si="61"/>
        <v>-162.03644854561426</v>
      </c>
      <c r="AD401" s="10">
        <f t="shared" si="62"/>
        <v>-8.4848484848518524</v>
      </c>
    </row>
    <row r="402" spans="2:30" x14ac:dyDescent="0.25">
      <c r="B402">
        <v>393</v>
      </c>
      <c r="C402" s="1">
        <v>42187</v>
      </c>
      <c r="D402" s="2">
        <v>0.73890046296296286</v>
      </c>
      <c r="E402">
        <v>4.7460000000000093</v>
      </c>
      <c r="F402">
        <v>2899.33</v>
      </c>
      <c r="G402">
        <v>7.1738299999999997</v>
      </c>
      <c r="H402">
        <v>121695</v>
      </c>
      <c r="I402">
        <v>0.49980400000000003</v>
      </c>
      <c r="J402">
        <v>-6.7285200000000003E-2</v>
      </c>
      <c r="K402">
        <v>89.6</v>
      </c>
      <c r="L402">
        <v>91.2</v>
      </c>
      <c r="M402">
        <v>88.8</v>
      </c>
      <c r="N402">
        <v>23.3</v>
      </c>
      <c r="O402">
        <v>0</v>
      </c>
      <c r="P402">
        <v>85.9</v>
      </c>
      <c r="Q402">
        <v>21.021599999999999</v>
      </c>
      <c r="R402">
        <v>224.702</v>
      </c>
      <c r="S402">
        <v>1.8310500000000001E-3</v>
      </c>
      <c r="T402">
        <v>-0.16956399999999999</v>
      </c>
      <c r="U402">
        <v>0.184143</v>
      </c>
      <c r="V402">
        <f t="shared" si="54"/>
        <v>-0.31489650000000002</v>
      </c>
      <c r="W402" s="5">
        <f t="shared" si="55"/>
        <v>9.0731637138608949</v>
      </c>
      <c r="X402">
        <f t="shared" si="56"/>
        <v>1006.2699860795503</v>
      </c>
      <c r="Y402">
        <f t="shared" si="57"/>
        <v>0.87825877415624176</v>
      </c>
      <c r="Z402">
        <f t="shared" si="58"/>
        <v>-92.857662379036356</v>
      </c>
      <c r="AA402">
        <f t="shared" si="59"/>
        <v>-255.298</v>
      </c>
      <c r="AB402">
        <f t="shared" si="60"/>
        <v>-136.09800000000001</v>
      </c>
      <c r="AC402">
        <f t="shared" si="61"/>
        <v>-162.44033762096365</v>
      </c>
      <c r="AD402" s="10">
        <f t="shared" si="62"/>
        <v>-18.303030303022133</v>
      </c>
    </row>
    <row r="403" spans="2:30" x14ac:dyDescent="0.25">
      <c r="B403">
        <v>394</v>
      </c>
      <c r="C403" s="1">
        <v>42187</v>
      </c>
      <c r="D403" s="2">
        <v>0.74028935185185185</v>
      </c>
      <c r="E403">
        <v>4.7789999999999964</v>
      </c>
      <c r="F403">
        <v>2905.23</v>
      </c>
      <c r="G403">
        <v>7.1738299999999997</v>
      </c>
      <c r="H403">
        <v>121695</v>
      </c>
      <c r="I403">
        <v>0.49980400000000003</v>
      </c>
      <c r="J403">
        <v>-6.7285200000000003E-2</v>
      </c>
      <c r="K403">
        <v>91.5</v>
      </c>
      <c r="L403">
        <v>90</v>
      </c>
      <c r="M403">
        <v>88.8</v>
      </c>
      <c r="N403">
        <v>23.4</v>
      </c>
      <c r="O403">
        <v>0</v>
      </c>
      <c r="P403">
        <v>85.7</v>
      </c>
      <c r="Q403">
        <v>21.021599999999999</v>
      </c>
      <c r="R403">
        <v>224.19</v>
      </c>
      <c r="S403">
        <v>1.8310500000000001E-3</v>
      </c>
      <c r="T403">
        <v>-0.16919899999999999</v>
      </c>
      <c r="U403">
        <v>0.18402099999999999</v>
      </c>
      <c r="V403">
        <f t="shared" si="54"/>
        <v>-0.31582360000000004</v>
      </c>
      <c r="W403" s="5">
        <f t="shared" si="55"/>
        <v>9.0722366138608947</v>
      </c>
      <c r="X403">
        <f t="shared" si="56"/>
        <v>1006.004424207823</v>
      </c>
      <c r="Y403">
        <f t="shared" si="57"/>
        <v>0.87849061413458951</v>
      </c>
      <c r="Z403">
        <f t="shared" si="58"/>
        <v>-93.123224250763656</v>
      </c>
      <c r="AA403">
        <f t="shared" si="59"/>
        <v>-255.81</v>
      </c>
      <c r="AB403">
        <f t="shared" si="60"/>
        <v>-136.61000000000001</v>
      </c>
      <c r="AC403">
        <f t="shared" si="61"/>
        <v>-162.68677574923635</v>
      </c>
      <c r="AD403" s="10">
        <f t="shared" si="62"/>
        <v>-15.515151515157623</v>
      </c>
    </row>
    <row r="404" spans="2:30" x14ac:dyDescent="0.25">
      <c r="B404">
        <v>395</v>
      </c>
      <c r="C404" s="1">
        <v>42187</v>
      </c>
      <c r="D404" s="2">
        <v>0.74168981481481477</v>
      </c>
      <c r="E404">
        <v>4.8129999999999882</v>
      </c>
      <c r="F404">
        <v>2903.37</v>
      </c>
      <c r="G404">
        <v>7.1738299999999997</v>
      </c>
      <c r="H404">
        <v>121695</v>
      </c>
      <c r="I404">
        <v>0.49982199999999999</v>
      </c>
      <c r="J404">
        <v>-6.7285200000000003E-2</v>
      </c>
      <c r="K404">
        <v>91.1</v>
      </c>
      <c r="L404">
        <v>90.9</v>
      </c>
      <c r="M404">
        <v>89</v>
      </c>
      <c r="N404">
        <v>23.3</v>
      </c>
      <c r="O404">
        <v>0</v>
      </c>
      <c r="P404">
        <v>85.9</v>
      </c>
      <c r="Q404">
        <v>21.021599999999999</v>
      </c>
      <c r="R404">
        <v>224.46899999999999</v>
      </c>
      <c r="S404">
        <v>1.8310500000000001E-3</v>
      </c>
      <c r="T404">
        <v>-0.16889399999999999</v>
      </c>
      <c r="U404">
        <v>0.18240500000000001</v>
      </c>
      <c r="V404">
        <f t="shared" si="54"/>
        <v>-0.3165983</v>
      </c>
      <c r="W404" s="5">
        <f t="shared" si="55"/>
        <v>9.0714619138608938</v>
      </c>
      <c r="X404">
        <f t="shared" si="56"/>
        <v>1005.7825512447478</v>
      </c>
      <c r="Y404">
        <f t="shared" si="57"/>
        <v>0.8786844068339662</v>
      </c>
      <c r="Z404">
        <f t="shared" si="58"/>
        <v>-93.345097213838926</v>
      </c>
      <c r="AA404">
        <f t="shared" si="59"/>
        <v>-255.53100000000001</v>
      </c>
      <c r="AB404">
        <f t="shared" si="60"/>
        <v>-136.33100000000002</v>
      </c>
      <c r="AC404">
        <f t="shared" si="61"/>
        <v>-162.18590278616108</v>
      </c>
      <c r="AD404" s="10">
        <f t="shared" si="62"/>
        <v>8.2058823529430445</v>
      </c>
    </row>
    <row r="405" spans="2:30" x14ac:dyDescent="0.25">
      <c r="B405">
        <v>396</v>
      </c>
      <c r="C405" s="1">
        <v>42187</v>
      </c>
      <c r="D405" s="2">
        <v>0.74306712962962962</v>
      </c>
      <c r="E405">
        <v>4.8460000000000036</v>
      </c>
      <c r="F405">
        <v>2897.47</v>
      </c>
      <c r="G405">
        <v>4.0944799999999999</v>
      </c>
      <c r="H405">
        <v>-19978.8</v>
      </c>
      <c r="I405">
        <v>0.49973000000000001</v>
      </c>
      <c r="J405">
        <v>-6.8265900000000004E-2</v>
      </c>
      <c r="K405">
        <v>90.6</v>
      </c>
      <c r="L405">
        <v>90.3</v>
      </c>
      <c r="M405">
        <v>89.2</v>
      </c>
      <c r="N405">
        <v>23.3</v>
      </c>
      <c r="O405">
        <v>0</v>
      </c>
      <c r="P405">
        <v>86</v>
      </c>
      <c r="Q405">
        <v>20.974</v>
      </c>
      <c r="R405">
        <v>224.345</v>
      </c>
      <c r="S405">
        <v>1.8310500000000001E-3</v>
      </c>
      <c r="T405">
        <v>-0.16831499999999999</v>
      </c>
      <c r="U405">
        <v>0.182314</v>
      </c>
      <c r="V405">
        <f t="shared" si="54"/>
        <v>-0.31806896000000001</v>
      </c>
      <c r="W405" s="5">
        <f t="shared" si="55"/>
        <v>9.0699912538608949</v>
      </c>
      <c r="X405">
        <f t="shared" si="56"/>
        <v>1005.3614437528352</v>
      </c>
      <c r="Y405">
        <f t="shared" si="57"/>
        <v>0.87905245415569688</v>
      </c>
      <c r="Z405">
        <f t="shared" si="58"/>
        <v>-93.766204705751534</v>
      </c>
      <c r="AA405">
        <f t="shared" si="59"/>
        <v>-255.655</v>
      </c>
      <c r="AB405">
        <f t="shared" si="60"/>
        <v>-136.45499999999998</v>
      </c>
      <c r="AC405">
        <f t="shared" si="61"/>
        <v>-161.88879529424847</v>
      </c>
      <c r="AD405" s="10">
        <f t="shared" si="62"/>
        <v>-3.7575757575738522</v>
      </c>
    </row>
    <row r="406" spans="2:30" x14ac:dyDescent="0.25">
      <c r="B406">
        <v>397</v>
      </c>
      <c r="C406" s="1">
        <v>42187</v>
      </c>
      <c r="D406" s="2">
        <v>0.74445601851851861</v>
      </c>
      <c r="E406">
        <v>4.8789999999999907</v>
      </c>
      <c r="F406">
        <v>2899.33</v>
      </c>
      <c r="G406">
        <v>7.1738299999999997</v>
      </c>
      <c r="H406">
        <v>121695</v>
      </c>
      <c r="I406">
        <v>0.49980400000000003</v>
      </c>
      <c r="J406">
        <v>-6.7469000000000001E-2</v>
      </c>
      <c r="K406">
        <v>90</v>
      </c>
      <c r="L406">
        <v>89.9</v>
      </c>
      <c r="M406">
        <v>89.8</v>
      </c>
      <c r="N406">
        <v>23.3</v>
      </c>
      <c r="O406">
        <v>0</v>
      </c>
      <c r="P406">
        <v>85.9</v>
      </c>
      <c r="Q406">
        <v>21.021599999999999</v>
      </c>
      <c r="R406">
        <v>223.84899999999999</v>
      </c>
      <c r="S406">
        <v>1.8310500000000001E-3</v>
      </c>
      <c r="T406">
        <v>-0.16831499999999999</v>
      </c>
      <c r="U406">
        <v>0.181643</v>
      </c>
      <c r="V406">
        <f t="shared" si="54"/>
        <v>-0.31806896000000001</v>
      </c>
      <c r="W406" s="5">
        <f t="shared" si="55"/>
        <v>9.0699912538608949</v>
      </c>
      <c r="X406">
        <f t="shared" si="56"/>
        <v>1005.3614437528352</v>
      </c>
      <c r="Y406">
        <f t="shared" si="57"/>
        <v>0.87905245415569688</v>
      </c>
      <c r="Z406">
        <f t="shared" si="58"/>
        <v>-93.766204705751534</v>
      </c>
      <c r="AA406">
        <f t="shared" si="59"/>
        <v>-256.15100000000001</v>
      </c>
      <c r="AB406">
        <f t="shared" si="60"/>
        <v>-136.95100000000002</v>
      </c>
      <c r="AC406">
        <f t="shared" si="61"/>
        <v>-162.38479529424848</v>
      </c>
      <c r="AD406" s="10">
        <f t="shared" si="62"/>
        <v>-15.030303030309216</v>
      </c>
    </row>
    <row r="407" spans="2:30" x14ac:dyDescent="0.25">
      <c r="B407">
        <v>398</v>
      </c>
      <c r="C407" s="1">
        <v>42187</v>
      </c>
      <c r="D407" s="2">
        <v>0.74585648148148154</v>
      </c>
      <c r="E407">
        <v>4.9120000000000061</v>
      </c>
      <c r="F407">
        <v>2897.47</v>
      </c>
      <c r="G407">
        <v>7.1738299999999997</v>
      </c>
      <c r="H407">
        <v>121695</v>
      </c>
      <c r="I407">
        <v>0.49982199999999999</v>
      </c>
      <c r="J407">
        <v>-6.7285200000000003E-2</v>
      </c>
      <c r="K407">
        <v>89.6</v>
      </c>
      <c r="L407">
        <v>90.5</v>
      </c>
      <c r="M407">
        <v>89.9</v>
      </c>
      <c r="N407">
        <v>23.3</v>
      </c>
      <c r="O407">
        <v>0</v>
      </c>
      <c r="P407">
        <v>85.7</v>
      </c>
      <c r="Q407">
        <v>21.021599999999999</v>
      </c>
      <c r="R407">
        <v>223.22900000000001</v>
      </c>
      <c r="S407">
        <v>1.8310500000000001E-3</v>
      </c>
      <c r="T407">
        <v>-0.16794899999999999</v>
      </c>
      <c r="U407">
        <v>0.18155199999999999</v>
      </c>
      <c r="V407">
        <f t="shared" si="54"/>
        <v>-0.31899860000000002</v>
      </c>
      <c r="W407" s="5">
        <f t="shared" si="55"/>
        <v>9.0690616138608942</v>
      </c>
      <c r="X407">
        <f t="shared" si="56"/>
        <v>1005.0953105146377</v>
      </c>
      <c r="Y407">
        <f t="shared" si="57"/>
        <v>0.87928521325199605</v>
      </c>
      <c r="Z407">
        <f t="shared" si="58"/>
        <v>-94.03233794394896</v>
      </c>
      <c r="AA407">
        <f t="shared" si="59"/>
        <v>-256.77099999999996</v>
      </c>
      <c r="AB407">
        <f t="shared" si="60"/>
        <v>-137.57099999999997</v>
      </c>
      <c r="AC407">
        <f t="shared" si="61"/>
        <v>-162.738662056051</v>
      </c>
      <c r="AD407" s="10">
        <f t="shared" si="62"/>
        <v>-18.787878787868401</v>
      </c>
    </row>
    <row r="408" spans="2:30" x14ac:dyDescent="0.25">
      <c r="B408">
        <v>399</v>
      </c>
      <c r="C408" s="1">
        <v>42187</v>
      </c>
      <c r="D408" s="2">
        <v>0.74723379629629638</v>
      </c>
      <c r="E408">
        <v>4.9449999999999932</v>
      </c>
      <c r="F408">
        <v>2904.3</v>
      </c>
      <c r="G408">
        <v>8.0976599999999994</v>
      </c>
      <c r="H408">
        <v>121695</v>
      </c>
      <c r="I408">
        <v>0.49980400000000003</v>
      </c>
      <c r="J408">
        <v>-6.7469000000000001E-2</v>
      </c>
      <c r="K408">
        <v>91.3</v>
      </c>
      <c r="L408">
        <v>89.9</v>
      </c>
      <c r="M408">
        <v>90.2</v>
      </c>
      <c r="N408">
        <v>23.4</v>
      </c>
      <c r="O408">
        <v>0</v>
      </c>
      <c r="P408">
        <v>85.7</v>
      </c>
      <c r="Q408">
        <v>21.021599999999999</v>
      </c>
      <c r="R408">
        <v>223.07300000000001</v>
      </c>
      <c r="S408">
        <v>1.8310500000000001E-3</v>
      </c>
      <c r="T408">
        <v>-0.16758300000000001</v>
      </c>
      <c r="U408">
        <v>0.181948</v>
      </c>
      <c r="V408">
        <f t="shared" si="54"/>
        <v>-0.31992823999999997</v>
      </c>
      <c r="W408" s="5">
        <f t="shared" si="55"/>
        <v>9.0681319738608952</v>
      </c>
      <c r="X408">
        <f t="shared" si="56"/>
        <v>1004.8292230218353</v>
      </c>
      <c r="Y408">
        <f t="shared" si="57"/>
        <v>0.8795180556022103</v>
      </c>
      <c r="Z408">
        <f t="shared" si="58"/>
        <v>-94.298425436751359</v>
      </c>
      <c r="AA408">
        <f t="shared" si="59"/>
        <v>-256.92700000000002</v>
      </c>
      <c r="AB408">
        <f t="shared" si="60"/>
        <v>-137.72700000000003</v>
      </c>
      <c r="AC408">
        <f t="shared" si="61"/>
        <v>-162.62857456324866</v>
      </c>
      <c r="AD408" s="10">
        <f t="shared" si="62"/>
        <v>-4.7272727272764854</v>
      </c>
    </row>
    <row r="409" spans="2:30" x14ac:dyDescent="0.25">
      <c r="B409">
        <v>400</v>
      </c>
      <c r="C409" s="1">
        <v>42187</v>
      </c>
      <c r="D409" s="2">
        <v>0.74862268518518515</v>
      </c>
      <c r="E409">
        <v>4.9790000000000134</v>
      </c>
      <c r="F409">
        <v>2899.33</v>
      </c>
      <c r="G409">
        <v>4.0944799999999999</v>
      </c>
      <c r="H409">
        <v>-19572.5</v>
      </c>
      <c r="I409">
        <v>0.49971199999999999</v>
      </c>
      <c r="J409">
        <v>-6.8265900000000004E-2</v>
      </c>
      <c r="K409">
        <v>90.8</v>
      </c>
      <c r="L409">
        <v>90.5</v>
      </c>
      <c r="M409">
        <v>90.8</v>
      </c>
      <c r="N409">
        <v>23.3</v>
      </c>
      <c r="O409">
        <v>0</v>
      </c>
      <c r="P409">
        <v>85.9</v>
      </c>
      <c r="Q409">
        <v>20.974</v>
      </c>
      <c r="R409">
        <v>223.22900000000001</v>
      </c>
      <c r="S409">
        <v>1.8310500000000001E-3</v>
      </c>
      <c r="T409">
        <v>-0.16709499999999999</v>
      </c>
      <c r="U409">
        <v>0.18015</v>
      </c>
      <c r="V409">
        <f t="shared" si="54"/>
        <v>-0.32116776000000002</v>
      </c>
      <c r="W409" s="5">
        <f t="shared" si="55"/>
        <v>9.0668924538608948</v>
      </c>
      <c r="X409">
        <f t="shared" si="56"/>
        <v>1004.4745108510566</v>
      </c>
      <c r="Y409">
        <f t="shared" si="57"/>
        <v>0.87982864164035435</v>
      </c>
      <c r="Z409">
        <f t="shared" si="58"/>
        <v>-94.653137607530084</v>
      </c>
      <c r="AA409">
        <f t="shared" si="59"/>
        <v>-256.77099999999996</v>
      </c>
      <c r="AB409">
        <f t="shared" si="60"/>
        <v>-137.57099999999997</v>
      </c>
      <c r="AC409">
        <f t="shared" si="61"/>
        <v>-162.11786239246987</v>
      </c>
      <c r="AD409" s="10">
        <f t="shared" si="62"/>
        <v>4.5882352941167621</v>
      </c>
    </row>
    <row r="410" spans="2:30" x14ac:dyDescent="0.25">
      <c r="B410">
        <v>401</v>
      </c>
      <c r="C410" s="1">
        <v>42187</v>
      </c>
      <c r="D410" s="2">
        <v>0.75002314814814808</v>
      </c>
      <c r="E410">
        <v>5.0120000000000005</v>
      </c>
      <c r="F410">
        <v>2896.54</v>
      </c>
      <c r="G410">
        <v>4.0944799999999999</v>
      </c>
      <c r="H410">
        <v>-20094.400000000001</v>
      </c>
      <c r="I410">
        <v>0.49971199999999999</v>
      </c>
      <c r="J410">
        <v>-6.8082000000000004E-2</v>
      </c>
      <c r="K410">
        <v>90.3</v>
      </c>
      <c r="L410">
        <v>89.9</v>
      </c>
      <c r="M410">
        <v>90.6</v>
      </c>
      <c r="N410">
        <v>23.4</v>
      </c>
      <c r="O410">
        <v>0</v>
      </c>
      <c r="P410">
        <v>85.9</v>
      </c>
      <c r="Q410">
        <v>20.974</v>
      </c>
      <c r="R410">
        <v>222.965</v>
      </c>
      <c r="S410">
        <v>1.8310500000000001E-3</v>
      </c>
      <c r="T410">
        <v>-0.16700400000000001</v>
      </c>
      <c r="U410">
        <v>0.17823</v>
      </c>
      <c r="V410">
        <f t="shared" si="54"/>
        <v>-0.32139889999999993</v>
      </c>
      <c r="W410" s="5">
        <f t="shared" si="55"/>
        <v>9.0666613138608945</v>
      </c>
      <c r="X410">
        <f t="shared" si="56"/>
        <v>1004.4083747487016</v>
      </c>
      <c r="Y410">
        <f t="shared" si="57"/>
        <v>0.87988657468687337</v>
      </c>
      <c r="Z410">
        <f t="shared" si="58"/>
        <v>-94.719273709885101</v>
      </c>
      <c r="AA410">
        <f t="shared" si="59"/>
        <v>-257.03499999999997</v>
      </c>
      <c r="AB410">
        <f t="shared" si="60"/>
        <v>-137.83499999999998</v>
      </c>
      <c r="AC410">
        <f t="shared" si="61"/>
        <v>-162.31572629011487</v>
      </c>
      <c r="AD410" s="10">
        <f t="shared" si="62"/>
        <v>-8.0000000000034444</v>
      </c>
    </row>
    <row r="411" spans="2:30" x14ac:dyDescent="0.25">
      <c r="B411">
        <v>402</v>
      </c>
      <c r="C411" s="1">
        <v>42187</v>
      </c>
      <c r="D411" s="2">
        <v>0.75140046296296292</v>
      </c>
      <c r="E411">
        <v>5.0449999999999875</v>
      </c>
      <c r="F411">
        <v>2900.26</v>
      </c>
      <c r="G411">
        <v>7.1738299999999997</v>
      </c>
      <c r="H411">
        <v>121695</v>
      </c>
      <c r="I411">
        <v>0.49982199999999999</v>
      </c>
      <c r="J411">
        <v>-6.71012E-2</v>
      </c>
      <c r="K411">
        <v>89.8</v>
      </c>
      <c r="L411">
        <v>90.7</v>
      </c>
      <c r="M411">
        <v>90.6</v>
      </c>
      <c r="N411">
        <v>23.3</v>
      </c>
      <c r="O411">
        <v>0</v>
      </c>
      <c r="P411">
        <v>85.8</v>
      </c>
      <c r="Q411">
        <v>21.021599999999999</v>
      </c>
      <c r="R411">
        <v>222.608</v>
      </c>
      <c r="S411">
        <v>1.8310500000000001E-3</v>
      </c>
      <c r="T411">
        <v>-0.16669900000000001</v>
      </c>
      <c r="U411">
        <v>0.17746799999999999</v>
      </c>
      <c r="V411">
        <f t="shared" si="54"/>
        <v>-0.32217359999999995</v>
      </c>
      <c r="W411" s="5">
        <f t="shared" si="55"/>
        <v>9.0658866138608953</v>
      </c>
      <c r="X411">
        <f t="shared" si="56"/>
        <v>1004.1867304084428</v>
      </c>
      <c r="Y411">
        <f t="shared" si="57"/>
        <v>0.88008078346641949</v>
      </c>
      <c r="Z411">
        <f t="shared" si="58"/>
        <v>-94.940918050143864</v>
      </c>
      <c r="AA411">
        <f t="shared" si="59"/>
        <v>-257.392</v>
      </c>
      <c r="AB411">
        <f t="shared" si="60"/>
        <v>-138.19200000000001</v>
      </c>
      <c r="AC411">
        <f t="shared" si="61"/>
        <v>-162.45108194985613</v>
      </c>
      <c r="AD411" s="10">
        <f t="shared" si="62"/>
        <v>-10.818181818186908</v>
      </c>
    </row>
    <row r="412" spans="2:30" x14ac:dyDescent="0.25">
      <c r="B412">
        <v>403</v>
      </c>
      <c r="C412" s="1">
        <v>42187</v>
      </c>
      <c r="D412" s="2">
        <v>0.75278935185185192</v>
      </c>
      <c r="E412">
        <v>5.078000000000003</v>
      </c>
      <c r="F412">
        <v>2900.26</v>
      </c>
      <c r="G412">
        <v>4.0944799999999999</v>
      </c>
      <c r="H412">
        <v>14068.6</v>
      </c>
      <c r="I412">
        <v>0.49973000000000001</v>
      </c>
      <c r="J412">
        <v>-6.7898200000000006E-2</v>
      </c>
      <c r="K412">
        <v>91.3</v>
      </c>
      <c r="L412">
        <v>89.3</v>
      </c>
      <c r="M412">
        <v>90.5</v>
      </c>
      <c r="N412">
        <v>23.3</v>
      </c>
      <c r="O412">
        <v>0</v>
      </c>
      <c r="P412">
        <v>85.7</v>
      </c>
      <c r="Q412">
        <v>20.985900000000001</v>
      </c>
      <c r="R412">
        <v>221.833</v>
      </c>
      <c r="S412">
        <v>1.8310500000000001E-3</v>
      </c>
      <c r="T412">
        <v>-0.16614999999999999</v>
      </c>
      <c r="U412">
        <v>0.17755899999999999</v>
      </c>
      <c r="V412">
        <f t="shared" si="54"/>
        <v>-0.32356805999999999</v>
      </c>
      <c r="W412" s="5">
        <f t="shared" si="55"/>
        <v>9.0644921538608951</v>
      </c>
      <c r="X412">
        <f t="shared" si="56"/>
        <v>1003.7878506263166</v>
      </c>
      <c r="Y412">
        <f t="shared" si="57"/>
        <v>0.88043050520387967</v>
      </c>
      <c r="Z412">
        <f t="shared" si="58"/>
        <v>-95.339797832270051</v>
      </c>
      <c r="AA412">
        <f t="shared" si="59"/>
        <v>-258.16700000000003</v>
      </c>
      <c r="AB412">
        <f t="shared" si="60"/>
        <v>-138.96700000000004</v>
      </c>
      <c r="AC412">
        <f t="shared" si="61"/>
        <v>-162.82720216772998</v>
      </c>
      <c r="AD412" s="10">
        <f t="shared" si="62"/>
        <v>-23.484848484838516</v>
      </c>
    </row>
    <row r="413" spans="2:30" x14ac:dyDescent="0.25">
      <c r="B413">
        <v>404</v>
      </c>
      <c r="C413" s="1">
        <v>42187</v>
      </c>
      <c r="D413" s="2">
        <v>0.75417824074074069</v>
      </c>
      <c r="E413">
        <v>5.1119999999999948</v>
      </c>
      <c r="F413">
        <v>2901.19</v>
      </c>
      <c r="G413">
        <v>4.0944799999999999</v>
      </c>
      <c r="H413">
        <v>-19978.8</v>
      </c>
      <c r="I413">
        <v>0.49973000000000001</v>
      </c>
      <c r="J413">
        <v>-6.7898200000000006E-2</v>
      </c>
      <c r="K413">
        <v>91.3</v>
      </c>
      <c r="L413">
        <v>90.8</v>
      </c>
      <c r="M413">
        <v>90.1</v>
      </c>
      <c r="N413">
        <v>23.4</v>
      </c>
      <c r="O413">
        <v>0</v>
      </c>
      <c r="P413">
        <v>85.9</v>
      </c>
      <c r="Q413">
        <v>20.974</v>
      </c>
      <c r="R413">
        <v>222.345</v>
      </c>
      <c r="S413">
        <v>1.8310500000000001E-3</v>
      </c>
      <c r="T413">
        <v>-0.165968</v>
      </c>
      <c r="U413">
        <v>0.17719299999999999</v>
      </c>
      <c r="V413">
        <f t="shared" si="54"/>
        <v>-0.32403033999999997</v>
      </c>
      <c r="W413" s="5">
        <f t="shared" si="55"/>
        <v>9.0640298738608944</v>
      </c>
      <c r="X413">
        <f t="shared" si="56"/>
        <v>1003.6556399639418</v>
      </c>
      <c r="Y413">
        <f t="shared" si="57"/>
        <v>0.88054648352914688</v>
      </c>
      <c r="Z413">
        <f t="shared" si="58"/>
        <v>-95.472008494644911</v>
      </c>
      <c r="AA413">
        <f t="shared" si="59"/>
        <v>-257.65499999999997</v>
      </c>
      <c r="AB413">
        <f t="shared" si="60"/>
        <v>-138.45499999999998</v>
      </c>
      <c r="AC413">
        <f t="shared" si="61"/>
        <v>-162.18299150535506</v>
      </c>
      <c r="AD413" s="10">
        <f t="shared" si="62"/>
        <v>15.058823529417076</v>
      </c>
    </row>
    <row r="414" spans="2:30" x14ac:dyDescent="0.25">
      <c r="B414">
        <v>405</v>
      </c>
      <c r="C414" s="1">
        <v>42187</v>
      </c>
      <c r="D414" s="2">
        <v>0.75556712962962969</v>
      </c>
      <c r="E414">
        <v>5.1450000000000102</v>
      </c>
      <c r="F414">
        <v>2900.26</v>
      </c>
      <c r="G414">
        <v>7.1738299999999997</v>
      </c>
      <c r="H414">
        <v>121695</v>
      </c>
      <c r="I414">
        <v>0.49980400000000003</v>
      </c>
      <c r="J414">
        <v>-6.6917299999999999E-2</v>
      </c>
      <c r="K414">
        <v>90.8</v>
      </c>
      <c r="L414">
        <v>89.5</v>
      </c>
      <c r="M414">
        <v>89.9</v>
      </c>
      <c r="N414">
        <v>23.3</v>
      </c>
      <c r="O414">
        <v>0</v>
      </c>
      <c r="P414">
        <v>86.1</v>
      </c>
      <c r="Q414">
        <v>21.021599999999999</v>
      </c>
      <c r="R414">
        <v>222.345</v>
      </c>
      <c r="S414">
        <v>2.4414100000000002E-3</v>
      </c>
      <c r="T414">
        <v>-0.16584599999999999</v>
      </c>
      <c r="U414">
        <v>0.17594399999999999</v>
      </c>
      <c r="V414">
        <f t="shared" si="54"/>
        <v>-0.32434022000000001</v>
      </c>
      <c r="W414" s="5">
        <f t="shared" si="55"/>
        <v>9.0637199938608948</v>
      </c>
      <c r="X414">
        <f t="shared" si="56"/>
        <v>1003.5670215641063</v>
      </c>
      <c r="Y414">
        <f t="shared" si="57"/>
        <v>0.88062423879478879</v>
      </c>
      <c r="Z414">
        <f t="shared" si="58"/>
        <v>-95.560626894480379</v>
      </c>
      <c r="AA414">
        <f t="shared" si="59"/>
        <v>-257.65499999999997</v>
      </c>
      <c r="AB414">
        <f t="shared" si="60"/>
        <v>-138.45499999999998</v>
      </c>
      <c r="AC414">
        <f t="shared" si="61"/>
        <v>-162.09437310551959</v>
      </c>
      <c r="AD414" s="10">
        <f t="shared" si="62"/>
        <v>0</v>
      </c>
    </row>
    <row r="415" spans="2:30" x14ac:dyDescent="0.25">
      <c r="B415">
        <v>406</v>
      </c>
      <c r="C415" s="1">
        <v>42187</v>
      </c>
      <c r="D415" s="2">
        <v>0.75695601851851846</v>
      </c>
      <c r="E415">
        <v>5.1779999999999973</v>
      </c>
      <c r="F415">
        <v>2897.47</v>
      </c>
      <c r="G415">
        <v>6.25</v>
      </c>
      <c r="H415">
        <v>103927</v>
      </c>
      <c r="I415">
        <v>0.49973000000000001</v>
      </c>
      <c r="J415">
        <v>-6.7469000000000001E-2</v>
      </c>
      <c r="K415">
        <v>90.3</v>
      </c>
      <c r="L415">
        <v>90.8</v>
      </c>
      <c r="M415">
        <v>89.4</v>
      </c>
      <c r="N415">
        <v>23.3</v>
      </c>
      <c r="O415">
        <v>0</v>
      </c>
      <c r="P415">
        <v>86</v>
      </c>
      <c r="Q415">
        <v>20.997800000000002</v>
      </c>
      <c r="R415">
        <v>222.11199999999999</v>
      </c>
      <c r="S415">
        <v>1.8310500000000001E-3</v>
      </c>
      <c r="T415">
        <v>-0.16538800000000001</v>
      </c>
      <c r="U415">
        <v>0.175487</v>
      </c>
      <c r="V415">
        <f t="shared" si="54"/>
        <v>-0.32550353999999998</v>
      </c>
      <c r="W415" s="5">
        <f t="shared" si="55"/>
        <v>9.0625566738608949</v>
      </c>
      <c r="X415">
        <f t="shared" si="56"/>
        <v>1003.2343847092952</v>
      </c>
      <c r="Y415">
        <f t="shared" si="57"/>
        <v>0.88091622248427115</v>
      </c>
      <c r="Z415">
        <f t="shared" si="58"/>
        <v>-95.893263749291464</v>
      </c>
      <c r="AA415">
        <f t="shared" si="59"/>
        <v>-257.88800000000003</v>
      </c>
      <c r="AB415">
        <f t="shared" si="60"/>
        <v>-138.68800000000005</v>
      </c>
      <c r="AC415">
        <f t="shared" si="61"/>
        <v>-161.99473625070857</v>
      </c>
      <c r="AD415" s="10">
        <f t="shared" si="62"/>
        <v>-7.06060606061068</v>
      </c>
    </row>
    <row r="416" spans="2:30" x14ac:dyDescent="0.25">
      <c r="B416">
        <v>407</v>
      </c>
      <c r="C416" s="1">
        <v>42187</v>
      </c>
      <c r="D416" s="2">
        <v>0.75834490740740745</v>
      </c>
      <c r="E416">
        <v>5.2110000000000127</v>
      </c>
      <c r="F416">
        <v>2895.61</v>
      </c>
      <c r="G416">
        <v>4.0944799999999999</v>
      </c>
      <c r="H416">
        <v>-19688.099999999999</v>
      </c>
      <c r="I416">
        <v>0.49973000000000001</v>
      </c>
      <c r="J416">
        <v>-6.7898200000000006E-2</v>
      </c>
      <c r="K416">
        <v>89.8</v>
      </c>
      <c r="L416">
        <v>89.3</v>
      </c>
      <c r="M416">
        <v>88.9</v>
      </c>
      <c r="N416">
        <v>23.4</v>
      </c>
      <c r="O416">
        <v>0</v>
      </c>
      <c r="P416">
        <v>86</v>
      </c>
      <c r="Q416">
        <v>20.974</v>
      </c>
      <c r="R416">
        <v>221.6</v>
      </c>
      <c r="S416">
        <v>1.8310500000000001E-3</v>
      </c>
      <c r="T416">
        <v>-0.16508400000000001</v>
      </c>
      <c r="U416">
        <v>0.175395</v>
      </c>
      <c r="V416">
        <f t="shared" si="54"/>
        <v>-0.32627569999999995</v>
      </c>
      <c r="W416" s="5">
        <f t="shared" si="55"/>
        <v>9.0617845138608946</v>
      </c>
      <c r="X416">
        <f t="shared" si="56"/>
        <v>1003.0136347121589</v>
      </c>
      <c r="Y416">
        <f t="shared" si="57"/>
        <v>0.8811101004604629</v>
      </c>
      <c r="Z416">
        <f t="shared" si="58"/>
        <v>-96.114013746427759</v>
      </c>
      <c r="AA416">
        <f t="shared" si="59"/>
        <v>-258.39999999999998</v>
      </c>
      <c r="AB416">
        <f t="shared" si="60"/>
        <v>-139.19999999999999</v>
      </c>
      <c r="AC416">
        <f t="shared" si="61"/>
        <v>-162.28598625357222</v>
      </c>
      <c r="AD416" s="10">
        <f t="shared" si="62"/>
        <v>-15.515151515142538</v>
      </c>
    </row>
    <row r="417" spans="2:30" x14ac:dyDescent="0.25">
      <c r="B417">
        <v>408</v>
      </c>
      <c r="C417" s="1">
        <v>42187</v>
      </c>
      <c r="D417" s="2">
        <v>0.75973379629629623</v>
      </c>
      <c r="E417">
        <v>5.2439999999999998</v>
      </c>
      <c r="F417">
        <v>2898.4</v>
      </c>
      <c r="G417">
        <v>4.0944799999999999</v>
      </c>
      <c r="H417">
        <v>-19561.3</v>
      </c>
      <c r="I417">
        <v>0.49973000000000001</v>
      </c>
      <c r="J417">
        <v>-6.7898200000000006E-2</v>
      </c>
      <c r="K417">
        <v>91.1</v>
      </c>
      <c r="L417">
        <v>90.8</v>
      </c>
      <c r="M417">
        <v>88.6</v>
      </c>
      <c r="N417">
        <v>23.3</v>
      </c>
      <c r="O417">
        <v>0</v>
      </c>
      <c r="P417">
        <v>86</v>
      </c>
      <c r="Q417">
        <v>20.974</v>
      </c>
      <c r="R417">
        <v>220.87100000000001</v>
      </c>
      <c r="S417">
        <v>1.8310500000000001E-3</v>
      </c>
      <c r="T417">
        <v>-0.16490099999999999</v>
      </c>
      <c r="U417">
        <v>0.175395</v>
      </c>
      <c r="V417">
        <f t="shared" si="54"/>
        <v>-0.32674052000000003</v>
      </c>
      <c r="W417" s="5">
        <f t="shared" si="55"/>
        <v>9.0613196938608951</v>
      </c>
      <c r="X417">
        <f t="shared" si="56"/>
        <v>1002.8807642305917</v>
      </c>
      <c r="Y417">
        <f t="shared" si="57"/>
        <v>0.88122683769138577</v>
      </c>
      <c r="Z417">
        <f t="shared" si="58"/>
        <v>-96.246884227994997</v>
      </c>
      <c r="AA417">
        <f t="shared" si="59"/>
        <v>-259.12900000000002</v>
      </c>
      <c r="AB417">
        <f t="shared" si="60"/>
        <v>-139.92900000000003</v>
      </c>
      <c r="AC417">
        <f t="shared" si="61"/>
        <v>-162.88211577200502</v>
      </c>
      <c r="AD417" s="10">
        <f t="shared" si="62"/>
        <v>-22.090909090919034</v>
      </c>
    </row>
    <row r="418" spans="2:30" x14ac:dyDescent="0.25">
      <c r="B418">
        <v>409</v>
      </c>
      <c r="C418" s="1">
        <v>42187</v>
      </c>
      <c r="D418" s="2">
        <v>0.76112268518518522</v>
      </c>
      <c r="E418">
        <v>5.2779999999999916</v>
      </c>
      <c r="F418">
        <v>2900.26</v>
      </c>
      <c r="G418">
        <v>4.0944799999999999</v>
      </c>
      <c r="H418">
        <v>-19654.5</v>
      </c>
      <c r="I418">
        <v>0.49973000000000001</v>
      </c>
      <c r="J418">
        <v>-6.7898200000000006E-2</v>
      </c>
      <c r="K418">
        <v>91.4</v>
      </c>
      <c r="L418">
        <v>89.8</v>
      </c>
      <c r="M418">
        <v>88.3</v>
      </c>
      <c r="N418">
        <v>23.3</v>
      </c>
      <c r="O418">
        <v>0</v>
      </c>
      <c r="P418">
        <v>86</v>
      </c>
      <c r="Q418">
        <v>20.974</v>
      </c>
      <c r="R418">
        <v>221.21299999999999</v>
      </c>
      <c r="S418">
        <v>1.8310500000000001E-3</v>
      </c>
      <c r="T418">
        <v>-0.16462599999999999</v>
      </c>
      <c r="U418">
        <v>0.17472499999999999</v>
      </c>
      <c r="V418">
        <f t="shared" si="54"/>
        <v>-0.32743902000000003</v>
      </c>
      <c r="W418" s="5">
        <f t="shared" si="55"/>
        <v>9.0606211938608947</v>
      </c>
      <c r="X418">
        <f t="shared" si="56"/>
        <v>1002.6811169648563</v>
      </c>
      <c r="Y418">
        <f t="shared" si="57"/>
        <v>0.88140230178027801</v>
      </c>
      <c r="Z418">
        <f t="shared" si="58"/>
        <v>-96.44653149373039</v>
      </c>
      <c r="AA418">
        <f t="shared" si="59"/>
        <v>-258.78700000000003</v>
      </c>
      <c r="AB418">
        <f t="shared" si="60"/>
        <v>-139.58700000000005</v>
      </c>
      <c r="AC418">
        <f t="shared" si="61"/>
        <v>-162.34046850626964</v>
      </c>
      <c r="AD418" s="10">
        <f t="shared" si="62"/>
        <v>10.058823529413731</v>
      </c>
    </row>
    <row r="419" spans="2:30" x14ac:dyDescent="0.25">
      <c r="B419">
        <v>410</v>
      </c>
      <c r="C419" s="1">
        <v>42187</v>
      </c>
      <c r="D419" s="2">
        <v>0.76251157407407411</v>
      </c>
      <c r="E419">
        <v>5.311000000000007</v>
      </c>
      <c r="F419">
        <v>2899.33</v>
      </c>
      <c r="G419">
        <v>4.0944799999999999</v>
      </c>
      <c r="H419">
        <v>-20023.599999999999</v>
      </c>
      <c r="I419">
        <v>0.49973000000000001</v>
      </c>
      <c r="J419">
        <v>-6.8082000000000004E-2</v>
      </c>
      <c r="K419">
        <v>90.9</v>
      </c>
      <c r="L419">
        <v>90.8</v>
      </c>
      <c r="M419">
        <v>88.3</v>
      </c>
      <c r="N419">
        <v>23.4</v>
      </c>
      <c r="O419">
        <v>0</v>
      </c>
      <c r="P419">
        <v>86.2</v>
      </c>
      <c r="Q419">
        <v>20.974</v>
      </c>
      <c r="R419">
        <v>221.21299999999999</v>
      </c>
      <c r="S419">
        <v>1.8310500000000001E-3</v>
      </c>
      <c r="T419">
        <v>-0.16422999999999999</v>
      </c>
      <c r="U419">
        <v>0.173871</v>
      </c>
      <c r="V419">
        <f t="shared" si="54"/>
        <v>-0.32844486000000001</v>
      </c>
      <c r="W419" s="5">
        <f t="shared" si="55"/>
        <v>9.0596153538608952</v>
      </c>
      <c r="X419">
        <f t="shared" si="56"/>
        <v>1002.3936702381229</v>
      </c>
      <c r="Y419">
        <f t="shared" si="57"/>
        <v>0.8816550529838264</v>
      </c>
      <c r="Z419">
        <f t="shared" si="58"/>
        <v>-96.733978220463769</v>
      </c>
      <c r="AA419">
        <f t="shared" si="59"/>
        <v>-258.78700000000003</v>
      </c>
      <c r="AB419">
        <f t="shared" si="60"/>
        <v>-139.58700000000005</v>
      </c>
      <c r="AC419">
        <f t="shared" si="61"/>
        <v>-162.05302177953627</v>
      </c>
      <c r="AD419" s="10">
        <f t="shared" si="62"/>
        <v>0</v>
      </c>
    </row>
    <row r="420" spans="2:30" x14ac:dyDescent="0.25">
      <c r="B420">
        <v>411</v>
      </c>
      <c r="C420" s="1">
        <v>42187</v>
      </c>
      <c r="D420" s="2">
        <v>0.76390046296296299</v>
      </c>
      <c r="E420">
        <v>5.3439999999999941</v>
      </c>
      <c r="F420">
        <v>2899.33</v>
      </c>
      <c r="G420">
        <v>7.1738299999999997</v>
      </c>
      <c r="H420">
        <v>121695</v>
      </c>
      <c r="I420">
        <v>0.49980400000000003</v>
      </c>
      <c r="J420">
        <v>-6.71012E-2</v>
      </c>
      <c r="K420">
        <v>90.3</v>
      </c>
      <c r="L420">
        <v>89.5</v>
      </c>
      <c r="M420">
        <v>88.4</v>
      </c>
      <c r="N420">
        <v>23.4</v>
      </c>
      <c r="O420">
        <v>0</v>
      </c>
      <c r="P420">
        <v>86.2</v>
      </c>
      <c r="Q420">
        <v>21.021599999999999</v>
      </c>
      <c r="R420">
        <v>220.995</v>
      </c>
      <c r="S420">
        <v>1.8310500000000001E-3</v>
      </c>
      <c r="T420">
        <v>-0.16432099999999999</v>
      </c>
      <c r="U420">
        <v>0.17289599999999999</v>
      </c>
      <c r="V420">
        <f t="shared" si="54"/>
        <v>-0.32821371999999999</v>
      </c>
      <c r="W420" s="5">
        <f t="shared" si="55"/>
        <v>9.0598464938608938</v>
      </c>
      <c r="X420">
        <f t="shared" si="56"/>
        <v>1002.4597201799307</v>
      </c>
      <c r="Y420">
        <f t="shared" si="57"/>
        <v>0.88159696260495946</v>
      </c>
      <c r="Z420">
        <f t="shared" si="58"/>
        <v>-96.66792827865595</v>
      </c>
      <c r="AA420">
        <f t="shared" si="59"/>
        <v>-259.005</v>
      </c>
      <c r="AB420">
        <f t="shared" si="60"/>
        <v>-139.80500000000001</v>
      </c>
      <c r="AC420">
        <f t="shared" si="61"/>
        <v>-162.33707172134405</v>
      </c>
      <c r="AD420" s="10">
        <f t="shared" si="62"/>
        <v>-6.6060606060620151</v>
      </c>
    </row>
    <row r="421" spans="2:30" x14ac:dyDescent="0.25">
      <c r="B421">
        <v>412</v>
      </c>
      <c r="C421" s="1">
        <v>42187</v>
      </c>
      <c r="D421" s="2">
        <v>0.76530092592592591</v>
      </c>
      <c r="E421">
        <v>5.3770000000000095</v>
      </c>
      <c r="F421">
        <v>2899.33</v>
      </c>
      <c r="G421">
        <v>7.1738299999999997</v>
      </c>
      <c r="H421">
        <v>121695</v>
      </c>
      <c r="I421">
        <v>0.49980400000000003</v>
      </c>
      <c r="J421">
        <v>-6.7285200000000003E-2</v>
      </c>
      <c r="K421">
        <v>89.8</v>
      </c>
      <c r="L421">
        <v>90.6</v>
      </c>
      <c r="M421">
        <v>88.6</v>
      </c>
      <c r="N421">
        <v>23.4</v>
      </c>
      <c r="O421">
        <v>0</v>
      </c>
      <c r="P421">
        <v>86</v>
      </c>
      <c r="Q421">
        <v>21.021599999999999</v>
      </c>
      <c r="R421">
        <v>220.48400000000001</v>
      </c>
      <c r="S421">
        <v>1.8310500000000001E-3</v>
      </c>
      <c r="T421">
        <v>-0.16413900000000001</v>
      </c>
      <c r="U421">
        <v>0.172347</v>
      </c>
      <c r="V421">
        <f t="shared" si="54"/>
        <v>-0.32867599999999997</v>
      </c>
      <c r="W421" s="5">
        <f t="shared" si="55"/>
        <v>9.0593842138608949</v>
      </c>
      <c r="X421">
        <f t="shared" si="56"/>
        <v>1002.3276231218624</v>
      </c>
      <c r="Y421">
        <f t="shared" si="57"/>
        <v>0.88171314853306881</v>
      </c>
      <c r="Z421">
        <f t="shared" si="58"/>
        <v>-96.800025336724275</v>
      </c>
      <c r="AA421">
        <f t="shared" si="59"/>
        <v>-259.51599999999996</v>
      </c>
      <c r="AB421">
        <f t="shared" si="60"/>
        <v>-140.31599999999997</v>
      </c>
      <c r="AC421">
        <f t="shared" si="61"/>
        <v>-162.71597466327569</v>
      </c>
      <c r="AD421" s="10">
        <f t="shared" si="62"/>
        <v>-15.484848484840237</v>
      </c>
    </row>
    <row r="422" spans="2:30" x14ac:dyDescent="0.25">
      <c r="B422">
        <v>413</v>
      </c>
      <c r="C422" s="1">
        <v>42187</v>
      </c>
      <c r="D422" s="2">
        <v>0.76667824074074076</v>
      </c>
      <c r="E422">
        <v>5.4099999999999966</v>
      </c>
      <c r="F422">
        <v>2899.33</v>
      </c>
      <c r="G422">
        <v>7.1738299999999997</v>
      </c>
      <c r="H422">
        <v>121695</v>
      </c>
      <c r="I422">
        <v>0.49980400000000003</v>
      </c>
      <c r="J422">
        <v>-6.7285200000000003E-2</v>
      </c>
      <c r="K422">
        <v>90.6</v>
      </c>
      <c r="L422">
        <v>89.9</v>
      </c>
      <c r="M422">
        <v>88.7</v>
      </c>
      <c r="N422">
        <v>23.5</v>
      </c>
      <c r="O422">
        <v>0</v>
      </c>
      <c r="P422">
        <v>85.8</v>
      </c>
      <c r="Q422">
        <v>21.021599999999999</v>
      </c>
      <c r="R422">
        <v>219.755</v>
      </c>
      <c r="S422">
        <v>1.8310500000000001E-3</v>
      </c>
      <c r="T422">
        <v>-0.16386400000000001</v>
      </c>
      <c r="U422">
        <v>0.17225599999999999</v>
      </c>
      <c r="V422">
        <f t="shared" si="54"/>
        <v>-0.32937449999999996</v>
      </c>
      <c r="W422" s="5">
        <f t="shared" si="55"/>
        <v>9.0586857138608945</v>
      </c>
      <c r="X422">
        <f t="shared" si="56"/>
        <v>1002.1280473588323</v>
      </c>
      <c r="Y422">
        <f t="shared" si="57"/>
        <v>0.88188874343319745</v>
      </c>
      <c r="Z422">
        <f t="shared" si="58"/>
        <v>-96.999601099754386</v>
      </c>
      <c r="AA422">
        <f t="shared" si="59"/>
        <v>-260.245</v>
      </c>
      <c r="AB422">
        <f t="shared" si="60"/>
        <v>-141.04500000000002</v>
      </c>
      <c r="AC422">
        <f t="shared" si="61"/>
        <v>-163.24539890024562</v>
      </c>
      <c r="AD422" s="10">
        <f t="shared" si="62"/>
        <v>-22.090909090919034</v>
      </c>
    </row>
    <row r="423" spans="2:30" x14ac:dyDescent="0.25">
      <c r="B423">
        <v>414</v>
      </c>
      <c r="C423" s="1">
        <v>42187</v>
      </c>
      <c r="D423" s="2">
        <v>0.76806712962962964</v>
      </c>
      <c r="E423">
        <v>5.4439999999999884</v>
      </c>
      <c r="F423">
        <v>2903.37</v>
      </c>
      <c r="G423">
        <v>5.0183099999999996</v>
      </c>
      <c r="H423">
        <v>91367.8</v>
      </c>
      <c r="I423">
        <v>0.49976700000000002</v>
      </c>
      <c r="J423">
        <v>-6.7898200000000006E-2</v>
      </c>
      <c r="K423">
        <v>91.2</v>
      </c>
      <c r="L423">
        <v>90.6</v>
      </c>
      <c r="M423">
        <v>88.9</v>
      </c>
      <c r="N423">
        <v>23.4</v>
      </c>
      <c r="O423">
        <v>0</v>
      </c>
      <c r="P423">
        <v>85.9</v>
      </c>
      <c r="Q423">
        <v>20.997800000000002</v>
      </c>
      <c r="R423">
        <v>220.096</v>
      </c>
      <c r="S423">
        <v>1.8310500000000001E-3</v>
      </c>
      <c r="T423">
        <v>-0.163468</v>
      </c>
      <c r="U423">
        <v>0.17118900000000001</v>
      </c>
      <c r="V423">
        <f t="shared" si="54"/>
        <v>-0.33038033999999999</v>
      </c>
      <c r="W423" s="5">
        <f t="shared" si="55"/>
        <v>9.057679873860895</v>
      </c>
      <c r="X423">
        <f t="shared" si="56"/>
        <v>1001.8407035881775</v>
      </c>
      <c r="Y423">
        <f t="shared" si="57"/>
        <v>0.88214168308311247</v>
      </c>
      <c r="Z423">
        <f t="shared" si="58"/>
        <v>-97.286944870409229</v>
      </c>
      <c r="AA423">
        <f t="shared" si="59"/>
        <v>-259.904</v>
      </c>
      <c r="AB423">
        <f t="shared" si="60"/>
        <v>-140.70400000000001</v>
      </c>
      <c r="AC423">
        <f t="shared" si="61"/>
        <v>-162.61705512959077</v>
      </c>
      <c r="AD423" s="10">
        <f t="shared" si="62"/>
        <v>10.029411764708538</v>
      </c>
    </row>
    <row r="424" spans="2:30" x14ac:dyDescent="0.25">
      <c r="B424">
        <v>415</v>
      </c>
      <c r="C424" s="1">
        <v>42187</v>
      </c>
      <c r="D424" s="2">
        <v>0.76946759259259256</v>
      </c>
      <c r="E424">
        <v>5.4770000000000039</v>
      </c>
      <c r="F424">
        <v>2897.47</v>
      </c>
      <c r="G424">
        <v>4.0944799999999999</v>
      </c>
      <c r="H424">
        <v>-19863.3</v>
      </c>
      <c r="I424">
        <v>0.49973000000000001</v>
      </c>
      <c r="J424">
        <v>-6.8265900000000004E-2</v>
      </c>
      <c r="K424">
        <v>90.7</v>
      </c>
      <c r="L424">
        <v>89.3</v>
      </c>
      <c r="M424">
        <v>89.3</v>
      </c>
      <c r="N424">
        <v>23.4</v>
      </c>
      <c r="O424">
        <v>0</v>
      </c>
      <c r="P424">
        <v>86</v>
      </c>
      <c r="Q424">
        <v>20.974</v>
      </c>
      <c r="R424">
        <v>220.096</v>
      </c>
      <c r="S424">
        <v>1.8310500000000001E-3</v>
      </c>
      <c r="T424">
        <v>-0.16319400000000001</v>
      </c>
      <c r="U424">
        <v>0.170153</v>
      </c>
      <c r="V424">
        <f t="shared" si="54"/>
        <v>-0.33107629999999999</v>
      </c>
      <c r="W424" s="5">
        <f t="shared" si="55"/>
        <v>9.0569839138608952</v>
      </c>
      <c r="X424">
        <f t="shared" si="56"/>
        <v>1001.6419162329966</v>
      </c>
      <c r="Y424">
        <f t="shared" si="57"/>
        <v>0.88231675424300804</v>
      </c>
      <c r="Z424">
        <f t="shared" si="58"/>
        <v>-97.485732225590141</v>
      </c>
      <c r="AA424">
        <f t="shared" si="59"/>
        <v>-259.904</v>
      </c>
      <c r="AB424">
        <f t="shared" si="60"/>
        <v>-140.70400000000001</v>
      </c>
      <c r="AC424">
        <f t="shared" si="61"/>
        <v>-162.41826777440986</v>
      </c>
      <c r="AD424" s="10">
        <f t="shared" si="62"/>
        <v>0</v>
      </c>
    </row>
    <row r="425" spans="2:30" x14ac:dyDescent="0.25">
      <c r="B425">
        <v>416</v>
      </c>
      <c r="C425" s="1">
        <v>42187</v>
      </c>
      <c r="D425" s="2">
        <v>0.77084490740740741</v>
      </c>
      <c r="E425">
        <v>5.5099999999999909</v>
      </c>
      <c r="F425">
        <v>2900.26</v>
      </c>
      <c r="G425">
        <v>7.1738299999999997</v>
      </c>
      <c r="H425">
        <v>121695</v>
      </c>
      <c r="I425">
        <v>0.49980400000000003</v>
      </c>
      <c r="J425">
        <v>-6.7469000000000001E-2</v>
      </c>
      <c r="K425">
        <v>90.2</v>
      </c>
      <c r="L425">
        <v>90.7</v>
      </c>
      <c r="M425">
        <v>89.8</v>
      </c>
      <c r="N425">
        <v>23.3</v>
      </c>
      <c r="O425">
        <v>0</v>
      </c>
      <c r="P425">
        <v>85.9</v>
      </c>
      <c r="Q425">
        <v>21.021599999999999</v>
      </c>
      <c r="R425">
        <v>219.755</v>
      </c>
      <c r="S425">
        <v>1.8310500000000001E-3</v>
      </c>
      <c r="T425">
        <v>-0.16319400000000001</v>
      </c>
      <c r="U425">
        <v>0.169208</v>
      </c>
      <c r="V425">
        <f t="shared" si="54"/>
        <v>-0.33107629999999999</v>
      </c>
      <c r="W425" s="5">
        <f t="shared" si="55"/>
        <v>9.0569839138608952</v>
      </c>
      <c r="X425">
        <f t="shared" si="56"/>
        <v>1001.6419162329966</v>
      </c>
      <c r="Y425">
        <f t="shared" si="57"/>
        <v>0.88231675424300804</v>
      </c>
      <c r="Z425">
        <f t="shared" si="58"/>
        <v>-97.485732225590141</v>
      </c>
      <c r="AA425">
        <f t="shared" si="59"/>
        <v>-260.245</v>
      </c>
      <c r="AB425">
        <f t="shared" si="60"/>
        <v>-141.04500000000002</v>
      </c>
      <c r="AC425">
        <f t="shared" si="61"/>
        <v>-162.75926777440986</v>
      </c>
      <c r="AD425" s="10">
        <f t="shared" si="62"/>
        <v>-10.33333333333764</v>
      </c>
    </row>
    <row r="426" spans="2:30" x14ac:dyDescent="0.25">
      <c r="B426">
        <v>417</v>
      </c>
      <c r="C426" s="1">
        <v>42187</v>
      </c>
      <c r="D426" s="2">
        <v>0.77223379629629629</v>
      </c>
      <c r="E426">
        <v>5.5430000000000064</v>
      </c>
      <c r="F426">
        <v>2899.33</v>
      </c>
      <c r="G426">
        <v>7.1738299999999997</v>
      </c>
      <c r="H426">
        <v>121695</v>
      </c>
      <c r="I426">
        <v>0.49980400000000003</v>
      </c>
      <c r="J426">
        <v>-6.7285200000000003E-2</v>
      </c>
      <c r="K426">
        <v>89.6</v>
      </c>
      <c r="L426">
        <v>89.8</v>
      </c>
      <c r="M426">
        <v>89.9</v>
      </c>
      <c r="N426">
        <v>23.3</v>
      </c>
      <c r="O426">
        <v>0</v>
      </c>
      <c r="P426">
        <v>85.9</v>
      </c>
      <c r="Q426">
        <v>21.021599999999999</v>
      </c>
      <c r="R426">
        <v>219.25899999999999</v>
      </c>
      <c r="S426">
        <v>1.8310500000000001E-3</v>
      </c>
      <c r="T426">
        <v>-0.16301099999999999</v>
      </c>
      <c r="U426">
        <v>0.16902500000000001</v>
      </c>
      <c r="V426">
        <f t="shared" si="54"/>
        <v>-0.33154112000000002</v>
      </c>
      <c r="W426" s="5">
        <f t="shared" si="55"/>
        <v>9.0565190938608939</v>
      </c>
      <c r="X426">
        <f t="shared" si="56"/>
        <v>1001.509163760333</v>
      </c>
      <c r="Y426">
        <f t="shared" si="57"/>
        <v>0.88243370747223104</v>
      </c>
      <c r="Z426">
        <f t="shared" si="58"/>
        <v>-97.618484698253724</v>
      </c>
      <c r="AA426">
        <f t="shared" si="59"/>
        <v>-260.74099999999999</v>
      </c>
      <c r="AB426">
        <f t="shared" si="60"/>
        <v>-141.541</v>
      </c>
      <c r="AC426">
        <f t="shared" si="61"/>
        <v>-163.12251530174626</v>
      </c>
      <c r="AD426" s="10">
        <f t="shared" si="62"/>
        <v>-15.030303030295409</v>
      </c>
    </row>
    <row r="427" spans="2:30" x14ac:dyDescent="0.25">
      <c r="B427">
        <v>418</v>
      </c>
      <c r="C427" s="1">
        <v>42187</v>
      </c>
      <c r="D427" s="2">
        <v>0.77363425925925933</v>
      </c>
      <c r="E427">
        <v>5.5759999999999934</v>
      </c>
      <c r="F427">
        <v>2903.37</v>
      </c>
      <c r="G427">
        <v>8.0976599999999994</v>
      </c>
      <c r="H427">
        <v>121695</v>
      </c>
      <c r="I427">
        <v>0.49980400000000003</v>
      </c>
      <c r="J427">
        <v>-6.7285200000000003E-2</v>
      </c>
      <c r="K427">
        <v>91.5</v>
      </c>
      <c r="L427">
        <v>90.8</v>
      </c>
      <c r="M427">
        <v>90.2</v>
      </c>
      <c r="N427">
        <v>23.4</v>
      </c>
      <c r="O427">
        <v>0</v>
      </c>
      <c r="P427">
        <v>85.7</v>
      </c>
      <c r="Q427">
        <v>21.021599999999999</v>
      </c>
      <c r="R427">
        <v>218.98</v>
      </c>
      <c r="S427">
        <v>1.8310500000000001E-3</v>
      </c>
      <c r="T427">
        <v>-0.16270599999999999</v>
      </c>
      <c r="U427">
        <v>0.16911599999999999</v>
      </c>
      <c r="V427">
        <f t="shared" si="54"/>
        <v>-0.33231582000000004</v>
      </c>
      <c r="W427" s="5">
        <f t="shared" si="55"/>
        <v>9.0557443938608948</v>
      </c>
      <c r="X427">
        <f t="shared" si="56"/>
        <v>1001.287935024724</v>
      </c>
      <c r="Y427">
        <f t="shared" si="57"/>
        <v>0.88262867605872275</v>
      </c>
      <c r="Z427">
        <f t="shared" si="58"/>
        <v>-97.839713433862698</v>
      </c>
      <c r="AA427">
        <f t="shared" si="59"/>
        <v>-261.02</v>
      </c>
      <c r="AB427">
        <f t="shared" si="60"/>
        <v>-141.82</v>
      </c>
      <c r="AC427">
        <f t="shared" si="61"/>
        <v>-163.18028656613728</v>
      </c>
      <c r="AD427" s="10">
        <f t="shared" si="62"/>
        <v>-8.4545454545486649</v>
      </c>
    </row>
    <row r="428" spans="2:30" x14ac:dyDescent="0.25">
      <c r="B428">
        <v>419</v>
      </c>
      <c r="C428" s="1">
        <v>42187</v>
      </c>
      <c r="D428" s="2">
        <v>0.77501157407407406</v>
      </c>
      <c r="E428">
        <v>5.6100000000000136</v>
      </c>
      <c r="F428">
        <v>2900.26</v>
      </c>
      <c r="G428">
        <v>4.0944799999999999</v>
      </c>
      <c r="H428">
        <v>-19501.7</v>
      </c>
      <c r="I428">
        <v>0.49973000000000001</v>
      </c>
      <c r="J428">
        <v>-6.8082000000000004E-2</v>
      </c>
      <c r="K428">
        <v>91.1</v>
      </c>
      <c r="L428">
        <v>89.3</v>
      </c>
      <c r="M428">
        <v>90.2</v>
      </c>
      <c r="N428">
        <v>23.4</v>
      </c>
      <c r="O428">
        <v>0</v>
      </c>
      <c r="P428">
        <v>85.9</v>
      </c>
      <c r="Q428">
        <v>20.974</v>
      </c>
      <c r="R428">
        <v>219.25899999999999</v>
      </c>
      <c r="S428">
        <v>1.8310500000000001E-3</v>
      </c>
      <c r="T428">
        <v>-0.16234000000000001</v>
      </c>
      <c r="U428">
        <v>0.16817199999999999</v>
      </c>
      <c r="V428">
        <f t="shared" si="54"/>
        <v>-0.33324545999999994</v>
      </c>
      <c r="W428" s="5">
        <f t="shared" si="55"/>
        <v>9.0548147538608941</v>
      </c>
      <c r="X428">
        <f t="shared" si="56"/>
        <v>1001.0225024253618</v>
      </c>
      <c r="Y428">
        <f t="shared" si="57"/>
        <v>0.8828627151769145</v>
      </c>
      <c r="Z428">
        <f t="shared" si="58"/>
        <v>-98.105146033224855</v>
      </c>
      <c r="AA428">
        <f t="shared" si="59"/>
        <v>-260.74099999999999</v>
      </c>
      <c r="AB428">
        <f t="shared" si="60"/>
        <v>-141.541</v>
      </c>
      <c r="AC428">
        <f t="shared" si="61"/>
        <v>-162.63585396677513</v>
      </c>
      <c r="AD428" s="10">
        <f t="shared" si="62"/>
        <v>8.205882352936186</v>
      </c>
    </row>
    <row r="429" spans="2:30" x14ac:dyDescent="0.25">
      <c r="B429">
        <v>420</v>
      </c>
      <c r="C429" s="1">
        <v>42187</v>
      </c>
      <c r="D429" s="2">
        <v>0.77640046296296295</v>
      </c>
      <c r="E429">
        <v>5.6430000000000007</v>
      </c>
      <c r="F429">
        <v>2900.26</v>
      </c>
      <c r="G429">
        <v>7.1738299999999997</v>
      </c>
      <c r="H429">
        <v>121695</v>
      </c>
      <c r="I429">
        <v>0.49980400000000003</v>
      </c>
      <c r="J429">
        <v>-6.6917299999999999E-2</v>
      </c>
      <c r="K429">
        <v>90.6</v>
      </c>
      <c r="L429">
        <v>90.8</v>
      </c>
      <c r="M429">
        <v>90.1</v>
      </c>
      <c r="N429">
        <v>23.4</v>
      </c>
      <c r="O429">
        <v>0</v>
      </c>
      <c r="P429">
        <v>86</v>
      </c>
      <c r="Q429">
        <v>21.021599999999999</v>
      </c>
      <c r="R429">
        <v>219.25899999999999</v>
      </c>
      <c r="S429">
        <v>1.8310500000000001E-3</v>
      </c>
      <c r="T429">
        <v>-0.16234000000000001</v>
      </c>
      <c r="U429">
        <v>0.16741</v>
      </c>
      <c r="V429">
        <f t="shared" si="54"/>
        <v>-0.33324545999999994</v>
      </c>
      <c r="W429" s="5">
        <f t="shared" si="55"/>
        <v>9.0548147538608941</v>
      </c>
      <c r="X429">
        <f t="shared" si="56"/>
        <v>1001.0225024253618</v>
      </c>
      <c r="Y429">
        <f t="shared" si="57"/>
        <v>0.8828627151769145</v>
      </c>
      <c r="Z429">
        <f t="shared" si="58"/>
        <v>-98.105146033224855</v>
      </c>
      <c r="AA429">
        <f t="shared" si="59"/>
        <v>-260.74099999999999</v>
      </c>
      <c r="AB429">
        <f t="shared" si="60"/>
        <v>-141.541</v>
      </c>
      <c r="AC429">
        <f t="shared" si="61"/>
        <v>-162.63585396677513</v>
      </c>
      <c r="AD429" s="10">
        <f t="shared" si="62"/>
        <v>0</v>
      </c>
    </row>
    <row r="430" spans="2:30" x14ac:dyDescent="0.25">
      <c r="B430">
        <v>421</v>
      </c>
      <c r="C430" s="1">
        <v>42187</v>
      </c>
      <c r="D430" s="2">
        <v>0.77780092592592587</v>
      </c>
      <c r="E430">
        <v>5.6759999999999877</v>
      </c>
      <c r="F430">
        <v>2900.26</v>
      </c>
      <c r="G430">
        <v>7.1738299999999997</v>
      </c>
      <c r="H430">
        <v>121695</v>
      </c>
      <c r="I430">
        <v>0.49980400000000003</v>
      </c>
      <c r="J430">
        <v>-6.6917299999999999E-2</v>
      </c>
      <c r="K430">
        <v>90</v>
      </c>
      <c r="L430">
        <v>89.4</v>
      </c>
      <c r="M430">
        <v>89.9</v>
      </c>
      <c r="N430">
        <v>23.4</v>
      </c>
      <c r="O430">
        <v>0</v>
      </c>
      <c r="P430">
        <v>86</v>
      </c>
      <c r="Q430">
        <v>21.021599999999999</v>
      </c>
      <c r="R430">
        <v>218.87100000000001</v>
      </c>
      <c r="S430">
        <v>1.8310500000000001E-3</v>
      </c>
      <c r="T430">
        <v>-0.16206599999999999</v>
      </c>
      <c r="U430">
        <v>0.16750100000000001</v>
      </c>
      <c r="V430">
        <f t="shared" si="54"/>
        <v>-0.33394142000000004</v>
      </c>
      <c r="W430" s="5">
        <f t="shared" si="55"/>
        <v>9.0541187938608942</v>
      </c>
      <c r="X430">
        <f t="shared" si="56"/>
        <v>1000.8238204932522</v>
      </c>
      <c r="Y430">
        <f t="shared" si="57"/>
        <v>0.88303797966048014</v>
      </c>
      <c r="Z430">
        <f t="shared" si="58"/>
        <v>-98.303827965334449</v>
      </c>
      <c r="AA430">
        <f t="shared" si="59"/>
        <v>-261.12900000000002</v>
      </c>
      <c r="AB430">
        <f t="shared" si="60"/>
        <v>-141.92900000000003</v>
      </c>
      <c r="AC430">
        <f t="shared" si="61"/>
        <v>-162.82517203466557</v>
      </c>
      <c r="AD430" s="10">
        <f t="shared" si="62"/>
        <v>-11.757575757581394</v>
      </c>
    </row>
    <row r="431" spans="2:30" x14ac:dyDescent="0.25">
      <c r="B431">
        <v>422</v>
      </c>
      <c r="C431" s="1">
        <v>42187</v>
      </c>
      <c r="D431" s="2">
        <v>0.77917824074074071</v>
      </c>
      <c r="E431">
        <v>5.7090000000000032</v>
      </c>
      <c r="F431">
        <v>2898.4</v>
      </c>
      <c r="G431">
        <v>7.1738299999999997</v>
      </c>
      <c r="H431">
        <v>121695</v>
      </c>
      <c r="I431">
        <v>0.49982199999999999</v>
      </c>
      <c r="J431">
        <v>-6.6917299999999999E-2</v>
      </c>
      <c r="K431">
        <v>89.6</v>
      </c>
      <c r="L431">
        <v>90.7</v>
      </c>
      <c r="M431">
        <v>89.6</v>
      </c>
      <c r="N431">
        <v>23.4</v>
      </c>
      <c r="O431">
        <v>0</v>
      </c>
      <c r="P431">
        <v>85.7</v>
      </c>
      <c r="Q431">
        <v>21.021599999999999</v>
      </c>
      <c r="R431">
        <v>218.35900000000001</v>
      </c>
      <c r="S431">
        <v>1.8310500000000001E-3</v>
      </c>
      <c r="T431">
        <v>-0.16197400000000001</v>
      </c>
      <c r="U431">
        <v>0.16719600000000001</v>
      </c>
      <c r="V431">
        <f t="shared" si="54"/>
        <v>-0.33417509999999995</v>
      </c>
      <c r="W431" s="5">
        <f t="shared" si="55"/>
        <v>9.0538851138608951</v>
      </c>
      <c r="X431">
        <f t="shared" si="56"/>
        <v>1000.7571155133735</v>
      </c>
      <c r="Y431">
        <f t="shared" si="57"/>
        <v>0.88309683812848627</v>
      </c>
      <c r="Z431">
        <f t="shared" si="58"/>
        <v>-98.370532945213199</v>
      </c>
      <c r="AA431">
        <f t="shared" si="59"/>
        <v>-261.64099999999996</v>
      </c>
      <c r="AB431">
        <f t="shared" si="60"/>
        <v>-142.44099999999997</v>
      </c>
      <c r="AC431">
        <f t="shared" si="61"/>
        <v>-163.27046705478676</v>
      </c>
      <c r="AD431" s="10">
        <f t="shared" si="62"/>
        <v>-15.515151515142538</v>
      </c>
    </row>
    <row r="432" spans="2:30" x14ac:dyDescent="0.25">
      <c r="B432">
        <v>423</v>
      </c>
      <c r="C432" s="1">
        <v>42187</v>
      </c>
      <c r="D432" s="2">
        <v>0.7805671296296296</v>
      </c>
      <c r="E432">
        <v>5.7419999999999902</v>
      </c>
      <c r="F432">
        <v>2901.19</v>
      </c>
      <c r="G432">
        <v>5.0183099999999996</v>
      </c>
      <c r="H432">
        <v>121695</v>
      </c>
      <c r="I432">
        <v>0.49980400000000003</v>
      </c>
      <c r="J432">
        <v>-6.7285200000000003E-2</v>
      </c>
      <c r="K432">
        <v>91.6</v>
      </c>
      <c r="L432">
        <v>89.8</v>
      </c>
      <c r="M432">
        <v>89.1</v>
      </c>
      <c r="N432">
        <v>23.4</v>
      </c>
      <c r="O432">
        <v>0</v>
      </c>
      <c r="P432">
        <v>85.7</v>
      </c>
      <c r="Q432">
        <v>20.997800000000002</v>
      </c>
      <c r="R432">
        <v>218.35900000000001</v>
      </c>
      <c r="S432">
        <v>1.8310500000000001E-3</v>
      </c>
      <c r="T432">
        <v>-0.16166900000000001</v>
      </c>
      <c r="U432">
        <v>0.167105</v>
      </c>
      <c r="V432">
        <f t="shared" si="54"/>
        <v>-0.33494979999999996</v>
      </c>
      <c r="W432" s="5">
        <f t="shared" si="55"/>
        <v>9.0531104138608942</v>
      </c>
      <c r="X432">
        <f t="shared" si="56"/>
        <v>1000.5359946507276</v>
      </c>
      <c r="Y432">
        <f t="shared" si="57"/>
        <v>0.88329200465491897</v>
      </c>
      <c r="Z432">
        <f t="shared" si="58"/>
        <v>-98.591653807859075</v>
      </c>
      <c r="AA432">
        <f t="shared" si="59"/>
        <v>-261.64099999999996</v>
      </c>
      <c r="AB432">
        <f t="shared" si="60"/>
        <v>-142.44099999999997</v>
      </c>
      <c r="AC432">
        <f t="shared" si="61"/>
        <v>-163.04934619214089</v>
      </c>
      <c r="AD432" s="10">
        <f t="shared" si="62"/>
        <v>0</v>
      </c>
    </row>
    <row r="433" spans="2:30" x14ac:dyDescent="0.25">
      <c r="B433">
        <v>424</v>
      </c>
      <c r="C433" s="1">
        <v>42187</v>
      </c>
      <c r="D433" s="2">
        <v>0.78196759259259263</v>
      </c>
      <c r="E433">
        <v>5.7760000000000105</v>
      </c>
      <c r="F433">
        <v>2900.26</v>
      </c>
      <c r="G433">
        <v>4.0944799999999999</v>
      </c>
      <c r="H433">
        <v>-19594.900000000001</v>
      </c>
      <c r="I433">
        <v>0.49973000000000001</v>
      </c>
      <c r="J433">
        <v>-6.7898200000000006E-2</v>
      </c>
      <c r="K433">
        <v>91.1</v>
      </c>
      <c r="L433">
        <v>90.8</v>
      </c>
      <c r="M433">
        <v>88.8</v>
      </c>
      <c r="N433">
        <v>23.4</v>
      </c>
      <c r="O433">
        <v>0</v>
      </c>
      <c r="P433">
        <v>86</v>
      </c>
      <c r="Q433">
        <v>20.974</v>
      </c>
      <c r="R433">
        <v>218.483</v>
      </c>
      <c r="S433">
        <v>1.8310500000000001E-3</v>
      </c>
      <c r="T433">
        <v>-0.161304</v>
      </c>
      <c r="U433">
        <v>0.16588600000000001</v>
      </c>
      <c r="V433">
        <f t="shared" si="54"/>
        <v>-0.33587689999999998</v>
      </c>
      <c r="W433" s="5">
        <f t="shared" si="55"/>
        <v>9.052183313860894</v>
      </c>
      <c r="X433">
        <f t="shared" si="56"/>
        <v>1000.2714162988843</v>
      </c>
      <c r="Y433">
        <f t="shared" si="57"/>
        <v>0.8835256411849447</v>
      </c>
      <c r="Z433">
        <f t="shared" si="58"/>
        <v>-98.856232159702358</v>
      </c>
      <c r="AA433">
        <f t="shared" si="59"/>
        <v>-261.517</v>
      </c>
      <c r="AB433">
        <f t="shared" si="60"/>
        <v>-142.31700000000001</v>
      </c>
      <c r="AC433">
        <f t="shared" si="61"/>
        <v>-162.66076784029764</v>
      </c>
      <c r="AD433" s="10">
        <f t="shared" si="62"/>
        <v>3.6470588235262649</v>
      </c>
    </row>
    <row r="434" spans="2:30" x14ac:dyDescent="0.25">
      <c r="B434">
        <v>425</v>
      </c>
      <c r="C434" s="1">
        <v>42187</v>
      </c>
      <c r="D434" s="2">
        <v>0.78334490740740748</v>
      </c>
      <c r="E434">
        <v>5.8089999999999975</v>
      </c>
      <c r="F434">
        <v>2897.47</v>
      </c>
      <c r="G434">
        <v>4.0944799999999999</v>
      </c>
      <c r="H434">
        <v>-20060.900000000001</v>
      </c>
      <c r="I434">
        <v>0.49973000000000001</v>
      </c>
      <c r="J434">
        <v>-6.8082000000000004E-2</v>
      </c>
      <c r="K434">
        <v>90.6</v>
      </c>
      <c r="L434">
        <v>89.5</v>
      </c>
      <c r="M434">
        <v>88.8</v>
      </c>
      <c r="N434">
        <v>23.4</v>
      </c>
      <c r="O434">
        <v>0</v>
      </c>
      <c r="P434">
        <v>86.1</v>
      </c>
      <c r="Q434">
        <v>20.974</v>
      </c>
      <c r="R434">
        <v>218.483</v>
      </c>
      <c r="S434">
        <v>1.8310500000000001E-3</v>
      </c>
      <c r="T434">
        <v>-0.16081599999999999</v>
      </c>
      <c r="U434">
        <v>0.16472700000000001</v>
      </c>
      <c r="V434">
        <f t="shared" si="54"/>
        <v>-0.33711642000000003</v>
      </c>
      <c r="W434" s="5">
        <f t="shared" si="55"/>
        <v>9.0509437938608954</v>
      </c>
      <c r="X434">
        <f t="shared" si="56"/>
        <v>999.91774963554872</v>
      </c>
      <c r="Y434">
        <f t="shared" si="57"/>
        <v>0.88383814045361275</v>
      </c>
      <c r="Z434">
        <f t="shared" si="58"/>
        <v>-99.209898823037975</v>
      </c>
      <c r="AA434">
        <f t="shared" si="59"/>
        <v>-261.517</v>
      </c>
      <c r="AB434">
        <f t="shared" si="60"/>
        <v>-142.31700000000001</v>
      </c>
      <c r="AC434">
        <f t="shared" si="61"/>
        <v>-162.30710117696202</v>
      </c>
      <c r="AD434" s="10">
        <f t="shared" si="62"/>
        <v>0</v>
      </c>
    </row>
    <row r="435" spans="2:30" x14ac:dyDescent="0.25">
      <c r="B435">
        <v>426</v>
      </c>
      <c r="C435" s="1">
        <v>42187</v>
      </c>
      <c r="D435" s="2">
        <v>0.7847453703703704</v>
      </c>
      <c r="E435">
        <v>5.842000000000013</v>
      </c>
      <c r="F435">
        <v>2900.26</v>
      </c>
      <c r="G435">
        <v>7.1738299999999997</v>
      </c>
      <c r="H435">
        <v>121695</v>
      </c>
      <c r="I435">
        <v>0.49982199999999999</v>
      </c>
      <c r="J435">
        <v>-6.71012E-2</v>
      </c>
      <c r="K435">
        <v>90</v>
      </c>
      <c r="L435">
        <v>91.1</v>
      </c>
      <c r="M435">
        <v>88.6</v>
      </c>
      <c r="N435">
        <v>23.3</v>
      </c>
      <c r="O435">
        <v>0</v>
      </c>
      <c r="P435">
        <v>86</v>
      </c>
      <c r="Q435">
        <v>21.021599999999999</v>
      </c>
      <c r="R435">
        <v>218.12700000000001</v>
      </c>
      <c r="S435">
        <v>1.8310500000000001E-3</v>
      </c>
      <c r="T435">
        <v>-0.16090699999999999</v>
      </c>
      <c r="U435">
        <v>0.163295</v>
      </c>
      <c r="V435">
        <f t="shared" si="54"/>
        <v>-0.33688528000000001</v>
      </c>
      <c r="W435" s="5">
        <f t="shared" si="55"/>
        <v>9.051174933860894</v>
      </c>
      <c r="X435">
        <f t="shared" si="56"/>
        <v>999.9836936126128</v>
      </c>
      <c r="Y435">
        <f t="shared" si="57"/>
        <v>0.88377985570113649</v>
      </c>
      <c r="Z435">
        <f t="shared" si="58"/>
        <v>-99.143954845973894</v>
      </c>
      <c r="AA435">
        <f t="shared" si="59"/>
        <v>-261.87299999999999</v>
      </c>
      <c r="AB435">
        <f t="shared" si="60"/>
        <v>-142.673</v>
      </c>
      <c r="AC435">
        <f t="shared" si="61"/>
        <v>-162.7290451540261</v>
      </c>
      <c r="AD435" s="10">
        <f t="shared" si="62"/>
        <v>-10.787878787873568</v>
      </c>
    </row>
    <row r="436" spans="2:30" x14ac:dyDescent="0.25">
      <c r="B436">
        <v>427</v>
      </c>
      <c r="C436" s="1">
        <v>42187</v>
      </c>
      <c r="D436" s="2">
        <v>0.78613425925925917</v>
      </c>
      <c r="E436">
        <v>5.875</v>
      </c>
      <c r="F436">
        <v>2898.4</v>
      </c>
      <c r="G436">
        <v>7.1738299999999997</v>
      </c>
      <c r="H436">
        <v>121695</v>
      </c>
      <c r="I436">
        <v>0.49980400000000003</v>
      </c>
      <c r="J436">
        <v>-6.71012E-2</v>
      </c>
      <c r="K436">
        <v>89.6</v>
      </c>
      <c r="L436">
        <v>89.5</v>
      </c>
      <c r="M436">
        <v>88.7</v>
      </c>
      <c r="N436">
        <v>23.4</v>
      </c>
      <c r="O436">
        <v>0</v>
      </c>
      <c r="P436">
        <v>85.9</v>
      </c>
      <c r="Q436">
        <v>21.021599999999999</v>
      </c>
      <c r="R436">
        <v>217.63</v>
      </c>
      <c r="S436">
        <v>1.8310500000000001E-3</v>
      </c>
      <c r="T436">
        <v>-0.16081599999999999</v>
      </c>
      <c r="U436">
        <v>0.16234999999999999</v>
      </c>
      <c r="V436">
        <f t="shared" si="54"/>
        <v>-0.33711642000000003</v>
      </c>
      <c r="W436" s="5">
        <f t="shared" si="55"/>
        <v>9.0509437938608954</v>
      </c>
      <c r="X436">
        <f t="shared" si="56"/>
        <v>999.91774963554872</v>
      </c>
      <c r="Y436">
        <f t="shared" si="57"/>
        <v>0.88383814045361275</v>
      </c>
      <c r="Z436">
        <f t="shared" si="58"/>
        <v>-99.209898823037975</v>
      </c>
      <c r="AA436">
        <f t="shared" si="59"/>
        <v>-262.37</v>
      </c>
      <c r="AB436">
        <f t="shared" si="60"/>
        <v>-143.17000000000002</v>
      </c>
      <c r="AC436">
        <f t="shared" si="61"/>
        <v>-163.16010117696203</v>
      </c>
      <c r="AD436" s="10">
        <f t="shared" si="62"/>
        <v>-15.060606060612402</v>
      </c>
    </row>
    <row r="437" spans="2:30" x14ac:dyDescent="0.25">
      <c r="B437">
        <v>428</v>
      </c>
      <c r="C437" s="1">
        <v>42187</v>
      </c>
      <c r="D437" s="2">
        <v>0.78751157407407402</v>
      </c>
      <c r="E437">
        <v>5.9080000000000155</v>
      </c>
      <c r="F437">
        <v>2903.37</v>
      </c>
      <c r="G437">
        <v>7.1738299999999997</v>
      </c>
      <c r="H437">
        <v>121695</v>
      </c>
      <c r="I437">
        <v>0.49980400000000003</v>
      </c>
      <c r="J437">
        <v>-6.7285200000000003E-2</v>
      </c>
      <c r="K437">
        <v>91.6</v>
      </c>
      <c r="L437">
        <v>91.3</v>
      </c>
      <c r="M437">
        <v>88.7</v>
      </c>
      <c r="N437">
        <v>23.4</v>
      </c>
      <c r="O437">
        <v>0</v>
      </c>
      <c r="P437">
        <v>85.9</v>
      </c>
      <c r="Q437">
        <v>21.021599999999999</v>
      </c>
      <c r="R437">
        <v>217.47499999999999</v>
      </c>
      <c r="S437">
        <v>1.8310500000000001E-3</v>
      </c>
      <c r="T437">
        <v>-0.160633</v>
      </c>
      <c r="U437">
        <v>0.161222</v>
      </c>
      <c r="V437">
        <f t="shared" si="54"/>
        <v>-0.33758124</v>
      </c>
      <c r="W437" s="5">
        <f t="shared" si="55"/>
        <v>9.0504789738608942</v>
      </c>
      <c r="X437">
        <f t="shared" si="56"/>
        <v>999.78514557009964</v>
      </c>
      <c r="Y437">
        <f t="shared" si="57"/>
        <v>0.88395536617070047</v>
      </c>
      <c r="Z437">
        <f t="shared" si="58"/>
        <v>-99.342502888487047</v>
      </c>
      <c r="AA437">
        <f t="shared" si="59"/>
        <v>-262.52499999999998</v>
      </c>
      <c r="AB437">
        <f t="shared" si="60"/>
        <v>-143.32499999999999</v>
      </c>
      <c r="AC437">
        <f t="shared" si="61"/>
        <v>-163.18249711151293</v>
      </c>
      <c r="AD437" s="10">
        <f t="shared" si="62"/>
        <v>-4.6969696969666694</v>
      </c>
    </row>
    <row r="438" spans="2:30" x14ac:dyDescent="0.25">
      <c r="B438">
        <v>429</v>
      </c>
      <c r="C438" s="1">
        <v>42187</v>
      </c>
      <c r="D438" s="2">
        <v>0.78891203703703694</v>
      </c>
      <c r="E438">
        <v>5.9420000000000073</v>
      </c>
      <c r="F438">
        <v>2900.26</v>
      </c>
      <c r="G438">
        <v>4.0944799999999999</v>
      </c>
      <c r="H438">
        <v>-19442</v>
      </c>
      <c r="I438">
        <v>0.49973000000000001</v>
      </c>
      <c r="J438">
        <v>-6.8265900000000004E-2</v>
      </c>
      <c r="K438">
        <v>91.1</v>
      </c>
      <c r="L438">
        <v>89.6</v>
      </c>
      <c r="M438">
        <v>89</v>
      </c>
      <c r="N438">
        <v>23.4</v>
      </c>
      <c r="O438">
        <v>0</v>
      </c>
      <c r="P438">
        <v>86</v>
      </c>
      <c r="Q438">
        <v>20.974</v>
      </c>
      <c r="R438">
        <v>217.63</v>
      </c>
      <c r="S438">
        <v>1.8310500000000001E-3</v>
      </c>
      <c r="T438">
        <v>-0.16014500000000001</v>
      </c>
      <c r="U438">
        <v>0.15853999999999999</v>
      </c>
      <c r="V438">
        <f t="shared" si="54"/>
        <v>-0.33882075999999994</v>
      </c>
      <c r="W438" s="5">
        <f t="shared" si="55"/>
        <v>9.0492394538608956</v>
      </c>
      <c r="X438">
        <f t="shared" si="56"/>
        <v>999.43159054615876</v>
      </c>
      <c r="Y438">
        <f t="shared" si="57"/>
        <v>0.88426807077560332</v>
      </c>
      <c r="Z438">
        <f t="shared" si="58"/>
        <v>-99.696057912427932</v>
      </c>
      <c r="AA438">
        <f t="shared" si="59"/>
        <v>-262.37</v>
      </c>
      <c r="AB438">
        <f t="shared" si="60"/>
        <v>-143.17000000000002</v>
      </c>
      <c r="AC438">
        <f t="shared" si="61"/>
        <v>-162.67394208757207</v>
      </c>
      <c r="AD438" s="10">
        <f t="shared" si="62"/>
        <v>4.5588235294120594</v>
      </c>
    </row>
    <row r="439" spans="2:30" x14ac:dyDescent="0.25">
      <c r="B439">
        <v>430</v>
      </c>
      <c r="C439" s="1">
        <v>42187</v>
      </c>
      <c r="D439" s="2">
        <v>0.79030092592592593</v>
      </c>
      <c r="E439">
        <v>5.9749999999999943</v>
      </c>
      <c r="F439">
        <v>2897.47</v>
      </c>
      <c r="G439">
        <v>4.0944799999999999</v>
      </c>
      <c r="H439">
        <v>-19561.3</v>
      </c>
      <c r="I439">
        <v>0.49973000000000001</v>
      </c>
      <c r="J439">
        <v>-6.8265900000000004E-2</v>
      </c>
      <c r="K439">
        <v>90.6</v>
      </c>
      <c r="L439">
        <v>91.5</v>
      </c>
      <c r="M439">
        <v>89.4</v>
      </c>
      <c r="N439">
        <v>23.4</v>
      </c>
      <c r="O439">
        <v>0</v>
      </c>
      <c r="P439">
        <v>86.1</v>
      </c>
      <c r="Q439">
        <v>20.974</v>
      </c>
      <c r="R439">
        <v>217.506</v>
      </c>
      <c r="S439">
        <v>1.8310500000000001E-3</v>
      </c>
      <c r="T439">
        <v>-0.15996199999999999</v>
      </c>
      <c r="U439">
        <v>0.15543100000000001</v>
      </c>
      <c r="V439">
        <f t="shared" si="54"/>
        <v>-0.33928558000000003</v>
      </c>
      <c r="W439" s="5">
        <f t="shared" si="55"/>
        <v>9.0487746338608943</v>
      </c>
      <c r="X439">
        <f t="shared" si="56"/>
        <v>999.29902834230154</v>
      </c>
      <c r="Y439">
        <f t="shared" si="57"/>
        <v>0.88438537352576907</v>
      </c>
      <c r="Z439">
        <f t="shared" si="58"/>
        <v>-99.828620116285151</v>
      </c>
      <c r="AA439">
        <f t="shared" si="59"/>
        <v>-262.49400000000003</v>
      </c>
      <c r="AB439">
        <f t="shared" si="60"/>
        <v>-143.29400000000004</v>
      </c>
      <c r="AC439">
        <f t="shared" si="61"/>
        <v>-162.66537988371488</v>
      </c>
      <c r="AD439" s="10">
        <f t="shared" si="62"/>
        <v>-3.7575757575779498</v>
      </c>
    </row>
    <row r="440" spans="2:30" x14ac:dyDescent="0.25">
      <c r="B440">
        <v>431</v>
      </c>
      <c r="C440" s="1">
        <v>42187</v>
      </c>
      <c r="D440" s="2">
        <v>0.79167824074074078</v>
      </c>
      <c r="E440">
        <v>6.0080000000000098</v>
      </c>
      <c r="F440">
        <v>2896.54</v>
      </c>
      <c r="G440">
        <v>4.0944799999999999</v>
      </c>
      <c r="H440">
        <v>-19837.2</v>
      </c>
      <c r="I440">
        <v>0.49973000000000001</v>
      </c>
      <c r="J440">
        <v>-6.8265900000000004E-2</v>
      </c>
      <c r="K440">
        <v>90</v>
      </c>
      <c r="L440">
        <v>89.9</v>
      </c>
      <c r="M440">
        <v>89.5</v>
      </c>
      <c r="N440">
        <v>23.4</v>
      </c>
      <c r="O440">
        <v>0</v>
      </c>
      <c r="P440">
        <v>86.1</v>
      </c>
      <c r="Q440">
        <v>20.974</v>
      </c>
      <c r="R440">
        <v>217.24299999999999</v>
      </c>
      <c r="S440">
        <v>1.8310500000000001E-3</v>
      </c>
      <c r="T440">
        <v>-0.159688</v>
      </c>
      <c r="U440">
        <v>0.15293200000000001</v>
      </c>
      <c r="V440">
        <f t="shared" si="54"/>
        <v>-0.33998154000000003</v>
      </c>
      <c r="W440" s="5">
        <f t="shared" si="55"/>
        <v>9.0480786738608945</v>
      </c>
      <c r="X440">
        <f t="shared" si="56"/>
        <v>999.10056857027041</v>
      </c>
      <c r="Y440">
        <f t="shared" si="57"/>
        <v>0.88456104645113709</v>
      </c>
      <c r="Z440">
        <f t="shared" si="58"/>
        <v>-100.02707988831628</v>
      </c>
      <c r="AA440">
        <f t="shared" si="59"/>
        <v>-262.75700000000001</v>
      </c>
      <c r="AB440">
        <f t="shared" si="60"/>
        <v>-143.55700000000002</v>
      </c>
      <c r="AC440">
        <f t="shared" si="61"/>
        <v>-162.72992011168373</v>
      </c>
      <c r="AD440" s="10">
        <f t="shared" si="62"/>
        <v>-7.9696969696925333</v>
      </c>
    </row>
    <row r="441" spans="2:30" x14ac:dyDescent="0.25">
      <c r="B441">
        <v>432</v>
      </c>
      <c r="C441" s="1">
        <v>42187</v>
      </c>
      <c r="D441" s="2">
        <v>0.7930787037037037</v>
      </c>
      <c r="E441">
        <v>6.0409999999999968</v>
      </c>
      <c r="F441">
        <v>2899.33</v>
      </c>
      <c r="G441">
        <v>7.1738299999999997</v>
      </c>
      <c r="H441">
        <v>121695</v>
      </c>
      <c r="I441">
        <v>0.49980400000000003</v>
      </c>
      <c r="J441">
        <v>-6.7285200000000003E-2</v>
      </c>
      <c r="K441">
        <v>89.6</v>
      </c>
      <c r="L441">
        <v>91.5</v>
      </c>
      <c r="M441">
        <v>90</v>
      </c>
      <c r="N441">
        <v>23.4</v>
      </c>
      <c r="O441">
        <v>0</v>
      </c>
      <c r="P441">
        <v>85.9</v>
      </c>
      <c r="Q441">
        <v>21.021599999999999</v>
      </c>
      <c r="R441">
        <v>216.74600000000001</v>
      </c>
      <c r="S441">
        <v>1.8310500000000001E-3</v>
      </c>
      <c r="T441">
        <v>-0.159779</v>
      </c>
      <c r="U441">
        <v>0.15046300000000001</v>
      </c>
      <c r="V441">
        <f t="shared" si="54"/>
        <v>-0.33975039999999995</v>
      </c>
      <c r="W441" s="5">
        <f t="shared" si="55"/>
        <v>9.0483098138608948</v>
      </c>
      <c r="X441">
        <f t="shared" si="56"/>
        <v>999.16647755413828</v>
      </c>
      <c r="Y441">
        <f t="shared" si="57"/>
        <v>0.8845026972960659</v>
      </c>
      <c r="Z441">
        <f t="shared" si="58"/>
        <v>-99.961170904448409</v>
      </c>
      <c r="AA441">
        <f t="shared" si="59"/>
        <v>-263.25400000000002</v>
      </c>
      <c r="AB441">
        <f t="shared" si="60"/>
        <v>-144.05400000000003</v>
      </c>
      <c r="AC441">
        <f t="shared" si="61"/>
        <v>-163.29282909555161</v>
      </c>
      <c r="AD441" s="10">
        <f t="shared" si="62"/>
        <v>-15.060606060612402</v>
      </c>
    </row>
    <row r="442" spans="2:30" x14ac:dyDescent="0.25">
      <c r="B442">
        <v>433</v>
      </c>
      <c r="C442" s="1">
        <v>42187</v>
      </c>
      <c r="D442" s="2">
        <v>0.7944675925925927</v>
      </c>
      <c r="E442">
        <v>6.0740000000000123</v>
      </c>
      <c r="F442">
        <v>2902.44</v>
      </c>
      <c r="G442">
        <v>7.1738299999999997</v>
      </c>
      <c r="H442">
        <v>121695</v>
      </c>
      <c r="I442">
        <v>0.49980400000000003</v>
      </c>
      <c r="J442">
        <v>-6.7285200000000003E-2</v>
      </c>
      <c r="K442">
        <v>91.4</v>
      </c>
      <c r="L442">
        <v>90</v>
      </c>
      <c r="M442">
        <v>90.2</v>
      </c>
      <c r="N442">
        <v>23.4</v>
      </c>
      <c r="O442">
        <v>0</v>
      </c>
      <c r="P442">
        <v>85.7</v>
      </c>
      <c r="Q442">
        <v>21.021599999999999</v>
      </c>
      <c r="R442">
        <v>216.62200000000001</v>
      </c>
      <c r="S442">
        <v>1.8310500000000001E-3</v>
      </c>
      <c r="T442">
        <v>-0.15959699999999999</v>
      </c>
      <c r="U442">
        <v>0.147537</v>
      </c>
      <c r="V442">
        <f t="shared" si="54"/>
        <v>-0.34021268000000005</v>
      </c>
      <c r="W442" s="5">
        <f t="shared" si="55"/>
        <v>9.0478475338608941</v>
      </c>
      <c r="X442">
        <f t="shared" si="56"/>
        <v>999.03466240904561</v>
      </c>
      <c r="Y442">
        <f t="shared" si="57"/>
        <v>0.88461940080572976</v>
      </c>
      <c r="Z442">
        <f t="shared" si="58"/>
        <v>-100.09298604954108</v>
      </c>
      <c r="AA442">
        <f t="shared" si="59"/>
        <v>-263.37799999999999</v>
      </c>
      <c r="AB442">
        <f t="shared" si="60"/>
        <v>-144.178</v>
      </c>
      <c r="AC442">
        <f t="shared" si="61"/>
        <v>-163.2850139504589</v>
      </c>
      <c r="AD442" s="10">
        <f t="shared" si="62"/>
        <v>-3.7575757575729911</v>
      </c>
    </row>
    <row r="443" spans="2:30" x14ac:dyDescent="0.25">
      <c r="B443">
        <v>434</v>
      </c>
      <c r="C443" s="1">
        <v>42187</v>
      </c>
      <c r="D443" s="2">
        <v>0.79584490740740732</v>
      </c>
      <c r="E443">
        <v>6.1080000000000041</v>
      </c>
      <c r="F443">
        <v>2903.37</v>
      </c>
      <c r="G443">
        <v>8.0976599999999994</v>
      </c>
      <c r="H443">
        <v>121695</v>
      </c>
      <c r="I443">
        <v>0.49982199999999999</v>
      </c>
      <c r="J443">
        <v>-6.71012E-2</v>
      </c>
      <c r="K443">
        <v>90.9</v>
      </c>
      <c r="L443">
        <v>91.1</v>
      </c>
      <c r="M443">
        <v>90.3</v>
      </c>
      <c r="N443">
        <v>23.4</v>
      </c>
      <c r="O443">
        <v>0</v>
      </c>
      <c r="P443">
        <v>85.9</v>
      </c>
      <c r="Q443">
        <v>21.021599999999999</v>
      </c>
      <c r="R443">
        <v>216.74600000000001</v>
      </c>
      <c r="S443">
        <v>1.8310500000000001E-3</v>
      </c>
      <c r="T443">
        <v>-0.15920000000000001</v>
      </c>
      <c r="U443">
        <v>0.14324000000000001</v>
      </c>
      <c r="V443">
        <f t="shared" si="54"/>
        <v>-0.34122105999999996</v>
      </c>
      <c r="W443" s="5">
        <f t="shared" si="55"/>
        <v>9.0468391538608941</v>
      </c>
      <c r="X443">
        <f t="shared" si="56"/>
        <v>998.74717074442219</v>
      </c>
      <c r="Y443">
        <f t="shared" si="57"/>
        <v>0.88487404052992158</v>
      </c>
      <c r="Z443">
        <f t="shared" si="58"/>
        <v>-100.3804777141645</v>
      </c>
      <c r="AA443">
        <f t="shared" si="59"/>
        <v>-263.25400000000002</v>
      </c>
      <c r="AB443">
        <f t="shared" si="60"/>
        <v>-144.05400000000003</v>
      </c>
      <c r="AC443">
        <f t="shared" si="61"/>
        <v>-162.87352228583552</v>
      </c>
      <c r="AD443" s="10">
        <f t="shared" si="62"/>
        <v>3.6470588235293135</v>
      </c>
    </row>
    <row r="444" spans="2:30" x14ac:dyDescent="0.25">
      <c r="B444">
        <v>435</v>
      </c>
      <c r="C444" s="1">
        <v>42187</v>
      </c>
      <c r="D444" s="2">
        <v>0.79724537037037047</v>
      </c>
      <c r="E444">
        <v>6.1409999999999911</v>
      </c>
      <c r="F444">
        <v>2897.47</v>
      </c>
      <c r="G444">
        <v>4.0944799999999999</v>
      </c>
      <c r="H444">
        <v>-19583.7</v>
      </c>
      <c r="I444">
        <v>0.49973000000000001</v>
      </c>
      <c r="J444">
        <v>-6.8082000000000004E-2</v>
      </c>
      <c r="K444">
        <v>90.4</v>
      </c>
      <c r="L444">
        <v>90.3</v>
      </c>
      <c r="M444">
        <v>90.2</v>
      </c>
      <c r="N444">
        <v>23.3</v>
      </c>
      <c r="O444">
        <v>0</v>
      </c>
      <c r="P444">
        <v>86</v>
      </c>
      <c r="Q444">
        <v>20.974</v>
      </c>
      <c r="R444">
        <v>216.62200000000001</v>
      </c>
      <c r="S444">
        <v>1.8310500000000001E-3</v>
      </c>
      <c r="T444">
        <v>-0.158835</v>
      </c>
      <c r="U444">
        <v>0.13802800000000001</v>
      </c>
      <c r="V444">
        <f t="shared" si="54"/>
        <v>-0.34214815999999998</v>
      </c>
      <c r="W444" s="5">
        <f t="shared" si="55"/>
        <v>9.0459120538608939</v>
      </c>
      <c r="X444">
        <f t="shared" si="56"/>
        <v>998.48289960771183</v>
      </c>
      <c r="Y444">
        <f t="shared" si="57"/>
        <v>0.88510824250636833</v>
      </c>
      <c r="Z444">
        <f t="shared" si="58"/>
        <v>-100.64474885087486</v>
      </c>
      <c r="AA444">
        <f t="shared" si="59"/>
        <v>-263.37799999999999</v>
      </c>
      <c r="AB444">
        <f t="shared" si="60"/>
        <v>-144.178</v>
      </c>
      <c r="AC444">
        <f t="shared" si="61"/>
        <v>-162.73325114912512</v>
      </c>
      <c r="AD444" s="10">
        <f t="shared" si="62"/>
        <v>-3.7575757575762272</v>
      </c>
    </row>
    <row r="445" spans="2:30" x14ac:dyDescent="0.25">
      <c r="B445">
        <v>436</v>
      </c>
      <c r="C445" s="1">
        <v>42187</v>
      </c>
      <c r="D445" s="2">
        <v>0.79863425925925924</v>
      </c>
      <c r="E445">
        <v>6.1740000000000066</v>
      </c>
      <c r="F445">
        <v>2896.54</v>
      </c>
      <c r="G445">
        <v>4.0944799999999999</v>
      </c>
      <c r="H445">
        <v>-20023.599999999999</v>
      </c>
      <c r="I445">
        <v>0.49973000000000001</v>
      </c>
      <c r="J445">
        <v>-6.7898200000000006E-2</v>
      </c>
      <c r="K445">
        <v>89.9</v>
      </c>
      <c r="L445">
        <v>90.2</v>
      </c>
      <c r="M445">
        <v>90.1</v>
      </c>
      <c r="N445">
        <v>23.4</v>
      </c>
      <c r="O445">
        <v>0</v>
      </c>
      <c r="P445">
        <v>85.9</v>
      </c>
      <c r="Q445">
        <v>20.974</v>
      </c>
      <c r="R445">
        <v>216.39</v>
      </c>
      <c r="S445">
        <v>1.8310500000000001E-3</v>
      </c>
      <c r="T445">
        <v>-0.15862100000000001</v>
      </c>
      <c r="U445">
        <v>0.13619899999999999</v>
      </c>
      <c r="V445">
        <f t="shared" si="54"/>
        <v>-0.34269171999999998</v>
      </c>
      <c r="W445" s="5">
        <f t="shared" si="55"/>
        <v>9.0453684938608951</v>
      </c>
      <c r="X445">
        <f t="shared" si="56"/>
        <v>998.32797819156326</v>
      </c>
      <c r="Y445">
        <f t="shared" si="57"/>
        <v>0.88524559438407702</v>
      </c>
      <c r="Z445">
        <f t="shared" si="58"/>
        <v>-100.79967026702343</v>
      </c>
      <c r="AA445">
        <f t="shared" si="59"/>
        <v>-263.61</v>
      </c>
      <c r="AB445">
        <f t="shared" si="60"/>
        <v>-144.41000000000003</v>
      </c>
      <c r="AC445">
        <f t="shared" si="61"/>
        <v>-162.81032973297658</v>
      </c>
      <c r="AD445" s="10">
        <f t="shared" si="62"/>
        <v>-7.0303030303005771</v>
      </c>
    </row>
    <row r="446" spans="2:30" x14ac:dyDescent="0.25">
      <c r="B446">
        <v>437</v>
      </c>
      <c r="C446" s="1">
        <v>42187</v>
      </c>
      <c r="D446" s="2">
        <v>0.80001157407407408</v>
      </c>
      <c r="E446">
        <v>6.2069999999999936</v>
      </c>
      <c r="F446">
        <v>2898.4</v>
      </c>
      <c r="G446">
        <v>7.1738299999999997</v>
      </c>
      <c r="H446">
        <v>121695</v>
      </c>
      <c r="I446">
        <v>0.49980400000000003</v>
      </c>
      <c r="J446">
        <v>-6.6917299999999999E-2</v>
      </c>
      <c r="K446">
        <v>90</v>
      </c>
      <c r="L446">
        <v>90.6</v>
      </c>
      <c r="M446">
        <v>89.8</v>
      </c>
      <c r="N446">
        <v>23.4</v>
      </c>
      <c r="O446">
        <v>0</v>
      </c>
      <c r="P446">
        <v>85.6</v>
      </c>
      <c r="Q446">
        <v>21.021599999999999</v>
      </c>
      <c r="R446">
        <v>215.77</v>
      </c>
      <c r="S446">
        <v>1.8310500000000001E-3</v>
      </c>
      <c r="T446">
        <v>-0.15862100000000001</v>
      </c>
      <c r="U446">
        <v>0.134492</v>
      </c>
      <c r="V446">
        <f t="shared" si="54"/>
        <v>-0.34269171999999998</v>
      </c>
      <c r="W446" s="5">
        <f t="shared" si="55"/>
        <v>9.0453684938608951</v>
      </c>
      <c r="X446">
        <f t="shared" si="56"/>
        <v>998.32797819156326</v>
      </c>
      <c r="Y446">
        <f t="shared" si="57"/>
        <v>0.88524559438407702</v>
      </c>
      <c r="Z446">
        <f t="shared" si="58"/>
        <v>-100.79967026702343</v>
      </c>
      <c r="AA446">
        <f t="shared" si="59"/>
        <v>-264.23</v>
      </c>
      <c r="AB446">
        <f t="shared" si="60"/>
        <v>-145.03000000000003</v>
      </c>
      <c r="AC446">
        <f t="shared" si="61"/>
        <v>-163.43032973297659</v>
      </c>
      <c r="AD446" s="10">
        <f t="shared" si="62"/>
        <v>-18.787878787886303</v>
      </c>
    </row>
    <row r="447" spans="2:30" x14ac:dyDescent="0.25">
      <c r="B447">
        <v>438</v>
      </c>
      <c r="C447" s="1">
        <v>42187</v>
      </c>
      <c r="D447" s="2">
        <v>0.80141203703703701</v>
      </c>
      <c r="E447">
        <v>6.2400000000000091</v>
      </c>
      <c r="F447">
        <v>2900.26</v>
      </c>
      <c r="G447">
        <v>3.1706500000000002</v>
      </c>
      <c r="H447">
        <v>-19456.900000000001</v>
      </c>
      <c r="I447">
        <v>0.49973000000000001</v>
      </c>
      <c r="J447">
        <v>-6.7898200000000006E-2</v>
      </c>
      <c r="K447">
        <v>91.5</v>
      </c>
      <c r="L447">
        <v>89.7</v>
      </c>
      <c r="M447">
        <v>89.4</v>
      </c>
      <c r="N447">
        <v>23.4</v>
      </c>
      <c r="O447">
        <v>0</v>
      </c>
      <c r="P447">
        <v>85.8</v>
      </c>
      <c r="Q447">
        <v>20.974</v>
      </c>
      <c r="R447">
        <v>216.00200000000001</v>
      </c>
      <c r="S447">
        <v>1.8310500000000001E-3</v>
      </c>
      <c r="T447">
        <v>-0.15825500000000001</v>
      </c>
      <c r="U447">
        <v>0.13345599999999999</v>
      </c>
      <c r="V447">
        <f t="shared" si="54"/>
        <v>-0.34362135999999999</v>
      </c>
      <c r="W447" s="5">
        <f t="shared" si="55"/>
        <v>9.0444388538608944</v>
      </c>
      <c r="X447">
        <f t="shared" si="56"/>
        <v>998.06305530351688</v>
      </c>
      <c r="Y447">
        <f t="shared" si="57"/>
        <v>0.88548057134094205</v>
      </c>
      <c r="Z447">
        <f t="shared" si="58"/>
        <v>-101.06459315506982</v>
      </c>
      <c r="AA447">
        <f t="shared" si="59"/>
        <v>-263.99799999999999</v>
      </c>
      <c r="AB447">
        <f t="shared" si="60"/>
        <v>-144.798</v>
      </c>
      <c r="AC447">
        <f t="shared" si="61"/>
        <v>-162.93340684493018</v>
      </c>
      <c r="AD447" s="10">
        <f t="shared" si="62"/>
        <v>7.0303030303005771</v>
      </c>
    </row>
    <row r="448" spans="2:30" x14ac:dyDescent="0.25">
      <c r="B448">
        <v>439</v>
      </c>
      <c r="C448" s="1">
        <v>42187</v>
      </c>
      <c r="D448" s="2">
        <v>0.80278935185185185</v>
      </c>
      <c r="E448">
        <v>6.2740000000000009</v>
      </c>
      <c r="F448">
        <v>2900.26</v>
      </c>
      <c r="G448">
        <v>4.0944799999999999</v>
      </c>
      <c r="H448">
        <v>-19639.599999999999</v>
      </c>
      <c r="I448">
        <v>0.49971199999999999</v>
      </c>
      <c r="J448">
        <v>-6.7898200000000006E-2</v>
      </c>
      <c r="K448">
        <v>91</v>
      </c>
      <c r="L448">
        <v>90.9</v>
      </c>
      <c r="M448">
        <v>88.9</v>
      </c>
      <c r="N448">
        <v>23.4</v>
      </c>
      <c r="O448">
        <v>0</v>
      </c>
      <c r="P448">
        <v>86</v>
      </c>
      <c r="Q448">
        <v>20.974</v>
      </c>
      <c r="R448">
        <v>216.126</v>
      </c>
      <c r="S448">
        <v>1.8310500000000001E-3</v>
      </c>
      <c r="T448">
        <v>-0.15807199999999999</v>
      </c>
      <c r="U448">
        <v>0.12973799999999999</v>
      </c>
      <c r="V448">
        <f t="shared" si="54"/>
        <v>-0.34408618000000002</v>
      </c>
      <c r="W448" s="5">
        <f t="shared" si="55"/>
        <v>9.0439740338608949</v>
      </c>
      <c r="X448">
        <f t="shared" si="56"/>
        <v>997.93061097664929</v>
      </c>
      <c r="Y448">
        <f t="shared" si="57"/>
        <v>0.88559809141391677</v>
      </c>
      <c r="Z448">
        <f t="shared" si="58"/>
        <v>-101.1970374819374</v>
      </c>
      <c r="AA448">
        <f t="shared" si="59"/>
        <v>-263.87400000000002</v>
      </c>
      <c r="AB448">
        <f t="shared" si="60"/>
        <v>-144.67400000000004</v>
      </c>
      <c r="AC448">
        <f t="shared" si="61"/>
        <v>-162.67696251806262</v>
      </c>
      <c r="AD448" s="10">
        <f t="shared" si="62"/>
        <v>3.6470588235293135</v>
      </c>
    </row>
    <row r="449" spans="2:30" x14ac:dyDescent="0.25">
      <c r="B449">
        <v>440</v>
      </c>
      <c r="C449" s="1">
        <v>42187</v>
      </c>
      <c r="D449" s="2">
        <v>0.80417824074074085</v>
      </c>
      <c r="E449">
        <v>6.3069999999999879</v>
      </c>
      <c r="F449">
        <v>2896.54</v>
      </c>
      <c r="G449">
        <v>4.0944799999999999</v>
      </c>
      <c r="H449">
        <v>-19863.3</v>
      </c>
      <c r="I449">
        <v>0.49973000000000001</v>
      </c>
      <c r="J449">
        <v>-6.8082000000000004E-2</v>
      </c>
      <c r="K449">
        <v>90.5</v>
      </c>
      <c r="L449">
        <v>89.5</v>
      </c>
      <c r="M449">
        <v>88.9</v>
      </c>
      <c r="N449">
        <v>23.4</v>
      </c>
      <c r="O449">
        <v>0</v>
      </c>
      <c r="P449">
        <v>86.2</v>
      </c>
      <c r="Q449">
        <v>20.974</v>
      </c>
      <c r="R449">
        <v>216.15700000000001</v>
      </c>
      <c r="S449">
        <v>2.4414100000000002E-3</v>
      </c>
      <c r="T449">
        <v>-0.157859</v>
      </c>
      <c r="U449">
        <v>0.12595799999999999</v>
      </c>
      <c r="V449">
        <f t="shared" si="54"/>
        <v>-0.34462719999999997</v>
      </c>
      <c r="W449" s="5">
        <f t="shared" si="55"/>
        <v>9.0434330138608949</v>
      </c>
      <c r="X449">
        <f t="shared" si="56"/>
        <v>997.77646883508771</v>
      </c>
      <c r="Y449">
        <f t="shared" si="57"/>
        <v>0.88573490360646412</v>
      </c>
      <c r="Z449">
        <f t="shared" si="58"/>
        <v>-101.35117962349898</v>
      </c>
      <c r="AA449">
        <f t="shared" si="59"/>
        <v>-263.84299999999996</v>
      </c>
      <c r="AB449">
        <f t="shared" si="60"/>
        <v>-144.64299999999997</v>
      </c>
      <c r="AC449">
        <f t="shared" si="61"/>
        <v>-162.49182037650098</v>
      </c>
      <c r="AD449" s="10">
        <f t="shared" si="62"/>
        <v>0.93939393939620996</v>
      </c>
    </row>
    <row r="450" spans="2:30" x14ac:dyDescent="0.25">
      <c r="B450">
        <v>441</v>
      </c>
      <c r="C450" s="1">
        <v>42187</v>
      </c>
      <c r="D450" s="2">
        <v>0.80557870370370377</v>
      </c>
      <c r="E450">
        <v>6.3400000000000034</v>
      </c>
      <c r="F450">
        <v>2896.54</v>
      </c>
      <c r="G450">
        <v>3.1706500000000002</v>
      </c>
      <c r="H450">
        <v>-19908</v>
      </c>
      <c r="I450">
        <v>0.49973000000000001</v>
      </c>
      <c r="J450">
        <v>-6.8082000000000004E-2</v>
      </c>
      <c r="K450">
        <v>89.9</v>
      </c>
      <c r="L450">
        <v>91.3</v>
      </c>
      <c r="M450">
        <v>88.6</v>
      </c>
      <c r="N450">
        <v>23.4</v>
      </c>
      <c r="O450">
        <v>0</v>
      </c>
      <c r="P450">
        <v>86</v>
      </c>
      <c r="Q450">
        <v>20.974</v>
      </c>
      <c r="R450">
        <v>215.614</v>
      </c>
      <c r="S450">
        <v>1.8310500000000001E-3</v>
      </c>
      <c r="T450">
        <v>-0.15767600000000001</v>
      </c>
      <c r="U450">
        <v>0.123459</v>
      </c>
      <c r="V450">
        <f t="shared" si="54"/>
        <v>-0.34509201999999994</v>
      </c>
      <c r="W450" s="5">
        <f t="shared" si="55"/>
        <v>9.0429681938608955</v>
      </c>
      <c r="X450">
        <f t="shared" si="56"/>
        <v>997.64404919985941</v>
      </c>
      <c r="Y450">
        <f t="shared" si="57"/>
        <v>0.88585246927824701</v>
      </c>
      <c r="Z450">
        <f t="shared" si="58"/>
        <v>-101.48359925872728</v>
      </c>
      <c r="AA450">
        <f t="shared" si="59"/>
        <v>-264.38599999999997</v>
      </c>
      <c r="AB450">
        <f t="shared" si="60"/>
        <v>-145.18599999999998</v>
      </c>
      <c r="AC450">
        <f t="shared" si="61"/>
        <v>-162.90240074127269</v>
      </c>
      <c r="AD450" s="10">
        <f t="shared" si="62"/>
        <v>-16.454545454537939</v>
      </c>
    </row>
    <row r="451" spans="2:30" x14ac:dyDescent="0.25">
      <c r="B451">
        <v>442</v>
      </c>
      <c r="C451" s="1">
        <v>42187</v>
      </c>
      <c r="D451" s="2">
        <v>0.80695601851851861</v>
      </c>
      <c r="E451">
        <v>6.3729999999999905</v>
      </c>
      <c r="F451">
        <v>2898.4</v>
      </c>
      <c r="G451">
        <v>7.1738299999999997</v>
      </c>
      <c r="H451">
        <v>121695</v>
      </c>
      <c r="I451">
        <v>0.49980400000000003</v>
      </c>
      <c r="J451">
        <v>-6.71012E-2</v>
      </c>
      <c r="K451">
        <v>90</v>
      </c>
      <c r="L451">
        <v>89.6</v>
      </c>
      <c r="M451">
        <v>88.5</v>
      </c>
      <c r="N451">
        <v>23.4</v>
      </c>
      <c r="O451">
        <v>0</v>
      </c>
      <c r="P451">
        <v>85.8</v>
      </c>
      <c r="Q451">
        <v>21.021599999999999</v>
      </c>
      <c r="R451">
        <v>215.041</v>
      </c>
      <c r="S451">
        <v>1.8310500000000001E-3</v>
      </c>
      <c r="T451">
        <v>-0.15776799999999999</v>
      </c>
      <c r="U451">
        <v>0.119375</v>
      </c>
      <c r="V451">
        <f t="shared" si="54"/>
        <v>-0.34485833999999999</v>
      </c>
      <c r="W451" s="5">
        <f t="shared" si="55"/>
        <v>9.0432018738608946</v>
      </c>
      <c r="X451">
        <f t="shared" si="56"/>
        <v>997.7106193935457</v>
      </c>
      <c r="Y451">
        <f t="shared" si="57"/>
        <v>0.88579336259008412</v>
      </c>
      <c r="Z451">
        <f t="shared" si="58"/>
        <v>-101.41702906504099</v>
      </c>
      <c r="AA451">
        <f t="shared" si="59"/>
        <v>-264.959</v>
      </c>
      <c r="AB451">
        <f t="shared" si="60"/>
        <v>-145.75900000000001</v>
      </c>
      <c r="AC451">
        <f t="shared" si="61"/>
        <v>-163.54197093495901</v>
      </c>
      <c r="AD451" s="10">
        <f t="shared" si="62"/>
        <v>-17.363636363644272</v>
      </c>
    </row>
    <row r="452" spans="2:30" x14ac:dyDescent="0.25">
      <c r="B452">
        <v>443</v>
      </c>
      <c r="C452" s="1">
        <v>42187</v>
      </c>
      <c r="D452" s="2">
        <v>0.80835648148148154</v>
      </c>
      <c r="E452">
        <v>6.4070000000000107</v>
      </c>
      <c r="F452">
        <v>2905.23</v>
      </c>
      <c r="G452">
        <v>7.1738299999999997</v>
      </c>
      <c r="H452">
        <v>121695</v>
      </c>
      <c r="I452">
        <v>0.49980400000000003</v>
      </c>
      <c r="J452">
        <v>-6.7285200000000003E-2</v>
      </c>
      <c r="K452">
        <v>91.3</v>
      </c>
      <c r="L452">
        <v>91.5</v>
      </c>
      <c r="M452">
        <v>88.7</v>
      </c>
      <c r="N452">
        <v>23.4</v>
      </c>
      <c r="O452">
        <v>0</v>
      </c>
      <c r="P452">
        <v>85.9</v>
      </c>
      <c r="Q452">
        <v>21.021599999999999</v>
      </c>
      <c r="R452">
        <v>215.16499999999999</v>
      </c>
      <c r="S452">
        <v>1.8310500000000001E-3</v>
      </c>
      <c r="T452">
        <v>-0.157585</v>
      </c>
      <c r="U452">
        <v>0.11398</v>
      </c>
      <c r="V452">
        <f t="shared" si="54"/>
        <v>-0.34532315999999996</v>
      </c>
      <c r="W452" s="5">
        <f t="shared" si="55"/>
        <v>9.0427370538608951</v>
      </c>
      <c r="X452">
        <f t="shared" si="56"/>
        <v>997.57820543209311</v>
      </c>
      <c r="Y452">
        <f t="shared" si="57"/>
        <v>0.88591093874354288</v>
      </c>
      <c r="Z452">
        <f t="shared" si="58"/>
        <v>-101.54944302649358</v>
      </c>
      <c r="AA452">
        <f t="shared" si="59"/>
        <v>-264.83500000000004</v>
      </c>
      <c r="AB452">
        <f t="shared" si="60"/>
        <v>-145.63500000000005</v>
      </c>
      <c r="AC452">
        <f t="shared" si="61"/>
        <v>-163.28555697350646</v>
      </c>
      <c r="AD452" s="10">
        <f t="shared" si="62"/>
        <v>3.6470588235262649</v>
      </c>
    </row>
    <row r="453" spans="2:30" x14ac:dyDescent="0.25">
      <c r="B453">
        <v>444</v>
      </c>
      <c r="C453" s="1">
        <v>42187</v>
      </c>
      <c r="D453" s="2">
        <v>0.80974537037037031</v>
      </c>
      <c r="E453">
        <v>6.4399999999999977</v>
      </c>
      <c r="F453">
        <v>2902.44</v>
      </c>
      <c r="G453">
        <v>7.1738299999999997</v>
      </c>
      <c r="H453">
        <v>121695</v>
      </c>
      <c r="I453">
        <v>0.49980400000000003</v>
      </c>
      <c r="J453">
        <v>-6.7285200000000003E-2</v>
      </c>
      <c r="K453">
        <v>90.8</v>
      </c>
      <c r="L453">
        <v>89.8</v>
      </c>
      <c r="M453">
        <v>89</v>
      </c>
      <c r="N453">
        <v>23.4</v>
      </c>
      <c r="O453">
        <v>0</v>
      </c>
      <c r="P453">
        <v>86.1</v>
      </c>
      <c r="Q453">
        <v>21.021599999999999</v>
      </c>
      <c r="R453">
        <v>215.39699999999999</v>
      </c>
      <c r="S453">
        <v>2.4414100000000002E-3</v>
      </c>
      <c r="T453">
        <v>-0.15740199999999999</v>
      </c>
      <c r="U453">
        <v>0.108738</v>
      </c>
      <c r="V453">
        <f t="shared" si="54"/>
        <v>-0.34578798000000005</v>
      </c>
      <c r="W453" s="5">
        <f t="shared" si="55"/>
        <v>9.0422722338608938</v>
      </c>
      <c r="X453">
        <f t="shared" si="56"/>
        <v>997.44580288018642</v>
      </c>
      <c r="Y453">
        <f t="shared" si="57"/>
        <v>0.88602853597911491</v>
      </c>
      <c r="Z453">
        <f t="shared" si="58"/>
        <v>-101.68184557840027</v>
      </c>
      <c r="AA453">
        <f t="shared" si="59"/>
        <v>-264.60300000000001</v>
      </c>
      <c r="AB453">
        <f t="shared" si="60"/>
        <v>-145.40300000000002</v>
      </c>
      <c r="AC453">
        <f t="shared" si="61"/>
        <v>-162.92115442159974</v>
      </c>
      <c r="AD453" s="10">
        <f t="shared" si="62"/>
        <v>7.0303030303066318</v>
      </c>
    </row>
    <row r="454" spans="2:30" x14ac:dyDescent="0.25">
      <c r="B454">
        <v>445</v>
      </c>
      <c r="C454" s="1">
        <v>42187</v>
      </c>
      <c r="D454" s="2">
        <v>0.81112268518518515</v>
      </c>
      <c r="E454">
        <v>6.4730000000000132</v>
      </c>
      <c r="F454">
        <v>2896.54</v>
      </c>
      <c r="G454">
        <v>4.0944799999999999</v>
      </c>
      <c r="H454">
        <v>-19419.599999999999</v>
      </c>
      <c r="I454">
        <v>0.49973000000000001</v>
      </c>
      <c r="J454">
        <v>-6.8265900000000004E-2</v>
      </c>
      <c r="K454">
        <v>90.2</v>
      </c>
      <c r="L454">
        <v>91.5</v>
      </c>
      <c r="M454">
        <v>89</v>
      </c>
      <c r="N454">
        <v>23.3</v>
      </c>
      <c r="O454">
        <v>0</v>
      </c>
      <c r="P454">
        <v>86.1</v>
      </c>
      <c r="Q454">
        <v>20.974</v>
      </c>
      <c r="R454">
        <v>215.16499999999999</v>
      </c>
      <c r="S454">
        <v>1.8310500000000001E-3</v>
      </c>
      <c r="T454">
        <v>-0.156914</v>
      </c>
      <c r="U454">
        <v>0.103495</v>
      </c>
      <c r="V454">
        <f t="shared" si="54"/>
        <v>-0.34702749999999999</v>
      </c>
      <c r="W454" s="5">
        <f t="shared" si="55"/>
        <v>9.0410327138608952</v>
      </c>
      <c r="X454">
        <f t="shared" si="56"/>
        <v>997.09278518484155</v>
      </c>
      <c r="Y454">
        <f t="shared" si="57"/>
        <v>0.88634223171177751</v>
      </c>
      <c r="Z454">
        <f t="shared" si="58"/>
        <v>-102.03486327374515</v>
      </c>
      <c r="AA454">
        <f t="shared" si="59"/>
        <v>-264.83500000000004</v>
      </c>
      <c r="AB454">
        <f t="shared" si="60"/>
        <v>-145.63500000000005</v>
      </c>
      <c r="AC454">
        <f t="shared" si="61"/>
        <v>-162.80013672625489</v>
      </c>
      <c r="AD454" s="10">
        <f t="shared" si="62"/>
        <v>-7.0303030303005771</v>
      </c>
    </row>
    <row r="455" spans="2:30" x14ac:dyDescent="0.25">
      <c r="B455">
        <v>446</v>
      </c>
      <c r="C455" s="1">
        <v>42187</v>
      </c>
      <c r="D455" s="2">
        <v>0.81252314814814808</v>
      </c>
      <c r="E455">
        <v>6.5060000000000002</v>
      </c>
      <c r="F455">
        <v>2896.54</v>
      </c>
      <c r="G455">
        <v>4.0944799999999999</v>
      </c>
      <c r="H455">
        <v>-19814.8</v>
      </c>
      <c r="I455">
        <v>0.49973000000000001</v>
      </c>
      <c r="J455">
        <v>-6.8265900000000004E-2</v>
      </c>
      <c r="K455">
        <v>89.7</v>
      </c>
      <c r="L455">
        <v>89.9</v>
      </c>
      <c r="M455">
        <v>89.6</v>
      </c>
      <c r="N455">
        <v>23.4</v>
      </c>
      <c r="O455">
        <v>0</v>
      </c>
      <c r="P455">
        <v>85.9</v>
      </c>
      <c r="Q455">
        <v>20.974</v>
      </c>
      <c r="R455">
        <v>214.77699999999999</v>
      </c>
      <c r="S455">
        <v>1.8310500000000001E-3</v>
      </c>
      <c r="T455">
        <v>-0.15682299999999999</v>
      </c>
      <c r="U455">
        <v>9.3528500000000001E-2</v>
      </c>
      <c r="V455">
        <f t="shared" si="54"/>
        <v>-0.34725864000000001</v>
      </c>
      <c r="W455" s="5">
        <f t="shared" si="55"/>
        <v>9.0408015738608949</v>
      </c>
      <c r="X455">
        <f t="shared" si="56"/>
        <v>997.02696503977518</v>
      </c>
      <c r="Y455">
        <f t="shared" si="57"/>
        <v>0.88640074484764586</v>
      </c>
      <c r="Z455">
        <f t="shared" si="58"/>
        <v>-102.10068341881151</v>
      </c>
      <c r="AA455">
        <f t="shared" si="59"/>
        <v>-265.22300000000001</v>
      </c>
      <c r="AB455">
        <f t="shared" si="60"/>
        <v>-146.02300000000002</v>
      </c>
      <c r="AC455">
        <f t="shared" si="61"/>
        <v>-163.1223165811885</v>
      </c>
      <c r="AD455" s="10">
        <f t="shared" si="62"/>
        <v>-11.757575757579673</v>
      </c>
    </row>
    <row r="456" spans="2:30" x14ac:dyDescent="0.25">
      <c r="B456">
        <v>447</v>
      </c>
      <c r="C456" s="1">
        <v>42187</v>
      </c>
      <c r="D456" s="2">
        <v>0.81391203703703707</v>
      </c>
      <c r="E456">
        <v>6.5390000000000157</v>
      </c>
      <c r="F456">
        <v>2904.3</v>
      </c>
      <c r="G456">
        <v>7.1738299999999997</v>
      </c>
      <c r="H456">
        <v>121695</v>
      </c>
      <c r="I456">
        <v>0.49980400000000003</v>
      </c>
      <c r="J456">
        <v>-6.7469000000000001E-2</v>
      </c>
      <c r="K456">
        <v>91.3</v>
      </c>
      <c r="L456">
        <v>91.2</v>
      </c>
      <c r="M456">
        <v>89.7</v>
      </c>
      <c r="N456">
        <v>23.4</v>
      </c>
      <c r="O456">
        <v>0</v>
      </c>
      <c r="P456">
        <v>85.6</v>
      </c>
      <c r="Q456">
        <v>21.021599999999999</v>
      </c>
      <c r="R456">
        <v>214.15700000000001</v>
      </c>
      <c r="S456">
        <v>1.8310500000000001E-3</v>
      </c>
      <c r="T456">
        <v>-0.15682299999999999</v>
      </c>
      <c r="U456">
        <v>8.1824499999999994E-2</v>
      </c>
      <c r="V456">
        <f t="shared" si="54"/>
        <v>-0.34725864000000001</v>
      </c>
      <c r="W456" s="5">
        <f t="shared" si="55"/>
        <v>9.0408015738608949</v>
      </c>
      <c r="X456">
        <f t="shared" si="56"/>
        <v>997.02696503977518</v>
      </c>
      <c r="Y456">
        <f t="shared" si="57"/>
        <v>0.88640074484764586</v>
      </c>
      <c r="Z456">
        <f t="shared" si="58"/>
        <v>-102.10068341881151</v>
      </c>
      <c r="AA456">
        <f t="shared" si="59"/>
        <v>-265.84299999999996</v>
      </c>
      <c r="AB456">
        <f t="shared" si="60"/>
        <v>-146.64299999999997</v>
      </c>
      <c r="AC456">
        <f t="shared" si="61"/>
        <v>-163.74231658118845</v>
      </c>
      <c r="AD456" s="10">
        <f t="shared" si="62"/>
        <v>-18.787878787868401</v>
      </c>
    </row>
    <row r="457" spans="2:30" x14ac:dyDescent="0.25">
      <c r="B457">
        <v>448</v>
      </c>
      <c r="C457" s="1">
        <v>42187</v>
      </c>
      <c r="D457" s="2">
        <v>0.81528935185185192</v>
      </c>
      <c r="E457">
        <v>6.5730000000000075</v>
      </c>
      <c r="F457">
        <v>2904.3</v>
      </c>
      <c r="G457">
        <v>7.1738299999999997</v>
      </c>
      <c r="H457">
        <v>121695</v>
      </c>
      <c r="I457">
        <v>0.49982199999999999</v>
      </c>
      <c r="J457">
        <v>-6.7469000000000001E-2</v>
      </c>
      <c r="K457">
        <v>91.2</v>
      </c>
      <c r="L457">
        <v>90.2</v>
      </c>
      <c r="M457">
        <v>89.8</v>
      </c>
      <c r="N457">
        <v>23.4</v>
      </c>
      <c r="O457">
        <v>0</v>
      </c>
      <c r="P457">
        <v>86</v>
      </c>
      <c r="Q457">
        <v>21.021599999999999</v>
      </c>
      <c r="R457">
        <v>214.65299999999999</v>
      </c>
      <c r="S457">
        <v>1.8310500000000001E-3</v>
      </c>
      <c r="T457">
        <v>-0.15673100000000001</v>
      </c>
      <c r="U457">
        <v>7.7161300000000002E-2</v>
      </c>
      <c r="V457">
        <f t="shared" si="54"/>
        <v>-0.34749231999999997</v>
      </c>
      <c r="W457" s="5">
        <f t="shared" si="55"/>
        <v>9.040567893860894</v>
      </c>
      <c r="X457">
        <f t="shared" si="56"/>
        <v>996.9604244638889</v>
      </c>
      <c r="Y457">
        <f t="shared" si="57"/>
        <v>0.88645990628934501</v>
      </c>
      <c r="Z457">
        <f t="shared" si="58"/>
        <v>-102.16722399469779</v>
      </c>
      <c r="AA457">
        <f t="shared" si="59"/>
        <v>-265.34699999999998</v>
      </c>
      <c r="AB457">
        <f t="shared" si="60"/>
        <v>-146.14699999999999</v>
      </c>
      <c r="AC457">
        <f t="shared" si="61"/>
        <v>-163.17977600530219</v>
      </c>
      <c r="AD457" s="10">
        <f t="shared" si="62"/>
        <v>14.588235294120597</v>
      </c>
    </row>
    <row r="458" spans="2:30" x14ac:dyDescent="0.25">
      <c r="B458">
        <v>449</v>
      </c>
      <c r="C458" s="1">
        <v>42187</v>
      </c>
      <c r="D458" s="2">
        <v>0.81668981481481484</v>
      </c>
      <c r="E458">
        <v>6.6059999999999945</v>
      </c>
      <c r="F458">
        <v>2900.26</v>
      </c>
      <c r="G458">
        <v>7.1738299999999997</v>
      </c>
      <c r="H458">
        <v>121695</v>
      </c>
      <c r="I458">
        <v>0.49982199999999999</v>
      </c>
      <c r="J458">
        <v>-6.7469000000000001E-2</v>
      </c>
      <c r="K458">
        <v>90.6</v>
      </c>
      <c r="L458">
        <v>90.5</v>
      </c>
      <c r="M458">
        <v>90.3</v>
      </c>
      <c r="N458">
        <v>23.4</v>
      </c>
      <c r="O458">
        <v>0</v>
      </c>
      <c r="P458">
        <v>86.1</v>
      </c>
      <c r="Q458">
        <v>21.021599999999999</v>
      </c>
      <c r="R458">
        <v>214.65299999999999</v>
      </c>
      <c r="S458">
        <v>1.8310500000000001E-3</v>
      </c>
      <c r="T458">
        <v>-0.15654799999999999</v>
      </c>
      <c r="U458">
        <v>7.5545799999999996E-2</v>
      </c>
      <c r="V458">
        <f t="shared" si="54"/>
        <v>-0.34795714</v>
      </c>
      <c r="W458" s="5">
        <f t="shared" si="55"/>
        <v>9.0401030738608945</v>
      </c>
      <c r="X458">
        <f t="shared" si="56"/>
        <v>996.82807515027469</v>
      </c>
      <c r="Y458">
        <f t="shared" si="57"/>
        <v>0.88657760197134727</v>
      </c>
      <c r="Z458">
        <f t="shared" si="58"/>
        <v>-102.29957330831201</v>
      </c>
      <c r="AA458">
        <f t="shared" si="59"/>
        <v>-265.34699999999998</v>
      </c>
      <c r="AB458">
        <f t="shared" si="60"/>
        <v>-146.14699999999999</v>
      </c>
      <c r="AC458">
        <f t="shared" si="61"/>
        <v>-163.04742669168797</v>
      </c>
      <c r="AD458" s="10">
        <f t="shared" si="62"/>
        <v>0</v>
      </c>
    </row>
    <row r="459" spans="2:30" x14ac:dyDescent="0.25">
      <c r="B459">
        <v>450</v>
      </c>
      <c r="C459" s="1">
        <v>42187</v>
      </c>
      <c r="D459" s="2">
        <v>0.81807870370370372</v>
      </c>
      <c r="E459">
        <v>6.63900000000001</v>
      </c>
      <c r="F459">
        <v>2897.47</v>
      </c>
      <c r="G459">
        <v>4.0944799999999999</v>
      </c>
      <c r="H459">
        <v>-19490.5</v>
      </c>
      <c r="I459">
        <v>0.49973000000000001</v>
      </c>
      <c r="J459">
        <v>-6.8082000000000004E-2</v>
      </c>
      <c r="K459">
        <v>90.1</v>
      </c>
      <c r="L459">
        <v>90.5</v>
      </c>
      <c r="M459">
        <v>90.8</v>
      </c>
      <c r="N459">
        <v>23.3</v>
      </c>
      <c r="O459">
        <v>0</v>
      </c>
      <c r="P459">
        <v>85.9</v>
      </c>
      <c r="Q459">
        <v>20.974</v>
      </c>
      <c r="R459">
        <v>214.54400000000001</v>
      </c>
      <c r="S459">
        <v>1.8310500000000001E-3</v>
      </c>
      <c r="T459">
        <v>-0.15615200000000001</v>
      </c>
      <c r="U459">
        <v>7.4601100000000004E-2</v>
      </c>
      <c r="V459">
        <f t="shared" ref="V459:V522" si="63">-(T459-$T$29)*2.54</f>
        <v>-0.34896297999999998</v>
      </c>
      <c r="W459" s="5">
        <f t="shared" ref="W459:W522" si="64">$X$5+V459</f>
        <v>9.039097233860895</v>
      </c>
      <c r="X459">
        <f t="shared" ref="X459:X522" si="65">PI()*W459^2/4*($X$6+V459)</f>
        <v>996.5417189624435</v>
      </c>
      <c r="Y459">
        <f t="shared" ref="Y459:Y522" si="66">($T$3/(X459/100^3))/2160</f>
        <v>0.88683235997844934</v>
      </c>
      <c r="Z459">
        <f t="shared" ref="Z459:Z522" si="67">X459-$X$29</f>
        <v>-102.58592949614319</v>
      </c>
      <c r="AA459">
        <f t="shared" ref="AA459:AA522" si="68">R459-480</f>
        <v>-265.45600000000002</v>
      </c>
      <c r="AB459">
        <f t="shared" ref="AB459:AB522" si="69">AA459+119.2</f>
        <v>-146.25600000000003</v>
      </c>
      <c r="AC459">
        <f t="shared" ref="AC459:AC522" si="70">AA459-Z459</f>
        <v>-162.87007050385682</v>
      </c>
      <c r="AD459" s="10">
        <f t="shared" si="62"/>
        <v>-3.3030303030298853</v>
      </c>
    </row>
    <row r="460" spans="2:30" x14ac:dyDescent="0.25">
      <c r="B460">
        <v>451</v>
      </c>
      <c r="C460" s="1">
        <v>42187</v>
      </c>
      <c r="D460" s="2">
        <v>0.81945601851851846</v>
      </c>
      <c r="E460">
        <v>6.671999999999997</v>
      </c>
      <c r="F460">
        <v>2899.33</v>
      </c>
      <c r="G460">
        <v>7.1738299999999997</v>
      </c>
      <c r="H460">
        <v>121695</v>
      </c>
      <c r="I460">
        <v>0.49982199999999999</v>
      </c>
      <c r="J460">
        <v>-6.71012E-2</v>
      </c>
      <c r="K460">
        <v>89.6</v>
      </c>
      <c r="L460">
        <v>89.8</v>
      </c>
      <c r="M460">
        <v>90.6</v>
      </c>
      <c r="N460">
        <v>23.3</v>
      </c>
      <c r="O460">
        <v>0</v>
      </c>
      <c r="P460">
        <v>85.9</v>
      </c>
      <c r="Q460">
        <v>21.021599999999999</v>
      </c>
      <c r="R460">
        <v>214.03299999999999</v>
      </c>
      <c r="S460">
        <v>1.8310500000000001E-3</v>
      </c>
      <c r="T460">
        <v>-0.15615200000000001</v>
      </c>
      <c r="U460">
        <v>7.3656200000000005E-2</v>
      </c>
      <c r="V460">
        <f t="shared" si="63"/>
        <v>-0.34896297999999998</v>
      </c>
      <c r="W460" s="5">
        <f t="shared" si="64"/>
        <v>9.039097233860895</v>
      </c>
      <c r="X460">
        <f t="shared" si="65"/>
        <v>996.5417189624435</v>
      </c>
      <c r="Y460">
        <f t="shared" si="66"/>
        <v>0.88683235997844934</v>
      </c>
      <c r="Z460">
        <f t="shared" si="67"/>
        <v>-102.58592949614319</v>
      </c>
      <c r="AA460">
        <f t="shared" si="68"/>
        <v>-265.96699999999998</v>
      </c>
      <c r="AB460">
        <f t="shared" si="69"/>
        <v>-146.767</v>
      </c>
      <c r="AC460">
        <f t="shared" si="70"/>
        <v>-163.38107050385679</v>
      </c>
      <c r="AD460" s="10">
        <f t="shared" ref="AD460:AD523" si="71">(AA460-AA459)/(E460-E459)</f>
        <v>-15.484848484853574</v>
      </c>
    </row>
    <row r="461" spans="2:30" x14ac:dyDescent="0.25">
      <c r="B461">
        <v>452</v>
      </c>
      <c r="C461" s="1">
        <v>42187</v>
      </c>
      <c r="D461" s="2">
        <v>0.82085648148148149</v>
      </c>
      <c r="E461">
        <v>6.7050000000000125</v>
      </c>
      <c r="F461">
        <v>2902.44</v>
      </c>
      <c r="G461">
        <v>7.1738299999999997</v>
      </c>
      <c r="H461">
        <v>121695</v>
      </c>
      <c r="I461">
        <v>0.49980400000000003</v>
      </c>
      <c r="J461">
        <v>-6.71012E-2</v>
      </c>
      <c r="K461">
        <v>91.3</v>
      </c>
      <c r="L461">
        <v>90.7</v>
      </c>
      <c r="M461">
        <v>90.7</v>
      </c>
      <c r="N461">
        <v>23.4</v>
      </c>
      <c r="O461">
        <v>0</v>
      </c>
      <c r="P461">
        <v>85.9</v>
      </c>
      <c r="Q461">
        <v>21.021599999999999</v>
      </c>
      <c r="R461">
        <v>213.87799999999999</v>
      </c>
      <c r="S461">
        <v>1.8310500000000001E-3</v>
      </c>
      <c r="T461">
        <v>-0.15606100000000001</v>
      </c>
      <c r="U461">
        <v>7.3656200000000005E-2</v>
      </c>
      <c r="V461">
        <f t="shared" si="63"/>
        <v>-0.34919412</v>
      </c>
      <c r="W461" s="5">
        <f t="shared" si="64"/>
        <v>9.0388660938608947</v>
      </c>
      <c r="X461">
        <f t="shared" si="65"/>
        <v>996.47592243599672</v>
      </c>
      <c r="Y461">
        <f t="shared" si="66"/>
        <v>0.88689091682614984</v>
      </c>
      <c r="Z461">
        <f t="shared" si="67"/>
        <v>-102.65172602258997</v>
      </c>
      <c r="AA461">
        <f t="shared" si="68"/>
        <v>-266.12200000000001</v>
      </c>
      <c r="AB461">
        <f t="shared" si="69"/>
        <v>-146.92200000000003</v>
      </c>
      <c r="AC461">
        <f t="shared" si="70"/>
        <v>-163.47027397741005</v>
      </c>
      <c r="AD461" s="10">
        <f t="shared" si="71"/>
        <v>-4.6969696969683916</v>
      </c>
    </row>
    <row r="462" spans="2:30" x14ac:dyDescent="0.25">
      <c r="B462">
        <v>453</v>
      </c>
      <c r="C462" s="1">
        <v>42187</v>
      </c>
      <c r="D462" s="2">
        <v>0.82224537037037038</v>
      </c>
      <c r="E462">
        <v>6.7390000000000043</v>
      </c>
      <c r="F462">
        <v>2903.37</v>
      </c>
      <c r="G462">
        <v>8.0976599999999994</v>
      </c>
      <c r="H462">
        <v>121695</v>
      </c>
      <c r="I462">
        <v>0.49980400000000003</v>
      </c>
      <c r="J462">
        <v>-6.71012E-2</v>
      </c>
      <c r="K462">
        <v>90.9</v>
      </c>
      <c r="L462">
        <v>89.3</v>
      </c>
      <c r="M462">
        <v>90.4</v>
      </c>
      <c r="N462">
        <v>23.4</v>
      </c>
      <c r="O462">
        <v>0</v>
      </c>
      <c r="P462">
        <v>85.9</v>
      </c>
      <c r="Q462">
        <v>21.021599999999999</v>
      </c>
      <c r="R462">
        <v>214.03299999999999</v>
      </c>
      <c r="S462">
        <v>1.8310500000000001E-3</v>
      </c>
      <c r="T462">
        <v>-0.15587799999999999</v>
      </c>
      <c r="U462">
        <v>7.3290400000000006E-2</v>
      </c>
      <c r="V462">
        <f t="shared" si="63"/>
        <v>-0.34965894000000003</v>
      </c>
      <c r="W462" s="5">
        <f t="shared" si="64"/>
        <v>9.0384012738608952</v>
      </c>
      <c r="X462">
        <f t="shared" si="65"/>
        <v>996.34361488291438</v>
      </c>
      <c r="Y462">
        <f t="shared" si="66"/>
        <v>0.88700868981661563</v>
      </c>
      <c r="Z462">
        <f t="shared" si="67"/>
        <v>-102.78403357567231</v>
      </c>
      <c r="AA462">
        <f t="shared" si="68"/>
        <v>-265.96699999999998</v>
      </c>
      <c r="AB462">
        <f t="shared" si="69"/>
        <v>-146.767</v>
      </c>
      <c r="AC462">
        <f t="shared" si="70"/>
        <v>-163.18296642432767</v>
      </c>
      <c r="AD462" s="10">
        <f t="shared" si="71"/>
        <v>4.5588235294137318</v>
      </c>
    </row>
    <row r="463" spans="2:30" x14ac:dyDescent="0.25">
      <c r="B463">
        <v>454</v>
      </c>
      <c r="C463" s="1">
        <v>42187</v>
      </c>
      <c r="D463" s="2">
        <v>0.82362268518518522</v>
      </c>
      <c r="E463">
        <v>6.7719999999999914</v>
      </c>
      <c r="F463">
        <v>2897.47</v>
      </c>
      <c r="G463">
        <v>4.0944799999999999</v>
      </c>
      <c r="H463">
        <v>-19430.8</v>
      </c>
      <c r="I463">
        <v>0.49973000000000001</v>
      </c>
      <c r="J463">
        <v>-6.7652900000000002E-2</v>
      </c>
      <c r="K463">
        <v>90.3</v>
      </c>
      <c r="L463">
        <v>90.9</v>
      </c>
      <c r="M463">
        <v>90</v>
      </c>
      <c r="N463">
        <v>23.3</v>
      </c>
      <c r="O463">
        <v>0</v>
      </c>
      <c r="P463">
        <v>85.9</v>
      </c>
      <c r="Q463">
        <v>20.974</v>
      </c>
      <c r="R463">
        <v>214.03299999999999</v>
      </c>
      <c r="S463">
        <v>1.8310500000000001E-3</v>
      </c>
      <c r="T463">
        <v>-0.15548100000000001</v>
      </c>
      <c r="U463">
        <v>7.3656200000000005E-2</v>
      </c>
      <c r="V463">
        <f t="shared" si="63"/>
        <v>-0.35066731999999995</v>
      </c>
      <c r="W463" s="5">
        <f t="shared" si="64"/>
        <v>9.0373928938608952</v>
      </c>
      <c r="X463">
        <f t="shared" si="65"/>
        <v>996.05662623030003</v>
      </c>
      <c r="Y463">
        <f t="shared" si="66"/>
        <v>0.88726425905037598</v>
      </c>
      <c r="Z463">
        <f t="shared" si="67"/>
        <v>-103.07102222828667</v>
      </c>
      <c r="AA463">
        <f t="shared" si="68"/>
        <v>-265.96699999999998</v>
      </c>
      <c r="AB463">
        <f t="shared" si="69"/>
        <v>-146.767</v>
      </c>
      <c r="AC463">
        <f t="shared" si="70"/>
        <v>-162.89597777171332</v>
      </c>
      <c r="AD463" s="10">
        <f t="shared" si="71"/>
        <v>0</v>
      </c>
    </row>
    <row r="464" spans="2:30" x14ac:dyDescent="0.25">
      <c r="B464">
        <v>455</v>
      </c>
      <c r="C464" s="1">
        <v>42187</v>
      </c>
      <c r="D464" s="2">
        <v>0.82502314814814814</v>
      </c>
      <c r="E464">
        <v>6.8050000000000068</v>
      </c>
      <c r="F464">
        <v>2896.54</v>
      </c>
      <c r="G464">
        <v>4.0944799999999999</v>
      </c>
      <c r="H464">
        <v>-20072</v>
      </c>
      <c r="I464">
        <v>0.49973000000000001</v>
      </c>
      <c r="J464">
        <v>-6.7652900000000002E-2</v>
      </c>
      <c r="K464">
        <v>89.8</v>
      </c>
      <c r="L464">
        <v>89.5</v>
      </c>
      <c r="M464">
        <v>89.7</v>
      </c>
      <c r="N464">
        <v>23.4</v>
      </c>
      <c r="O464">
        <v>0</v>
      </c>
      <c r="P464">
        <v>86</v>
      </c>
      <c r="Q464">
        <v>20.974</v>
      </c>
      <c r="R464">
        <v>213.64500000000001</v>
      </c>
      <c r="S464">
        <v>2.4414100000000002E-3</v>
      </c>
      <c r="T464">
        <v>-0.15539</v>
      </c>
      <c r="U464">
        <v>7.3747599999999996E-2</v>
      </c>
      <c r="V464">
        <f t="shared" si="63"/>
        <v>-0.35089845999999997</v>
      </c>
      <c r="W464" s="5">
        <f t="shared" si="64"/>
        <v>9.0371617538608948</v>
      </c>
      <c r="X464">
        <f t="shared" si="65"/>
        <v>995.99085049849782</v>
      </c>
      <c r="Y464">
        <f t="shared" si="66"/>
        <v>0.88732285442392966</v>
      </c>
      <c r="Z464">
        <f t="shared" si="67"/>
        <v>-103.13679796008887</v>
      </c>
      <c r="AA464">
        <f t="shared" si="68"/>
        <v>-266.35500000000002</v>
      </c>
      <c r="AB464">
        <f t="shared" si="69"/>
        <v>-147.15500000000003</v>
      </c>
      <c r="AC464">
        <f t="shared" si="70"/>
        <v>-163.21820203991115</v>
      </c>
      <c r="AD464" s="10">
        <f t="shared" si="71"/>
        <v>-11.757575757571269</v>
      </c>
    </row>
    <row r="465" spans="2:30" x14ac:dyDescent="0.25">
      <c r="B465">
        <v>456</v>
      </c>
      <c r="C465" s="1">
        <v>42187</v>
      </c>
      <c r="D465" s="2">
        <v>0.82641203703703703</v>
      </c>
      <c r="E465">
        <v>6.8379999999999939</v>
      </c>
      <c r="F465">
        <v>2901.19</v>
      </c>
      <c r="G465">
        <v>8.0976599999999994</v>
      </c>
      <c r="H465">
        <v>121695</v>
      </c>
      <c r="I465">
        <v>0.49982199999999999</v>
      </c>
      <c r="J465">
        <v>-6.6917299999999999E-2</v>
      </c>
      <c r="K465">
        <v>90.9</v>
      </c>
      <c r="L465">
        <v>90.6</v>
      </c>
      <c r="M465">
        <v>89</v>
      </c>
      <c r="N465">
        <v>23.4</v>
      </c>
      <c r="O465">
        <v>0</v>
      </c>
      <c r="P465">
        <v>85.8</v>
      </c>
      <c r="Q465">
        <v>21.021599999999999</v>
      </c>
      <c r="R465">
        <v>213.149</v>
      </c>
      <c r="S465">
        <v>1.8310500000000001E-3</v>
      </c>
      <c r="T465">
        <v>-0.15539</v>
      </c>
      <c r="U465">
        <v>7.3077100000000006E-2</v>
      </c>
      <c r="V465">
        <f t="shared" si="63"/>
        <v>-0.35089845999999997</v>
      </c>
      <c r="W465" s="5">
        <f t="shared" si="64"/>
        <v>9.0371617538608948</v>
      </c>
      <c r="X465">
        <f t="shared" si="65"/>
        <v>995.99085049849782</v>
      </c>
      <c r="Y465">
        <f t="shared" si="66"/>
        <v>0.88732285442392966</v>
      </c>
      <c r="Z465">
        <f t="shared" si="67"/>
        <v>-103.13679796008887</v>
      </c>
      <c r="AA465">
        <f t="shared" si="68"/>
        <v>-266.851</v>
      </c>
      <c r="AB465">
        <f t="shared" si="69"/>
        <v>-147.65100000000001</v>
      </c>
      <c r="AC465">
        <f t="shared" si="70"/>
        <v>-163.71420203991113</v>
      </c>
      <c r="AD465" s="10">
        <f t="shared" si="71"/>
        <v>-15.030303030308355</v>
      </c>
    </row>
    <row r="466" spans="2:30" x14ac:dyDescent="0.25">
      <c r="B466">
        <v>457</v>
      </c>
      <c r="C466" s="1">
        <v>42187</v>
      </c>
      <c r="D466" s="2">
        <v>0.82778935185185187</v>
      </c>
      <c r="E466">
        <v>6.8710000000000093</v>
      </c>
      <c r="F466">
        <v>2904.3</v>
      </c>
      <c r="G466">
        <v>8.0976599999999994</v>
      </c>
      <c r="H466">
        <v>121695</v>
      </c>
      <c r="I466">
        <v>0.49982199999999999</v>
      </c>
      <c r="J466">
        <v>-6.71012E-2</v>
      </c>
      <c r="K466">
        <v>91.3</v>
      </c>
      <c r="L466">
        <v>89.9</v>
      </c>
      <c r="M466">
        <v>88.7</v>
      </c>
      <c r="N466">
        <v>23.4</v>
      </c>
      <c r="O466">
        <v>0</v>
      </c>
      <c r="P466">
        <v>86.2</v>
      </c>
      <c r="Q466">
        <v>21.021599999999999</v>
      </c>
      <c r="R466">
        <v>213.536</v>
      </c>
      <c r="S466">
        <v>1.8310500000000001E-3</v>
      </c>
      <c r="T466">
        <v>-0.15529799999999999</v>
      </c>
      <c r="U466">
        <v>7.3290400000000006E-2</v>
      </c>
      <c r="V466">
        <f t="shared" si="63"/>
        <v>-0.35113214000000004</v>
      </c>
      <c r="W466" s="5">
        <f t="shared" si="64"/>
        <v>9.0369280738608939</v>
      </c>
      <c r="X466">
        <f t="shared" si="65"/>
        <v>995.92435482300277</v>
      </c>
      <c r="Y466">
        <f t="shared" si="66"/>
        <v>0.88738209901645448</v>
      </c>
      <c r="Z466">
        <f t="shared" si="67"/>
        <v>-103.20329363558392</v>
      </c>
      <c r="AA466">
        <f t="shared" si="68"/>
        <v>-266.464</v>
      </c>
      <c r="AB466">
        <f t="shared" si="69"/>
        <v>-147.26400000000001</v>
      </c>
      <c r="AC466">
        <f t="shared" si="70"/>
        <v>-163.26070636441608</v>
      </c>
      <c r="AD466" s="10">
        <f t="shared" si="71"/>
        <v>11.727272727267247</v>
      </c>
    </row>
    <row r="467" spans="2:30" x14ac:dyDescent="0.25">
      <c r="B467">
        <v>458</v>
      </c>
      <c r="C467" s="1">
        <v>42187</v>
      </c>
      <c r="D467" s="2">
        <v>0.8291898148148148</v>
      </c>
      <c r="E467">
        <v>6.9050000000000011</v>
      </c>
      <c r="F467">
        <v>2903.37</v>
      </c>
      <c r="G467">
        <v>7.1738299999999997</v>
      </c>
      <c r="H467">
        <v>121695</v>
      </c>
      <c r="I467">
        <v>0.49982199999999999</v>
      </c>
      <c r="J467">
        <v>-6.6917299999999999E-2</v>
      </c>
      <c r="K467">
        <v>90.8</v>
      </c>
      <c r="L467">
        <v>90.5</v>
      </c>
      <c r="M467">
        <v>88.5</v>
      </c>
      <c r="N467">
        <v>23.3</v>
      </c>
      <c r="O467">
        <v>0</v>
      </c>
      <c r="P467">
        <v>86.3</v>
      </c>
      <c r="Q467">
        <v>21.021599999999999</v>
      </c>
      <c r="R467">
        <v>213.536</v>
      </c>
      <c r="S467">
        <v>1.8310500000000001E-3</v>
      </c>
      <c r="T467">
        <v>-0.155116</v>
      </c>
      <c r="U467">
        <v>7.3290400000000006E-2</v>
      </c>
      <c r="V467">
        <f t="shared" si="63"/>
        <v>-0.35159441999999996</v>
      </c>
      <c r="W467" s="5">
        <f t="shared" si="64"/>
        <v>9.036465793860895</v>
      </c>
      <c r="X467">
        <f t="shared" si="65"/>
        <v>995.79281752061195</v>
      </c>
      <c r="Y467">
        <f t="shared" si="66"/>
        <v>0.88749931601726118</v>
      </c>
      <c r="Z467">
        <f t="shared" si="67"/>
        <v>-103.33483093797474</v>
      </c>
      <c r="AA467">
        <f t="shared" si="68"/>
        <v>-266.464</v>
      </c>
      <c r="AB467">
        <f t="shared" si="69"/>
        <v>-147.26400000000001</v>
      </c>
      <c r="AC467">
        <f t="shared" si="70"/>
        <v>-163.12916906202526</v>
      </c>
      <c r="AD467" s="10">
        <f t="shared" si="71"/>
        <v>0</v>
      </c>
    </row>
    <row r="468" spans="2:30" x14ac:dyDescent="0.25">
      <c r="B468">
        <v>459</v>
      </c>
      <c r="C468" s="1">
        <v>42187</v>
      </c>
      <c r="D468" s="2">
        <v>0.83057870370370368</v>
      </c>
      <c r="E468">
        <v>6.9379999999999882</v>
      </c>
      <c r="F468">
        <v>2896.54</v>
      </c>
      <c r="G468">
        <v>4.0944799999999999</v>
      </c>
      <c r="H468">
        <v>-19550.099999999999</v>
      </c>
      <c r="I468">
        <v>0.49973000000000001</v>
      </c>
      <c r="J468">
        <v>-6.8082000000000004E-2</v>
      </c>
      <c r="K468">
        <v>90.2</v>
      </c>
      <c r="L468">
        <v>89.8</v>
      </c>
      <c r="M468">
        <v>88.3</v>
      </c>
      <c r="N468">
        <v>23.3</v>
      </c>
      <c r="O468">
        <v>0</v>
      </c>
      <c r="P468">
        <v>86</v>
      </c>
      <c r="Q468">
        <v>20.974</v>
      </c>
      <c r="R468">
        <v>213.428</v>
      </c>
      <c r="S468">
        <v>1.8310500000000001E-3</v>
      </c>
      <c r="T468">
        <v>-0.15484100000000001</v>
      </c>
      <c r="U468">
        <v>7.35648E-2</v>
      </c>
      <c r="V468">
        <f t="shared" si="63"/>
        <v>-0.35229291999999995</v>
      </c>
      <c r="W468" s="5">
        <f t="shared" si="64"/>
        <v>9.0357672938608946</v>
      </c>
      <c r="X468">
        <f t="shared" si="65"/>
        <v>995.5940874984766</v>
      </c>
      <c r="Y468">
        <f t="shared" si="66"/>
        <v>0.88767646929783195</v>
      </c>
      <c r="Z468">
        <f t="shared" si="67"/>
        <v>-103.53356096011009</v>
      </c>
      <c r="AA468">
        <f t="shared" si="68"/>
        <v>-266.572</v>
      </c>
      <c r="AB468">
        <f t="shared" si="69"/>
        <v>-147.37200000000001</v>
      </c>
      <c r="AC468">
        <f t="shared" si="70"/>
        <v>-163.03843903988991</v>
      </c>
      <c r="AD468" s="10">
        <f t="shared" si="71"/>
        <v>-3.272727272728682</v>
      </c>
    </row>
    <row r="469" spans="2:30" x14ac:dyDescent="0.25">
      <c r="B469">
        <v>460</v>
      </c>
      <c r="C469" s="1">
        <v>42187</v>
      </c>
      <c r="D469" s="2">
        <v>0.83196759259259256</v>
      </c>
      <c r="E469">
        <v>6.9710000000000036</v>
      </c>
      <c r="F469">
        <v>2896.54</v>
      </c>
      <c r="G469">
        <v>4.0944799999999999</v>
      </c>
      <c r="H469">
        <v>-19747.7</v>
      </c>
      <c r="I469">
        <v>0.49973000000000001</v>
      </c>
      <c r="J469">
        <v>-6.8082000000000004E-2</v>
      </c>
      <c r="K469">
        <v>89.8</v>
      </c>
      <c r="L469">
        <v>90.3</v>
      </c>
      <c r="M469">
        <v>88.4</v>
      </c>
      <c r="N469">
        <v>23.3</v>
      </c>
      <c r="O469">
        <v>0</v>
      </c>
      <c r="P469">
        <v>86</v>
      </c>
      <c r="Q469">
        <v>20.974</v>
      </c>
      <c r="R469">
        <v>213.04</v>
      </c>
      <c r="S469">
        <v>2.4414100000000002E-3</v>
      </c>
      <c r="T469">
        <v>-0.154719</v>
      </c>
      <c r="U469">
        <v>7.3473300000000005E-2</v>
      </c>
      <c r="V469">
        <f t="shared" si="63"/>
        <v>-0.35260279999999999</v>
      </c>
      <c r="W469" s="5">
        <f t="shared" si="64"/>
        <v>9.035457413860895</v>
      </c>
      <c r="X469">
        <f t="shared" si="65"/>
        <v>995.505931879694</v>
      </c>
      <c r="Y469">
        <f t="shared" si="66"/>
        <v>0.88775507623117489</v>
      </c>
      <c r="Z469">
        <f t="shared" si="67"/>
        <v>-103.62171657889269</v>
      </c>
      <c r="AA469">
        <f t="shared" si="68"/>
        <v>-266.96000000000004</v>
      </c>
      <c r="AB469">
        <f t="shared" si="69"/>
        <v>-147.76000000000005</v>
      </c>
      <c r="AC469">
        <f t="shared" si="70"/>
        <v>-163.33828342110735</v>
      </c>
      <c r="AD469" s="10">
        <f t="shared" si="71"/>
        <v>-11.757575757571269</v>
      </c>
    </row>
    <row r="470" spans="2:30" x14ac:dyDescent="0.25">
      <c r="B470">
        <v>461</v>
      </c>
      <c r="C470" s="1">
        <v>42187</v>
      </c>
      <c r="D470" s="2">
        <v>0.83335648148148145</v>
      </c>
      <c r="E470">
        <v>7.0039999999999907</v>
      </c>
      <c r="F470">
        <v>2903.37</v>
      </c>
      <c r="G470">
        <v>7.1738299999999997</v>
      </c>
      <c r="H470">
        <v>121695</v>
      </c>
      <c r="I470">
        <v>0.49980400000000003</v>
      </c>
      <c r="J470">
        <v>-6.71012E-2</v>
      </c>
      <c r="K470">
        <v>91.2</v>
      </c>
      <c r="L470">
        <v>90.5</v>
      </c>
      <c r="M470">
        <v>88.6</v>
      </c>
      <c r="N470">
        <v>23.4</v>
      </c>
      <c r="O470">
        <v>0</v>
      </c>
      <c r="P470">
        <v>85.7</v>
      </c>
      <c r="Q470">
        <v>21.021599999999999</v>
      </c>
      <c r="R470">
        <v>212.42</v>
      </c>
      <c r="S470">
        <v>1.8310500000000001E-3</v>
      </c>
      <c r="T470">
        <v>-0.15484100000000001</v>
      </c>
      <c r="U470">
        <v>7.3473300000000005E-2</v>
      </c>
      <c r="V470">
        <f t="shared" si="63"/>
        <v>-0.35229291999999995</v>
      </c>
      <c r="W470" s="5">
        <f t="shared" si="64"/>
        <v>9.0357672938608946</v>
      </c>
      <c r="X470">
        <f t="shared" si="65"/>
        <v>995.5940874984766</v>
      </c>
      <c r="Y470">
        <f t="shared" si="66"/>
        <v>0.88767646929783195</v>
      </c>
      <c r="Z470">
        <f t="shared" si="67"/>
        <v>-103.53356096011009</v>
      </c>
      <c r="AA470">
        <f t="shared" si="68"/>
        <v>-267.58000000000004</v>
      </c>
      <c r="AB470">
        <f t="shared" si="69"/>
        <v>-148.38000000000005</v>
      </c>
      <c r="AC470">
        <f t="shared" si="70"/>
        <v>-164.04643903988995</v>
      </c>
      <c r="AD470" s="10">
        <f t="shared" si="71"/>
        <v>-18.787878787886303</v>
      </c>
    </row>
    <row r="471" spans="2:30" x14ac:dyDescent="0.25">
      <c r="B471">
        <v>462</v>
      </c>
      <c r="C471" s="1">
        <v>42187</v>
      </c>
      <c r="D471" s="2">
        <v>0.83474537037037033</v>
      </c>
      <c r="E471">
        <v>7.0380000000000109</v>
      </c>
      <c r="F471">
        <v>2904.3</v>
      </c>
      <c r="G471">
        <v>7.1738299999999997</v>
      </c>
      <c r="H471">
        <v>121695</v>
      </c>
      <c r="I471">
        <v>0.49980400000000003</v>
      </c>
      <c r="J471">
        <v>-6.7285200000000003E-2</v>
      </c>
      <c r="K471">
        <v>91.2</v>
      </c>
      <c r="L471">
        <v>90.3</v>
      </c>
      <c r="M471">
        <v>89.2</v>
      </c>
      <c r="N471">
        <v>23.3</v>
      </c>
      <c r="O471">
        <v>0</v>
      </c>
      <c r="P471">
        <v>86.2</v>
      </c>
      <c r="Q471">
        <v>21.021599999999999</v>
      </c>
      <c r="R471">
        <v>212.80799999999999</v>
      </c>
      <c r="S471">
        <v>1.8310500000000001E-3</v>
      </c>
      <c r="T471">
        <v>-0.15462799999999999</v>
      </c>
      <c r="U471">
        <v>7.35648E-2</v>
      </c>
      <c r="V471">
        <f t="shared" si="63"/>
        <v>-0.35283394000000001</v>
      </c>
      <c r="W471" s="5">
        <f t="shared" si="64"/>
        <v>9.0352262738608946</v>
      </c>
      <c r="X471">
        <f t="shared" si="65"/>
        <v>995.44017975883833</v>
      </c>
      <c r="Y471">
        <f t="shared" si="66"/>
        <v>0.88781371539428022</v>
      </c>
      <c r="Z471">
        <f t="shared" si="67"/>
        <v>-103.68746869974836</v>
      </c>
      <c r="AA471">
        <f t="shared" si="68"/>
        <v>-267.19200000000001</v>
      </c>
      <c r="AB471">
        <f t="shared" si="69"/>
        <v>-147.99200000000002</v>
      </c>
      <c r="AC471">
        <f t="shared" si="70"/>
        <v>-163.50453130025164</v>
      </c>
      <c r="AD471" s="10">
        <f t="shared" si="71"/>
        <v>11.41176470587655</v>
      </c>
    </row>
    <row r="472" spans="2:30" x14ac:dyDescent="0.25">
      <c r="B472">
        <v>463</v>
      </c>
      <c r="C472" s="1">
        <v>42187</v>
      </c>
      <c r="D472" s="2">
        <v>0.83613425925925933</v>
      </c>
      <c r="E472">
        <v>7.070999999999998</v>
      </c>
      <c r="F472">
        <v>2896.54</v>
      </c>
      <c r="G472">
        <v>4.0944799999999999</v>
      </c>
      <c r="H472">
        <v>-19852.099999999999</v>
      </c>
      <c r="I472">
        <v>0.49973000000000001</v>
      </c>
      <c r="J472">
        <v>-6.8265900000000004E-2</v>
      </c>
      <c r="K472">
        <v>90.6</v>
      </c>
      <c r="L472">
        <v>89.9</v>
      </c>
      <c r="M472">
        <v>89.7</v>
      </c>
      <c r="N472">
        <v>23.3</v>
      </c>
      <c r="O472">
        <v>0</v>
      </c>
      <c r="P472">
        <v>86.1</v>
      </c>
      <c r="Q472">
        <v>20.974</v>
      </c>
      <c r="R472">
        <v>212.916</v>
      </c>
      <c r="S472">
        <v>1.8310500000000001E-3</v>
      </c>
      <c r="T472">
        <v>-0.15435299999999999</v>
      </c>
      <c r="U472">
        <v>7.3839100000000005E-2</v>
      </c>
      <c r="V472">
        <f t="shared" si="63"/>
        <v>-0.35353244</v>
      </c>
      <c r="W472" s="5">
        <f t="shared" si="64"/>
        <v>9.0345277738608942</v>
      </c>
      <c r="X472">
        <f t="shared" si="65"/>
        <v>995.24149542847749</v>
      </c>
      <c r="Y472">
        <f t="shared" si="66"/>
        <v>0.88799095345593515</v>
      </c>
      <c r="Z472">
        <f t="shared" si="67"/>
        <v>-103.8861530301092</v>
      </c>
      <c r="AA472">
        <f t="shared" si="68"/>
        <v>-267.084</v>
      </c>
      <c r="AB472">
        <f t="shared" si="69"/>
        <v>-147.88400000000001</v>
      </c>
      <c r="AC472">
        <f t="shared" si="70"/>
        <v>-163.1978469698908</v>
      </c>
      <c r="AD472" s="10">
        <f t="shared" si="71"/>
        <v>3.272727272728682</v>
      </c>
    </row>
    <row r="473" spans="2:30" x14ac:dyDescent="0.25">
      <c r="B473">
        <v>464</v>
      </c>
      <c r="C473" s="1">
        <v>42187</v>
      </c>
      <c r="D473" s="2">
        <v>0.8375231481481481</v>
      </c>
      <c r="E473">
        <v>7.1040000000000134</v>
      </c>
      <c r="F473">
        <v>2897.47</v>
      </c>
      <c r="G473">
        <v>4.0944799999999999</v>
      </c>
      <c r="H473">
        <v>-19710.400000000001</v>
      </c>
      <c r="I473">
        <v>0.49973000000000001</v>
      </c>
      <c r="J473">
        <v>-6.8265900000000004E-2</v>
      </c>
      <c r="K473">
        <v>90</v>
      </c>
      <c r="L473">
        <v>90.6</v>
      </c>
      <c r="M473">
        <v>89.2</v>
      </c>
      <c r="N473">
        <v>23.3</v>
      </c>
      <c r="O473">
        <v>0</v>
      </c>
      <c r="P473">
        <v>86</v>
      </c>
      <c r="Q473">
        <v>20.974</v>
      </c>
      <c r="R473">
        <v>212.65299999999999</v>
      </c>
      <c r="S473">
        <v>1.8310500000000001E-3</v>
      </c>
      <c r="T473">
        <v>-0.15407899999999999</v>
      </c>
      <c r="U473">
        <v>7.3839100000000005E-2</v>
      </c>
      <c r="V473">
        <f t="shared" si="63"/>
        <v>-0.3542284</v>
      </c>
      <c r="W473" s="5">
        <f t="shared" si="64"/>
        <v>9.0338318138608944</v>
      </c>
      <c r="X473">
        <f t="shared" si="65"/>
        <v>995.04355919253976</v>
      </c>
      <c r="Y473">
        <f t="shared" si="66"/>
        <v>0.88816759455395544</v>
      </c>
      <c r="Z473">
        <f t="shared" si="67"/>
        <v>-104.08408926604693</v>
      </c>
      <c r="AA473">
        <f t="shared" si="68"/>
        <v>-267.34699999999998</v>
      </c>
      <c r="AB473">
        <f t="shared" si="69"/>
        <v>-148.14699999999999</v>
      </c>
      <c r="AC473">
        <f t="shared" si="70"/>
        <v>-163.26291073395305</v>
      </c>
      <c r="AD473" s="10">
        <f t="shared" si="71"/>
        <v>-7.9696969696925333</v>
      </c>
    </row>
    <row r="474" spans="2:30" x14ac:dyDescent="0.25">
      <c r="B474">
        <v>465</v>
      </c>
      <c r="C474" s="1">
        <v>42187</v>
      </c>
      <c r="D474" s="2">
        <v>0.83891203703703709</v>
      </c>
      <c r="E474">
        <v>7.1370000000000005</v>
      </c>
      <c r="F474">
        <v>2895.61</v>
      </c>
      <c r="G474">
        <v>4.0944799999999999</v>
      </c>
      <c r="H474">
        <v>-19732.8</v>
      </c>
      <c r="I474">
        <v>0.49973000000000001</v>
      </c>
      <c r="J474">
        <v>-6.8265900000000004E-2</v>
      </c>
      <c r="K474">
        <v>89.6</v>
      </c>
      <c r="L474">
        <v>89.7</v>
      </c>
      <c r="M474">
        <v>89.3</v>
      </c>
      <c r="N474">
        <v>23.3</v>
      </c>
      <c r="O474">
        <v>0</v>
      </c>
      <c r="P474">
        <v>85.9</v>
      </c>
      <c r="Q474">
        <v>20.974</v>
      </c>
      <c r="R474">
        <v>212.14099999999999</v>
      </c>
      <c r="S474">
        <v>1.8310500000000001E-3</v>
      </c>
      <c r="T474">
        <v>-0.154171</v>
      </c>
      <c r="U474">
        <v>7.4143799999999996E-2</v>
      </c>
      <c r="V474">
        <f t="shared" si="63"/>
        <v>-0.35399471999999998</v>
      </c>
      <c r="W474" s="5">
        <f t="shared" si="64"/>
        <v>9.0340654938608953</v>
      </c>
      <c r="X474">
        <f t="shared" si="65"/>
        <v>995.11001668441986</v>
      </c>
      <c r="Y474">
        <f t="shared" si="66"/>
        <v>0.88810827911172929</v>
      </c>
      <c r="Z474">
        <f t="shared" si="67"/>
        <v>-104.01763177416683</v>
      </c>
      <c r="AA474">
        <f t="shared" si="68"/>
        <v>-267.85900000000004</v>
      </c>
      <c r="AB474">
        <f t="shared" si="69"/>
        <v>-148.65900000000005</v>
      </c>
      <c r="AC474">
        <f t="shared" si="70"/>
        <v>-163.84136822583321</v>
      </c>
      <c r="AD474" s="10">
        <f t="shared" si="71"/>
        <v>-15.515151515159344</v>
      </c>
    </row>
    <row r="475" spans="2:30" x14ac:dyDescent="0.25">
      <c r="B475">
        <v>466</v>
      </c>
      <c r="C475" s="1">
        <v>42187</v>
      </c>
      <c r="D475" s="2">
        <v>0.84030092592592587</v>
      </c>
      <c r="E475">
        <v>7.1709999999999923</v>
      </c>
      <c r="F475">
        <v>2899.33</v>
      </c>
      <c r="G475">
        <v>4.0944799999999999</v>
      </c>
      <c r="H475">
        <v>-20247.3</v>
      </c>
      <c r="I475">
        <v>0.49973000000000001</v>
      </c>
      <c r="J475">
        <v>-6.8265900000000004E-2</v>
      </c>
      <c r="K475">
        <v>91.5</v>
      </c>
      <c r="L475">
        <v>90.9</v>
      </c>
      <c r="M475">
        <v>89.6</v>
      </c>
      <c r="N475">
        <v>23.4</v>
      </c>
      <c r="O475">
        <v>0</v>
      </c>
      <c r="P475">
        <v>85.7</v>
      </c>
      <c r="Q475">
        <v>20.974</v>
      </c>
      <c r="R475">
        <v>212.03200000000001</v>
      </c>
      <c r="S475">
        <v>1.8310500000000001E-3</v>
      </c>
      <c r="T475">
        <v>-0.15398800000000001</v>
      </c>
      <c r="U475">
        <v>7.4326699999999996E-2</v>
      </c>
      <c r="V475">
        <f t="shared" si="63"/>
        <v>-0.35445953999999996</v>
      </c>
      <c r="W475" s="5">
        <f t="shared" si="64"/>
        <v>9.033600673860894</v>
      </c>
      <c r="X475">
        <f t="shared" si="65"/>
        <v>994.97782689924725</v>
      </c>
      <c r="Y475">
        <f t="shared" si="66"/>
        <v>0.88822627052767045</v>
      </c>
      <c r="Z475">
        <f t="shared" si="67"/>
        <v>-104.14982155933944</v>
      </c>
      <c r="AA475">
        <f t="shared" si="68"/>
        <v>-267.96799999999996</v>
      </c>
      <c r="AB475">
        <f t="shared" si="69"/>
        <v>-148.76799999999997</v>
      </c>
      <c r="AC475">
        <f t="shared" si="70"/>
        <v>-163.81817844066052</v>
      </c>
      <c r="AD475" s="10">
        <f t="shared" si="71"/>
        <v>-3.2058823529397014</v>
      </c>
    </row>
    <row r="476" spans="2:30" x14ac:dyDescent="0.25">
      <c r="B476">
        <v>467</v>
      </c>
      <c r="C476" s="1">
        <v>42187</v>
      </c>
      <c r="D476" s="2">
        <v>0.84168981481481486</v>
      </c>
      <c r="E476">
        <v>7.2040000000000077</v>
      </c>
      <c r="F476">
        <v>2903.37</v>
      </c>
      <c r="G476">
        <v>7.1738299999999997</v>
      </c>
      <c r="H476">
        <v>121695</v>
      </c>
      <c r="I476">
        <v>0.49982199999999999</v>
      </c>
      <c r="J476">
        <v>-6.7469000000000001E-2</v>
      </c>
      <c r="K476">
        <v>91.1</v>
      </c>
      <c r="L476">
        <v>89.5</v>
      </c>
      <c r="M476">
        <v>90</v>
      </c>
      <c r="N476">
        <v>23.3</v>
      </c>
      <c r="O476">
        <v>0</v>
      </c>
      <c r="P476">
        <v>85.9</v>
      </c>
      <c r="Q476">
        <v>21.021599999999999</v>
      </c>
      <c r="R476">
        <v>212.29599999999999</v>
      </c>
      <c r="S476">
        <v>1.8310500000000001E-3</v>
      </c>
      <c r="T476">
        <v>-0.153866</v>
      </c>
      <c r="U476">
        <v>7.4143799999999996E-2</v>
      </c>
      <c r="V476">
        <f t="shared" si="63"/>
        <v>-0.35476942</v>
      </c>
      <c r="W476" s="5">
        <f t="shared" si="64"/>
        <v>9.0332907938608944</v>
      </c>
      <c r="X476">
        <f t="shared" si="65"/>
        <v>994.88970670929723</v>
      </c>
      <c r="Y476">
        <f t="shared" si="66"/>
        <v>0.88830494323596121</v>
      </c>
      <c r="Z476">
        <f t="shared" si="67"/>
        <v>-104.23794174928946</v>
      </c>
      <c r="AA476">
        <f t="shared" si="68"/>
        <v>-267.70400000000001</v>
      </c>
      <c r="AB476">
        <f t="shared" si="69"/>
        <v>-148.50400000000002</v>
      </c>
      <c r="AC476">
        <f t="shared" si="70"/>
        <v>-163.46605825071055</v>
      </c>
      <c r="AD476" s="10">
        <f t="shared" si="71"/>
        <v>7.9999999999948326</v>
      </c>
    </row>
    <row r="477" spans="2:30" x14ac:dyDescent="0.25">
      <c r="B477">
        <v>468</v>
      </c>
      <c r="C477" s="1">
        <v>42187</v>
      </c>
      <c r="D477" s="2">
        <v>0.84307870370370364</v>
      </c>
      <c r="E477">
        <v>7.2369999999999948</v>
      </c>
      <c r="F477">
        <v>2901.19</v>
      </c>
      <c r="G477">
        <v>7.1738299999999997</v>
      </c>
      <c r="H477">
        <v>121695</v>
      </c>
      <c r="I477">
        <v>0.49980400000000003</v>
      </c>
      <c r="J477">
        <v>-6.7285200000000003E-2</v>
      </c>
      <c r="K477">
        <v>90.5</v>
      </c>
      <c r="L477">
        <v>91.1</v>
      </c>
      <c r="M477">
        <v>90.8</v>
      </c>
      <c r="N477">
        <v>23.4</v>
      </c>
      <c r="O477">
        <v>0</v>
      </c>
      <c r="P477">
        <v>86.2</v>
      </c>
      <c r="Q477">
        <v>21.021599999999999</v>
      </c>
      <c r="R477">
        <v>212.29599999999999</v>
      </c>
      <c r="S477">
        <v>1.8310500000000001E-3</v>
      </c>
      <c r="T477">
        <v>-0.15377399999999999</v>
      </c>
      <c r="U477">
        <v>7.4509599999999995E-2</v>
      </c>
      <c r="V477">
        <f t="shared" si="63"/>
        <v>-0.35500310000000002</v>
      </c>
      <c r="W477" s="5">
        <f t="shared" si="64"/>
        <v>9.0330571138608953</v>
      </c>
      <c r="X477">
        <f t="shared" si="65"/>
        <v>994.82325876950085</v>
      </c>
      <c r="Y477">
        <f t="shared" si="66"/>
        <v>0.8883642764219003</v>
      </c>
      <c r="Z477">
        <f t="shared" si="67"/>
        <v>-104.30438968908584</v>
      </c>
      <c r="AA477">
        <f t="shared" si="68"/>
        <v>-267.70400000000001</v>
      </c>
      <c r="AB477">
        <f t="shared" si="69"/>
        <v>-148.50400000000002</v>
      </c>
      <c r="AC477">
        <f t="shared" si="70"/>
        <v>-163.39961031091417</v>
      </c>
      <c r="AD477" s="10">
        <f t="shared" si="71"/>
        <v>0</v>
      </c>
    </row>
    <row r="478" spans="2:30" x14ac:dyDescent="0.25">
      <c r="B478">
        <v>469</v>
      </c>
      <c r="C478" s="1">
        <v>42187</v>
      </c>
      <c r="D478" s="2">
        <v>0.84446759259259263</v>
      </c>
      <c r="E478">
        <v>7.2700000000000102</v>
      </c>
      <c r="F478">
        <v>2900.26</v>
      </c>
      <c r="G478">
        <v>8.0976599999999994</v>
      </c>
      <c r="H478">
        <v>121695</v>
      </c>
      <c r="I478">
        <v>0.49982199999999999</v>
      </c>
      <c r="J478">
        <v>-6.7285200000000003E-2</v>
      </c>
      <c r="K478">
        <v>90</v>
      </c>
      <c r="L478">
        <v>89.6</v>
      </c>
      <c r="M478">
        <v>90.4</v>
      </c>
      <c r="N478">
        <v>23.3</v>
      </c>
      <c r="O478">
        <v>0</v>
      </c>
      <c r="P478">
        <v>85.7</v>
      </c>
      <c r="Q478">
        <v>21.021599999999999</v>
      </c>
      <c r="R478">
        <v>212.03200000000001</v>
      </c>
      <c r="S478">
        <v>1.8310500000000001E-3</v>
      </c>
      <c r="T478">
        <v>-0.15359100000000001</v>
      </c>
      <c r="U478">
        <v>7.4509599999999995E-2</v>
      </c>
      <c r="V478">
        <f t="shared" si="63"/>
        <v>-0.35546791999999999</v>
      </c>
      <c r="W478" s="5">
        <f t="shared" si="64"/>
        <v>9.032592293860894</v>
      </c>
      <c r="X478">
        <f t="shared" si="65"/>
        <v>994.69109371540503</v>
      </c>
      <c r="Y478">
        <f t="shared" si="66"/>
        <v>0.8884823137838429</v>
      </c>
      <c r="Z478">
        <f t="shared" si="67"/>
        <v>-104.43655474318166</v>
      </c>
      <c r="AA478">
        <f t="shared" si="68"/>
        <v>-267.96799999999996</v>
      </c>
      <c r="AB478">
        <f t="shared" si="69"/>
        <v>-148.76799999999997</v>
      </c>
      <c r="AC478">
        <f t="shared" si="70"/>
        <v>-163.5314452568183</v>
      </c>
      <c r="AD478" s="10">
        <f t="shared" si="71"/>
        <v>-7.9999999999948326</v>
      </c>
    </row>
    <row r="479" spans="2:30" x14ac:dyDescent="0.25">
      <c r="B479">
        <v>470</v>
      </c>
      <c r="C479" s="1">
        <v>42187</v>
      </c>
      <c r="D479" s="2">
        <v>0.8458564814814814</v>
      </c>
      <c r="E479">
        <v>7.3029999999999973</v>
      </c>
      <c r="F479">
        <v>2898.4</v>
      </c>
      <c r="G479">
        <v>7.1738299999999997</v>
      </c>
      <c r="H479">
        <v>121695</v>
      </c>
      <c r="I479">
        <v>0.49980400000000003</v>
      </c>
      <c r="J479">
        <v>-6.71012E-2</v>
      </c>
      <c r="K479">
        <v>89.8</v>
      </c>
      <c r="L479">
        <v>91.4</v>
      </c>
      <c r="M479">
        <v>90</v>
      </c>
      <c r="N479">
        <v>23.3</v>
      </c>
      <c r="O479">
        <v>0</v>
      </c>
      <c r="P479">
        <v>85.7</v>
      </c>
      <c r="Q479">
        <v>21.021599999999999</v>
      </c>
      <c r="R479">
        <v>211.536</v>
      </c>
      <c r="S479">
        <v>1.8310500000000001E-3</v>
      </c>
      <c r="T479">
        <v>-0.15340899999999999</v>
      </c>
      <c r="U479">
        <v>7.4509599999999995E-2</v>
      </c>
      <c r="V479">
        <f t="shared" si="63"/>
        <v>-0.35593020000000003</v>
      </c>
      <c r="W479" s="5">
        <f t="shared" si="64"/>
        <v>9.0321300138608951</v>
      </c>
      <c r="X479">
        <f t="shared" si="65"/>
        <v>994.55966218067283</v>
      </c>
      <c r="Y479">
        <f t="shared" si="66"/>
        <v>0.88859972714628221</v>
      </c>
      <c r="Z479">
        <f t="shared" si="67"/>
        <v>-104.56798627791386</v>
      </c>
      <c r="AA479">
        <f t="shared" si="68"/>
        <v>-268.464</v>
      </c>
      <c r="AB479">
        <f t="shared" si="69"/>
        <v>-149.26400000000001</v>
      </c>
      <c r="AC479">
        <f t="shared" si="70"/>
        <v>-163.89601372208614</v>
      </c>
      <c r="AD479" s="10">
        <f t="shared" si="71"/>
        <v>-15.030303030310076</v>
      </c>
    </row>
    <row r="480" spans="2:30" x14ac:dyDescent="0.25">
      <c r="B480">
        <v>471</v>
      </c>
      <c r="C480" s="1">
        <v>42187</v>
      </c>
      <c r="D480" s="2">
        <v>0.8472453703703704</v>
      </c>
      <c r="E480">
        <v>7.3369999999999891</v>
      </c>
      <c r="F480">
        <v>2902.44</v>
      </c>
      <c r="G480">
        <v>8.0976599999999994</v>
      </c>
      <c r="H480">
        <v>121695</v>
      </c>
      <c r="I480">
        <v>0.49980400000000003</v>
      </c>
      <c r="J480">
        <v>-6.71012E-2</v>
      </c>
      <c r="K480">
        <v>91.6</v>
      </c>
      <c r="L480">
        <v>89.7</v>
      </c>
      <c r="M480">
        <v>89.1</v>
      </c>
      <c r="N480">
        <v>23.4</v>
      </c>
      <c r="O480">
        <v>0</v>
      </c>
      <c r="P480">
        <v>85.6</v>
      </c>
      <c r="Q480">
        <v>21.021599999999999</v>
      </c>
      <c r="R480">
        <v>211.8</v>
      </c>
      <c r="S480">
        <v>1.8310500000000001E-3</v>
      </c>
      <c r="T480">
        <v>-0.15331700000000001</v>
      </c>
      <c r="U480">
        <v>7.4692499999999995E-2</v>
      </c>
      <c r="V480">
        <f t="shared" si="63"/>
        <v>-0.35616387999999999</v>
      </c>
      <c r="W480" s="5">
        <f t="shared" si="64"/>
        <v>9.0318963338608942</v>
      </c>
      <c r="X480">
        <f t="shared" si="65"/>
        <v>994.49322855210517</v>
      </c>
      <c r="Y480">
        <f t="shared" si="66"/>
        <v>0.88865908693126994</v>
      </c>
      <c r="Z480">
        <f t="shared" si="67"/>
        <v>-104.63441990648153</v>
      </c>
      <c r="AA480">
        <f t="shared" si="68"/>
        <v>-268.2</v>
      </c>
      <c r="AB480">
        <f t="shared" si="69"/>
        <v>-149</v>
      </c>
      <c r="AC480">
        <f t="shared" si="70"/>
        <v>-163.56558009351846</v>
      </c>
      <c r="AD480" s="10">
        <f t="shared" si="71"/>
        <v>7.7647058823551047</v>
      </c>
    </row>
    <row r="481" spans="2:30" x14ac:dyDescent="0.25">
      <c r="B481">
        <v>472</v>
      </c>
      <c r="C481" s="1">
        <v>42187</v>
      </c>
      <c r="D481" s="2">
        <v>0.84863425925925917</v>
      </c>
      <c r="E481">
        <v>7.3700000000000045</v>
      </c>
      <c r="F481">
        <v>2904.3</v>
      </c>
      <c r="G481">
        <v>7.1738299999999997</v>
      </c>
      <c r="H481">
        <v>121695</v>
      </c>
      <c r="I481">
        <v>0.49980400000000003</v>
      </c>
      <c r="J481">
        <v>-6.71012E-2</v>
      </c>
      <c r="K481">
        <v>91</v>
      </c>
      <c r="L481">
        <v>91.5</v>
      </c>
      <c r="M481">
        <v>90.3</v>
      </c>
      <c r="N481">
        <v>23.4</v>
      </c>
      <c r="O481">
        <v>0</v>
      </c>
      <c r="P481">
        <v>86.2</v>
      </c>
      <c r="Q481">
        <v>21.021599999999999</v>
      </c>
      <c r="R481">
        <v>211.90799999999999</v>
      </c>
      <c r="S481">
        <v>1.8310500000000001E-3</v>
      </c>
      <c r="T481">
        <v>-0.15301200000000001</v>
      </c>
      <c r="U481">
        <v>7.5088699999999994E-2</v>
      </c>
      <c r="V481">
        <f t="shared" si="63"/>
        <v>-0.35693857999999995</v>
      </c>
      <c r="W481" s="5">
        <f t="shared" si="64"/>
        <v>9.0311216338608951</v>
      </c>
      <c r="X481">
        <f t="shared" si="65"/>
        <v>994.27300723757332</v>
      </c>
      <c r="Y481">
        <f t="shared" si="66"/>
        <v>0.88885591584130774</v>
      </c>
      <c r="Z481">
        <f t="shared" si="67"/>
        <v>-104.85464122101337</v>
      </c>
      <c r="AA481">
        <f t="shared" si="68"/>
        <v>-268.09199999999998</v>
      </c>
      <c r="AB481">
        <f t="shared" si="69"/>
        <v>-148.892</v>
      </c>
      <c r="AC481">
        <f t="shared" si="70"/>
        <v>-163.23735877898662</v>
      </c>
      <c r="AD481" s="10">
        <f t="shared" si="71"/>
        <v>3.2727272727258634</v>
      </c>
    </row>
    <row r="482" spans="2:30" x14ac:dyDescent="0.25">
      <c r="B482">
        <v>473</v>
      </c>
      <c r="C482" s="1">
        <v>42187</v>
      </c>
      <c r="D482" s="2">
        <v>0.85002314814814817</v>
      </c>
      <c r="E482">
        <v>7.4029999999999916</v>
      </c>
      <c r="F482">
        <v>2897.47</v>
      </c>
      <c r="G482">
        <v>4.0944799999999999</v>
      </c>
      <c r="H482">
        <v>-19550.099999999999</v>
      </c>
      <c r="I482">
        <v>0.49973000000000001</v>
      </c>
      <c r="J482">
        <v>-6.7898200000000006E-2</v>
      </c>
      <c r="K482">
        <v>90.5</v>
      </c>
      <c r="L482">
        <v>89.8</v>
      </c>
      <c r="M482">
        <v>90</v>
      </c>
      <c r="N482">
        <v>23.4</v>
      </c>
      <c r="O482">
        <v>0</v>
      </c>
      <c r="P482">
        <v>86</v>
      </c>
      <c r="Q482">
        <v>20.974</v>
      </c>
      <c r="R482">
        <v>211.90799999999999</v>
      </c>
      <c r="S482">
        <v>1.8310500000000001E-3</v>
      </c>
      <c r="T482">
        <v>-0.152646</v>
      </c>
      <c r="U482">
        <v>7.5637300000000005E-2</v>
      </c>
      <c r="V482">
        <f t="shared" si="63"/>
        <v>-0.35786821999999996</v>
      </c>
      <c r="W482" s="5">
        <f t="shared" si="64"/>
        <v>9.0301919938608943</v>
      </c>
      <c r="X482">
        <f t="shared" si="65"/>
        <v>994.0087834515823</v>
      </c>
      <c r="Y482">
        <f t="shared" si="66"/>
        <v>0.88909218827591208</v>
      </c>
      <c r="Z482">
        <f t="shared" si="67"/>
        <v>-105.11886500700439</v>
      </c>
      <c r="AA482">
        <f t="shared" si="68"/>
        <v>-268.09199999999998</v>
      </c>
      <c r="AB482">
        <f t="shared" si="69"/>
        <v>-148.892</v>
      </c>
      <c r="AC482">
        <f t="shared" si="70"/>
        <v>-162.9731349929956</v>
      </c>
      <c r="AD482" s="10">
        <f t="shared" si="71"/>
        <v>0</v>
      </c>
    </row>
    <row r="483" spans="2:30" x14ac:dyDescent="0.25">
      <c r="B483">
        <v>474</v>
      </c>
      <c r="C483" s="1">
        <v>42187</v>
      </c>
      <c r="D483" s="2">
        <v>0.85140046296296301</v>
      </c>
      <c r="E483">
        <v>7.436000000000007</v>
      </c>
      <c r="F483">
        <v>2896.54</v>
      </c>
      <c r="G483">
        <v>4.0944799999999999</v>
      </c>
      <c r="H483">
        <v>-19956.5</v>
      </c>
      <c r="I483">
        <v>0.49973000000000001</v>
      </c>
      <c r="J483">
        <v>-6.7652900000000002E-2</v>
      </c>
      <c r="K483">
        <v>90</v>
      </c>
      <c r="L483">
        <v>91.5</v>
      </c>
      <c r="M483">
        <v>89.9</v>
      </c>
      <c r="N483">
        <v>23.3</v>
      </c>
      <c r="O483">
        <v>0</v>
      </c>
      <c r="P483">
        <v>85.9</v>
      </c>
      <c r="Q483">
        <v>20.974</v>
      </c>
      <c r="R483">
        <v>211.56700000000001</v>
      </c>
      <c r="S483">
        <v>1.8310500000000001E-3</v>
      </c>
      <c r="T483">
        <v>-0.15273800000000001</v>
      </c>
      <c r="U483">
        <v>7.5454400000000005E-2</v>
      </c>
      <c r="V483">
        <f t="shared" si="63"/>
        <v>-0.35763453999999995</v>
      </c>
      <c r="W483" s="5">
        <f t="shared" si="64"/>
        <v>9.0304256738608952</v>
      </c>
      <c r="X483">
        <f t="shared" si="65"/>
        <v>994.07519607007089</v>
      </c>
      <c r="Y483">
        <f t="shared" si="66"/>
        <v>0.88903278940897057</v>
      </c>
      <c r="Z483">
        <f t="shared" si="67"/>
        <v>-105.0524523885158</v>
      </c>
      <c r="AA483">
        <f t="shared" si="68"/>
        <v>-268.43299999999999</v>
      </c>
      <c r="AB483">
        <f t="shared" si="69"/>
        <v>-149.233</v>
      </c>
      <c r="AC483">
        <f t="shared" si="70"/>
        <v>-163.38054761148419</v>
      </c>
      <c r="AD483" s="10">
        <f t="shared" si="71"/>
        <v>-10.33333333332874</v>
      </c>
    </row>
    <row r="484" spans="2:30" x14ac:dyDescent="0.25">
      <c r="B484">
        <v>475</v>
      </c>
      <c r="C484" s="1">
        <v>42187</v>
      </c>
      <c r="D484" s="2">
        <v>0.85280092592592593</v>
      </c>
      <c r="E484">
        <v>7.4689999999999941</v>
      </c>
      <c r="F484">
        <v>2898.4</v>
      </c>
      <c r="G484">
        <v>7.1738299999999997</v>
      </c>
      <c r="H484">
        <v>121695</v>
      </c>
      <c r="I484">
        <v>0.49982199999999999</v>
      </c>
      <c r="J484">
        <v>-6.6917299999999999E-2</v>
      </c>
      <c r="K484">
        <v>89.9</v>
      </c>
      <c r="L484">
        <v>90</v>
      </c>
      <c r="M484">
        <v>89.5</v>
      </c>
      <c r="N484">
        <v>23.3</v>
      </c>
      <c r="O484">
        <v>0</v>
      </c>
      <c r="P484">
        <v>86.1</v>
      </c>
      <c r="Q484">
        <v>21.021599999999999</v>
      </c>
      <c r="R484">
        <v>211.071</v>
      </c>
      <c r="S484">
        <v>1.8310500000000001E-3</v>
      </c>
      <c r="T484">
        <v>-0.15273800000000001</v>
      </c>
      <c r="U484">
        <v>7.5545799999999996E-2</v>
      </c>
      <c r="V484">
        <f t="shared" si="63"/>
        <v>-0.35763453999999995</v>
      </c>
      <c r="W484" s="5">
        <f t="shared" si="64"/>
        <v>9.0304256738608952</v>
      </c>
      <c r="X484">
        <f t="shared" si="65"/>
        <v>994.07519607007089</v>
      </c>
      <c r="Y484">
        <f t="shared" si="66"/>
        <v>0.88903278940897057</v>
      </c>
      <c r="Z484">
        <f t="shared" si="67"/>
        <v>-105.0524523885158</v>
      </c>
      <c r="AA484">
        <f t="shared" si="68"/>
        <v>-268.92899999999997</v>
      </c>
      <c r="AB484">
        <f t="shared" si="69"/>
        <v>-149.72899999999998</v>
      </c>
      <c r="AC484">
        <f t="shared" si="70"/>
        <v>-163.87654761148417</v>
      </c>
      <c r="AD484" s="10">
        <f t="shared" si="71"/>
        <v>-15.030303030308355</v>
      </c>
    </row>
    <row r="485" spans="2:30" x14ac:dyDescent="0.25">
      <c r="B485">
        <v>476</v>
      </c>
      <c r="C485" s="1">
        <v>42187</v>
      </c>
      <c r="D485" s="2">
        <v>0.85418981481481471</v>
      </c>
      <c r="E485">
        <v>7.5020000000000095</v>
      </c>
      <c r="F485">
        <v>2902.44</v>
      </c>
      <c r="G485">
        <v>8.0976599999999994</v>
      </c>
      <c r="H485">
        <v>121695</v>
      </c>
      <c r="I485">
        <v>0.49980400000000003</v>
      </c>
      <c r="J485">
        <v>-6.6917299999999999E-2</v>
      </c>
      <c r="K485">
        <v>91.6</v>
      </c>
      <c r="L485">
        <v>91</v>
      </c>
      <c r="M485">
        <v>89.1</v>
      </c>
      <c r="N485">
        <v>23.4</v>
      </c>
      <c r="O485">
        <v>0</v>
      </c>
      <c r="P485">
        <v>86</v>
      </c>
      <c r="Q485">
        <v>21.021599999999999</v>
      </c>
      <c r="R485">
        <v>211.303</v>
      </c>
      <c r="S485">
        <v>1.8310500000000001E-3</v>
      </c>
      <c r="T485">
        <v>-0.15246399999999999</v>
      </c>
      <c r="U485">
        <v>7.5637300000000005E-2</v>
      </c>
      <c r="V485">
        <f t="shared" si="63"/>
        <v>-0.3583305</v>
      </c>
      <c r="W485" s="5">
        <f t="shared" si="64"/>
        <v>9.0297297138608954</v>
      </c>
      <c r="X485">
        <f t="shared" si="65"/>
        <v>993.8774104525113</v>
      </c>
      <c r="Y485">
        <f t="shared" si="66"/>
        <v>0.88920971052362174</v>
      </c>
      <c r="Z485">
        <f t="shared" si="67"/>
        <v>-105.25023800607539</v>
      </c>
      <c r="AA485">
        <f t="shared" si="68"/>
        <v>-268.697</v>
      </c>
      <c r="AB485">
        <f t="shared" si="69"/>
        <v>-149.49700000000001</v>
      </c>
      <c r="AC485">
        <f t="shared" si="70"/>
        <v>-163.44676199392461</v>
      </c>
      <c r="AD485" s="10">
        <f t="shared" si="71"/>
        <v>7.0303030302988541</v>
      </c>
    </row>
    <row r="486" spans="2:30" x14ac:dyDescent="0.25">
      <c r="B486">
        <v>477</v>
      </c>
      <c r="C486" s="1">
        <v>42187</v>
      </c>
      <c r="D486" s="2">
        <v>0.8555787037037037</v>
      </c>
      <c r="E486">
        <v>7.5360000000000014</v>
      </c>
      <c r="F486">
        <v>2904.3</v>
      </c>
      <c r="G486">
        <v>7.1738299999999997</v>
      </c>
      <c r="H486">
        <v>121695</v>
      </c>
      <c r="I486">
        <v>0.49982199999999999</v>
      </c>
      <c r="J486">
        <v>-6.71012E-2</v>
      </c>
      <c r="K486">
        <v>91.1</v>
      </c>
      <c r="L486">
        <v>90.3</v>
      </c>
      <c r="M486">
        <v>88.8</v>
      </c>
      <c r="N486">
        <v>23.4</v>
      </c>
      <c r="O486">
        <v>0</v>
      </c>
      <c r="P486">
        <v>86.3</v>
      </c>
      <c r="Q486">
        <v>21.021599999999999</v>
      </c>
      <c r="R486">
        <v>211.56700000000001</v>
      </c>
      <c r="S486">
        <v>1.8310500000000001E-3</v>
      </c>
      <c r="T486">
        <v>-0.15246399999999999</v>
      </c>
      <c r="U486">
        <v>7.5850699999999993E-2</v>
      </c>
      <c r="V486">
        <f t="shared" si="63"/>
        <v>-0.3583305</v>
      </c>
      <c r="W486" s="5">
        <f t="shared" si="64"/>
        <v>9.0297297138608954</v>
      </c>
      <c r="X486">
        <f t="shared" si="65"/>
        <v>993.8774104525113</v>
      </c>
      <c r="Y486">
        <f t="shared" si="66"/>
        <v>0.88920971052362174</v>
      </c>
      <c r="Z486">
        <f t="shared" si="67"/>
        <v>-105.25023800607539</v>
      </c>
      <c r="AA486">
        <f t="shared" si="68"/>
        <v>-268.43299999999999</v>
      </c>
      <c r="AB486">
        <f t="shared" si="69"/>
        <v>-149.233</v>
      </c>
      <c r="AC486">
        <f t="shared" si="70"/>
        <v>-163.1827619939246</v>
      </c>
      <c r="AD486" s="10">
        <f t="shared" si="71"/>
        <v>7.7647058823551047</v>
      </c>
    </row>
    <row r="487" spans="2:30" x14ac:dyDescent="0.25">
      <c r="B487">
        <v>478</v>
      </c>
      <c r="C487" s="1">
        <v>42187</v>
      </c>
      <c r="D487" s="2">
        <v>0.8569675925925927</v>
      </c>
      <c r="E487">
        <v>7.5689999999999884</v>
      </c>
      <c r="F487">
        <v>2900.26</v>
      </c>
      <c r="G487">
        <v>7.1738299999999997</v>
      </c>
      <c r="H487">
        <v>121695</v>
      </c>
      <c r="I487">
        <v>0.49982199999999999</v>
      </c>
      <c r="J487">
        <v>-6.71012E-2</v>
      </c>
      <c r="K487">
        <v>90.6</v>
      </c>
      <c r="L487">
        <v>89.9</v>
      </c>
      <c r="M487">
        <v>88.9</v>
      </c>
      <c r="N487">
        <v>23.4</v>
      </c>
      <c r="O487">
        <v>0</v>
      </c>
      <c r="P487">
        <v>86.3</v>
      </c>
      <c r="Q487">
        <v>21.021599999999999</v>
      </c>
      <c r="R487">
        <v>211.41200000000001</v>
      </c>
      <c r="S487">
        <v>1.8310500000000001E-3</v>
      </c>
      <c r="T487">
        <v>-0.15234200000000001</v>
      </c>
      <c r="U487">
        <v>7.5850699999999993E-2</v>
      </c>
      <c r="V487">
        <f t="shared" si="63"/>
        <v>-0.35864037999999998</v>
      </c>
      <c r="W487" s="5">
        <f t="shared" si="64"/>
        <v>9.029419833860894</v>
      </c>
      <c r="X487">
        <f t="shared" si="65"/>
        <v>993.78935354390342</v>
      </c>
      <c r="Y487">
        <f t="shared" si="66"/>
        <v>0.88928850092113765</v>
      </c>
      <c r="Z487">
        <f t="shared" si="67"/>
        <v>-105.33829491468327</v>
      </c>
      <c r="AA487">
        <f t="shared" si="68"/>
        <v>-268.58799999999997</v>
      </c>
      <c r="AB487">
        <f t="shared" si="69"/>
        <v>-149.38799999999998</v>
      </c>
      <c r="AC487">
        <f t="shared" si="70"/>
        <v>-163.24970508531669</v>
      </c>
      <c r="AD487" s="10">
        <f t="shared" si="71"/>
        <v>-4.6969696969707151</v>
      </c>
    </row>
    <row r="488" spans="2:30" x14ac:dyDescent="0.25">
      <c r="B488">
        <v>479</v>
      </c>
      <c r="C488" s="1">
        <v>42187</v>
      </c>
      <c r="D488" s="2">
        <v>0.85835648148148147</v>
      </c>
      <c r="E488">
        <v>7.6020000000000039</v>
      </c>
      <c r="F488">
        <v>2900.26</v>
      </c>
      <c r="G488">
        <v>7.1738299999999997</v>
      </c>
      <c r="H488">
        <v>121695</v>
      </c>
      <c r="I488">
        <v>0.49980400000000003</v>
      </c>
      <c r="J488">
        <v>-6.71012E-2</v>
      </c>
      <c r="K488">
        <v>90</v>
      </c>
      <c r="L488">
        <v>90.6</v>
      </c>
      <c r="M488">
        <v>88.9</v>
      </c>
      <c r="N488">
        <v>23.4</v>
      </c>
      <c r="O488">
        <v>0</v>
      </c>
      <c r="P488">
        <v>86.1</v>
      </c>
      <c r="Q488">
        <v>21.021599999999999</v>
      </c>
      <c r="R488">
        <v>211.071</v>
      </c>
      <c r="S488">
        <v>1.8310500000000001E-3</v>
      </c>
      <c r="T488">
        <v>-0.15215899999999999</v>
      </c>
      <c r="U488">
        <v>7.6033500000000004E-2</v>
      </c>
      <c r="V488">
        <f t="shared" si="63"/>
        <v>-0.35910520000000001</v>
      </c>
      <c r="W488" s="5">
        <f t="shared" si="64"/>
        <v>9.0289550138608945</v>
      </c>
      <c r="X488">
        <f t="shared" si="65"/>
        <v>993.65727767760427</v>
      </c>
      <c r="Y488">
        <f t="shared" si="66"/>
        <v>0.88940670420086776</v>
      </c>
      <c r="Z488">
        <f t="shared" si="67"/>
        <v>-105.47037078098242</v>
      </c>
      <c r="AA488">
        <f t="shared" si="68"/>
        <v>-268.92899999999997</v>
      </c>
      <c r="AB488">
        <f t="shared" si="69"/>
        <v>-149.72899999999998</v>
      </c>
      <c r="AC488">
        <f t="shared" si="70"/>
        <v>-163.45862921901755</v>
      </c>
      <c r="AD488" s="10">
        <f t="shared" si="71"/>
        <v>-10.33333333332874</v>
      </c>
    </row>
    <row r="489" spans="2:30" x14ac:dyDescent="0.25">
      <c r="B489">
        <v>480</v>
      </c>
      <c r="C489" s="1">
        <v>42187</v>
      </c>
      <c r="D489" s="2">
        <v>0.85974537037037047</v>
      </c>
      <c r="E489">
        <v>7.6349999999999909</v>
      </c>
      <c r="F489">
        <v>2896.54</v>
      </c>
      <c r="G489">
        <v>3.1706500000000002</v>
      </c>
      <c r="H489">
        <v>-19710.400000000001</v>
      </c>
      <c r="I489">
        <v>0.49973000000000001</v>
      </c>
      <c r="J489">
        <v>-6.8082000000000004E-2</v>
      </c>
      <c r="K489">
        <v>89.6</v>
      </c>
      <c r="L489">
        <v>89.8</v>
      </c>
      <c r="M489">
        <v>88.9</v>
      </c>
      <c r="N489">
        <v>23.4</v>
      </c>
      <c r="O489">
        <v>0</v>
      </c>
      <c r="P489">
        <v>86.2</v>
      </c>
      <c r="Q489">
        <v>20.974</v>
      </c>
      <c r="R489">
        <v>210.68299999999999</v>
      </c>
      <c r="S489">
        <v>1.8310500000000001E-3</v>
      </c>
      <c r="T489">
        <v>-0.15188399999999999</v>
      </c>
      <c r="U489">
        <v>7.6399300000000003E-2</v>
      </c>
      <c r="V489">
        <f t="shared" si="63"/>
        <v>-0.3598037</v>
      </c>
      <c r="W489" s="5">
        <f t="shared" si="64"/>
        <v>9.0282565138608941</v>
      </c>
      <c r="X489">
        <f t="shared" si="65"/>
        <v>993.45882444388553</v>
      </c>
      <c r="Y489">
        <f t="shared" si="66"/>
        <v>0.88958437199363061</v>
      </c>
      <c r="Z489">
        <f t="shared" si="67"/>
        <v>-105.66882401470116</v>
      </c>
      <c r="AA489">
        <f t="shared" si="68"/>
        <v>-269.31700000000001</v>
      </c>
      <c r="AB489">
        <f t="shared" si="69"/>
        <v>-150.11700000000002</v>
      </c>
      <c r="AC489">
        <f t="shared" si="70"/>
        <v>-163.64817598529885</v>
      </c>
      <c r="AD489" s="10">
        <f t="shared" si="71"/>
        <v>-11.757575757581394</v>
      </c>
    </row>
    <row r="490" spans="2:30" x14ac:dyDescent="0.25">
      <c r="B490">
        <v>481</v>
      </c>
      <c r="C490" s="1">
        <v>42187</v>
      </c>
      <c r="D490" s="2">
        <v>0.86113425925925924</v>
      </c>
      <c r="E490">
        <v>7.6680000000000064</v>
      </c>
      <c r="F490">
        <v>2899.33</v>
      </c>
      <c r="G490">
        <v>4.0944799999999999</v>
      </c>
      <c r="H490">
        <v>-19665.7</v>
      </c>
      <c r="I490">
        <v>0.49973000000000001</v>
      </c>
      <c r="J490">
        <v>-6.8082000000000004E-2</v>
      </c>
      <c r="K490">
        <v>91.6</v>
      </c>
      <c r="L490">
        <v>90.3</v>
      </c>
      <c r="M490">
        <v>89.1</v>
      </c>
      <c r="N490">
        <v>23.4</v>
      </c>
      <c r="O490">
        <v>0</v>
      </c>
      <c r="P490">
        <v>85.9</v>
      </c>
      <c r="Q490">
        <v>20.974</v>
      </c>
      <c r="R490">
        <v>210.559</v>
      </c>
      <c r="S490">
        <v>1.8310500000000001E-3</v>
      </c>
      <c r="T490">
        <v>-0.151702</v>
      </c>
      <c r="U490">
        <v>7.6704099999999997E-2</v>
      </c>
      <c r="V490">
        <f t="shared" si="63"/>
        <v>-0.36026597999999999</v>
      </c>
      <c r="W490" s="5">
        <f t="shared" si="64"/>
        <v>9.0277942338608952</v>
      </c>
      <c r="X490">
        <f t="shared" si="65"/>
        <v>993.32749863585877</v>
      </c>
      <c r="Y490">
        <f t="shared" si="66"/>
        <v>0.88970198213391216</v>
      </c>
      <c r="Z490">
        <f t="shared" si="67"/>
        <v>-105.80014982272792</v>
      </c>
      <c r="AA490">
        <f t="shared" si="68"/>
        <v>-269.44100000000003</v>
      </c>
      <c r="AB490">
        <f t="shared" si="69"/>
        <v>-150.24100000000004</v>
      </c>
      <c r="AC490">
        <f t="shared" si="70"/>
        <v>-163.64085017727211</v>
      </c>
      <c r="AD490" s="10">
        <f t="shared" si="71"/>
        <v>-3.7575757575747137</v>
      </c>
    </row>
    <row r="491" spans="2:30" x14ac:dyDescent="0.25">
      <c r="B491">
        <v>482</v>
      </c>
      <c r="C491" s="1">
        <v>42187</v>
      </c>
      <c r="D491" s="2">
        <v>0.86252314814814823</v>
      </c>
      <c r="E491">
        <v>7.7009999999999934</v>
      </c>
      <c r="F491">
        <v>2900.26</v>
      </c>
      <c r="G491">
        <v>4.0944799999999999</v>
      </c>
      <c r="H491">
        <v>-19639.599999999999</v>
      </c>
      <c r="I491">
        <v>0.49973000000000001</v>
      </c>
      <c r="J491">
        <v>-6.8265900000000004E-2</v>
      </c>
      <c r="K491">
        <v>91.1</v>
      </c>
      <c r="L491">
        <v>90.7</v>
      </c>
      <c r="M491">
        <v>89.5</v>
      </c>
      <c r="N491">
        <v>23.4</v>
      </c>
      <c r="O491">
        <v>0</v>
      </c>
      <c r="P491">
        <v>85.9</v>
      </c>
      <c r="Q491">
        <v>20.974</v>
      </c>
      <c r="R491">
        <v>210.68299999999999</v>
      </c>
      <c r="S491">
        <v>1.8310500000000001E-3</v>
      </c>
      <c r="T491">
        <v>-0.15160999999999999</v>
      </c>
      <c r="U491">
        <v>7.6886999999999997E-2</v>
      </c>
      <c r="V491">
        <f t="shared" si="63"/>
        <v>-0.36049966</v>
      </c>
      <c r="W491" s="5">
        <f t="shared" si="64"/>
        <v>9.0275605538608943</v>
      </c>
      <c r="X491">
        <f t="shared" si="65"/>
        <v>993.2611184498985</v>
      </c>
      <c r="Y491">
        <f t="shared" si="66"/>
        <v>0.88976144140592639</v>
      </c>
      <c r="Z491">
        <f t="shared" si="67"/>
        <v>-105.86653000868819</v>
      </c>
      <c r="AA491">
        <f t="shared" si="68"/>
        <v>-269.31700000000001</v>
      </c>
      <c r="AB491">
        <f t="shared" si="69"/>
        <v>-150.11700000000002</v>
      </c>
      <c r="AC491">
        <f t="shared" si="70"/>
        <v>-163.45046999131182</v>
      </c>
      <c r="AD491" s="10">
        <f t="shared" si="71"/>
        <v>3.7575757575779498</v>
      </c>
    </row>
    <row r="492" spans="2:30" x14ac:dyDescent="0.25">
      <c r="B492">
        <v>483</v>
      </c>
      <c r="C492" s="1">
        <v>42187</v>
      </c>
      <c r="D492" s="2">
        <v>0.86391203703703701</v>
      </c>
      <c r="E492">
        <v>7.7350000000000136</v>
      </c>
      <c r="F492">
        <v>2898.4</v>
      </c>
      <c r="G492">
        <v>4.0944799999999999</v>
      </c>
      <c r="H492">
        <v>-19699.2</v>
      </c>
      <c r="I492">
        <v>0.49973000000000001</v>
      </c>
      <c r="J492">
        <v>-6.8265900000000004E-2</v>
      </c>
      <c r="K492">
        <v>90.5</v>
      </c>
      <c r="L492">
        <v>90.3</v>
      </c>
      <c r="M492">
        <v>89.6</v>
      </c>
      <c r="N492">
        <v>23.3</v>
      </c>
      <c r="O492">
        <v>0</v>
      </c>
      <c r="P492">
        <v>86.4</v>
      </c>
      <c r="Q492">
        <v>20.974</v>
      </c>
      <c r="R492">
        <v>210.68299999999999</v>
      </c>
      <c r="S492">
        <v>1.8310500000000001E-3</v>
      </c>
      <c r="T492">
        <v>-0.15148800000000001</v>
      </c>
      <c r="U492">
        <v>7.6886999999999997E-2</v>
      </c>
      <c r="V492">
        <f t="shared" si="63"/>
        <v>-0.36080953999999998</v>
      </c>
      <c r="W492" s="5">
        <f t="shared" si="64"/>
        <v>9.0272506738608946</v>
      </c>
      <c r="X492">
        <f t="shared" si="65"/>
        <v>993.17309699252928</v>
      </c>
      <c r="Y492">
        <f t="shared" si="66"/>
        <v>0.88984029785000529</v>
      </c>
      <c r="Z492">
        <f t="shared" si="67"/>
        <v>-105.95455146605741</v>
      </c>
      <c r="AA492">
        <f t="shared" si="68"/>
        <v>-269.31700000000001</v>
      </c>
      <c r="AB492">
        <f t="shared" si="69"/>
        <v>-150.11700000000002</v>
      </c>
      <c r="AC492">
        <f t="shared" si="70"/>
        <v>-163.3624485339426</v>
      </c>
      <c r="AD492" s="10">
        <f t="shared" si="71"/>
        <v>0</v>
      </c>
    </row>
    <row r="493" spans="2:30" x14ac:dyDescent="0.25">
      <c r="B493">
        <v>484</v>
      </c>
      <c r="C493" s="1">
        <v>42187</v>
      </c>
      <c r="D493" s="2">
        <v>0.865300925925926</v>
      </c>
      <c r="E493">
        <v>7.7680000000000007</v>
      </c>
      <c r="F493">
        <v>2896.54</v>
      </c>
      <c r="G493">
        <v>4.0944799999999999</v>
      </c>
      <c r="H493">
        <v>-19874.5</v>
      </c>
      <c r="I493">
        <v>0.49973000000000001</v>
      </c>
      <c r="J493">
        <v>-6.8265900000000004E-2</v>
      </c>
      <c r="K493">
        <v>90.1</v>
      </c>
      <c r="L493">
        <v>90.3</v>
      </c>
      <c r="M493">
        <v>90.2</v>
      </c>
      <c r="N493">
        <v>23.3</v>
      </c>
      <c r="O493">
        <v>0</v>
      </c>
      <c r="P493">
        <v>86.1</v>
      </c>
      <c r="Q493">
        <v>20.974</v>
      </c>
      <c r="R493">
        <v>210.45099999999999</v>
      </c>
      <c r="S493">
        <v>1.8310500000000001E-3</v>
      </c>
      <c r="T493">
        <v>-0.151305</v>
      </c>
      <c r="U493">
        <v>7.7283199999999996E-2</v>
      </c>
      <c r="V493">
        <f t="shared" si="63"/>
        <v>-0.36127436000000002</v>
      </c>
      <c r="W493" s="5">
        <f t="shared" si="64"/>
        <v>9.0267858538608952</v>
      </c>
      <c r="X493">
        <f t="shared" si="65"/>
        <v>993.04107430124736</v>
      </c>
      <c r="Y493">
        <f t="shared" si="66"/>
        <v>0.88995860021832984</v>
      </c>
      <c r="Z493">
        <f t="shared" si="67"/>
        <v>-106.08657415733933</v>
      </c>
      <c r="AA493">
        <f t="shared" si="68"/>
        <v>-269.54899999999998</v>
      </c>
      <c r="AB493">
        <f t="shared" si="69"/>
        <v>-150.34899999999999</v>
      </c>
      <c r="AC493">
        <f t="shared" si="70"/>
        <v>-163.46242584266065</v>
      </c>
      <c r="AD493" s="10">
        <f t="shared" si="71"/>
        <v>-7.0303030303049097</v>
      </c>
    </row>
    <row r="494" spans="2:30" x14ac:dyDescent="0.25">
      <c r="B494">
        <v>485</v>
      </c>
      <c r="C494" s="1">
        <v>42187</v>
      </c>
      <c r="D494" s="2">
        <v>0.86668981481481477</v>
      </c>
      <c r="E494">
        <v>7.8009999999999877</v>
      </c>
      <c r="F494">
        <v>2895.61</v>
      </c>
      <c r="G494">
        <v>4.0944799999999999</v>
      </c>
      <c r="H494">
        <v>-20187.599999999999</v>
      </c>
      <c r="I494">
        <v>0.49973000000000001</v>
      </c>
      <c r="J494">
        <v>-6.8265900000000004E-2</v>
      </c>
      <c r="K494">
        <v>89.6</v>
      </c>
      <c r="L494">
        <v>90.5</v>
      </c>
      <c r="M494">
        <v>90.2</v>
      </c>
      <c r="N494">
        <v>23.4</v>
      </c>
      <c r="O494">
        <v>0</v>
      </c>
      <c r="P494">
        <v>85.9</v>
      </c>
      <c r="Q494">
        <v>20.974</v>
      </c>
      <c r="R494">
        <v>209.93899999999999</v>
      </c>
      <c r="S494">
        <v>1.8310500000000001E-3</v>
      </c>
      <c r="T494">
        <v>-0.15121399999999999</v>
      </c>
      <c r="U494">
        <v>7.7069799999999994E-2</v>
      </c>
      <c r="V494">
        <f t="shared" si="63"/>
        <v>-0.36150550000000004</v>
      </c>
      <c r="W494" s="5">
        <f t="shared" si="64"/>
        <v>9.0265547138608948</v>
      </c>
      <c r="X494">
        <f t="shared" si="65"/>
        <v>992.9754279147744</v>
      </c>
      <c r="Y494">
        <f t="shared" si="66"/>
        <v>0.89001743608130524</v>
      </c>
      <c r="Z494">
        <f t="shared" si="67"/>
        <v>-106.15222054381229</v>
      </c>
      <c r="AA494">
        <f t="shared" si="68"/>
        <v>-270.06100000000004</v>
      </c>
      <c r="AB494">
        <f t="shared" si="69"/>
        <v>-150.86100000000005</v>
      </c>
      <c r="AC494">
        <f t="shared" si="70"/>
        <v>-163.90877945618774</v>
      </c>
      <c r="AD494" s="10">
        <f t="shared" si="71"/>
        <v>-15.515151515159344</v>
      </c>
    </row>
    <row r="495" spans="2:30" x14ac:dyDescent="0.25">
      <c r="B495">
        <v>486</v>
      </c>
      <c r="C495" s="1">
        <v>42187</v>
      </c>
      <c r="D495" s="2">
        <v>0.86807870370370377</v>
      </c>
      <c r="E495">
        <v>7.8340000000000032</v>
      </c>
      <c r="F495">
        <v>2902.44</v>
      </c>
      <c r="G495">
        <v>7.1738299999999997</v>
      </c>
      <c r="H495">
        <v>121695</v>
      </c>
      <c r="I495">
        <v>0.49980400000000003</v>
      </c>
      <c r="J495">
        <v>-6.7285200000000003E-2</v>
      </c>
      <c r="K495">
        <v>91.5</v>
      </c>
      <c r="L495">
        <v>89.8</v>
      </c>
      <c r="M495">
        <v>90.3</v>
      </c>
      <c r="N495">
        <v>23.4</v>
      </c>
      <c r="O495">
        <v>0</v>
      </c>
      <c r="P495">
        <v>85.7</v>
      </c>
      <c r="Q495">
        <v>21.021599999999999</v>
      </c>
      <c r="R495">
        <v>209.93899999999999</v>
      </c>
      <c r="S495">
        <v>1.8310500000000001E-3</v>
      </c>
      <c r="T495">
        <v>-0.15121399999999999</v>
      </c>
      <c r="U495">
        <v>7.7069799999999994E-2</v>
      </c>
      <c r="V495">
        <f t="shared" si="63"/>
        <v>-0.36150550000000004</v>
      </c>
      <c r="W495" s="5">
        <f t="shared" si="64"/>
        <v>9.0265547138608948</v>
      </c>
      <c r="X495">
        <f t="shared" si="65"/>
        <v>992.9754279147744</v>
      </c>
      <c r="Y495">
        <f t="shared" si="66"/>
        <v>0.89001743608130524</v>
      </c>
      <c r="Z495">
        <f t="shared" si="67"/>
        <v>-106.15222054381229</v>
      </c>
      <c r="AA495">
        <f t="shared" si="68"/>
        <v>-270.06100000000004</v>
      </c>
      <c r="AB495">
        <f t="shared" si="69"/>
        <v>-150.86100000000005</v>
      </c>
      <c r="AC495">
        <f t="shared" si="70"/>
        <v>-163.90877945618774</v>
      </c>
      <c r="AD495" s="10">
        <f t="shared" si="71"/>
        <v>0</v>
      </c>
    </row>
    <row r="496" spans="2:30" x14ac:dyDescent="0.25">
      <c r="B496">
        <v>487</v>
      </c>
      <c r="C496" s="1">
        <v>42187</v>
      </c>
      <c r="D496" s="2">
        <v>0.86946759259259254</v>
      </c>
      <c r="E496">
        <v>7.867999999999995</v>
      </c>
      <c r="F496">
        <v>2900.26</v>
      </c>
      <c r="G496">
        <v>4.0944799999999999</v>
      </c>
      <c r="H496">
        <v>-19583.7</v>
      </c>
      <c r="I496">
        <v>0.49973000000000001</v>
      </c>
      <c r="J496">
        <v>-6.8082000000000004E-2</v>
      </c>
      <c r="K496">
        <v>91.1</v>
      </c>
      <c r="L496">
        <v>90.9</v>
      </c>
      <c r="M496">
        <v>90.9</v>
      </c>
      <c r="N496">
        <v>23.4</v>
      </c>
      <c r="O496">
        <v>0</v>
      </c>
      <c r="P496">
        <v>86.1</v>
      </c>
      <c r="Q496">
        <v>20.974</v>
      </c>
      <c r="R496">
        <v>210.17099999999999</v>
      </c>
      <c r="S496">
        <v>1.8310500000000001E-3</v>
      </c>
      <c r="T496">
        <v>-0.15084800000000001</v>
      </c>
      <c r="U496">
        <v>7.7557500000000001E-2</v>
      </c>
      <c r="V496">
        <f t="shared" si="63"/>
        <v>-0.36243513999999999</v>
      </c>
      <c r="W496" s="5">
        <f t="shared" si="64"/>
        <v>9.0256250738608941</v>
      </c>
      <c r="X496">
        <f t="shared" si="65"/>
        <v>992.71142804211308</v>
      </c>
      <c r="Y496">
        <f t="shared" si="66"/>
        <v>0.89025412570041762</v>
      </c>
      <c r="Z496">
        <f t="shared" si="67"/>
        <v>-106.41622041647361</v>
      </c>
      <c r="AA496">
        <f t="shared" si="68"/>
        <v>-269.82900000000001</v>
      </c>
      <c r="AB496">
        <f t="shared" si="69"/>
        <v>-150.62900000000002</v>
      </c>
      <c r="AC496">
        <f t="shared" si="70"/>
        <v>-163.4127795835264</v>
      </c>
      <c r="AD496" s="10">
        <f t="shared" si="71"/>
        <v>6.8235294117671641</v>
      </c>
    </row>
    <row r="497" spans="2:30" x14ac:dyDescent="0.25">
      <c r="B497">
        <v>488</v>
      </c>
      <c r="C497" s="1">
        <v>42187</v>
      </c>
      <c r="D497" s="2">
        <v>0.87085648148148154</v>
      </c>
      <c r="E497">
        <v>7.9010000000000105</v>
      </c>
      <c r="F497">
        <v>2897.47</v>
      </c>
      <c r="G497">
        <v>4.0944799999999999</v>
      </c>
      <c r="H497">
        <v>-20198.8</v>
      </c>
      <c r="I497">
        <v>0.49971199999999999</v>
      </c>
      <c r="J497">
        <v>-6.7898200000000006E-2</v>
      </c>
      <c r="K497">
        <v>90.5</v>
      </c>
      <c r="L497">
        <v>89.5</v>
      </c>
      <c r="M497">
        <v>90.7</v>
      </c>
      <c r="N497">
        <v>23.4</v>
      </c>
      <c r="O497">
        <v>0</v>
      </c>
      <c r="P497">
        <v>86.2</v>
      </c>
      <c r="Q497">
        <v>20.974</v>
      </c>
      <c r="R497">
        <v>210.21799999999999</v>
      </c>
      <c r="S497">
        <v>1.8310500000000001E-3</v>
      </c>
      <c r="T497">
        <v>-0.15063499999999999</v>
      </c>
      <c r="U497">
        <v>7.7648900000000007E-2</v>
      </c>
      <c r="V497">
        <f t="shared" si="63"/>
        <v>-0.36297615999999999</v>
      </c>
      <c r="W497" s="5">
        <f t="shared" si="64"/>
        <v>9.0250840538608941</v>
      </c>
      <c r="X497">
        <f t="shared" si="65"/>
        <v>992.55780974858806</v>
      </c>
      <c r="Y497">
        <f t="shared" si="66"/>
        <v>0.89039191044025889</v>
      </c>
      <c r="Z497">
        <f t="shared" si="67"/>
        <v>-106.56983870999863</v>
      </c>
      <c r="AA497">
        <f t="shared" si="68"/>
        <v>-269.78200000000004</v>
      </c>
      <c r="AB497">
        <f t="shared" si="69"/>
        <v>-150.58200000000005</v>
      </c>
      <c r="AC497">
        <f t="shared" si="70"/>
        <v>-163.2121612900014</v>
      </c>
      <c r="AD497" s="10">
        <f t="shared" si="71"/>
        <v>1.424242424240806</v>
      </c>
    </row>
    <row r="498" spans="2:30" x14ac:dyDescent="0.25">
      <c r="B498">
        <v>489</v>
      </c>
      <c r="C498" s="1">
        <v>42187</v>
      </c>
      <c r="D498" s="2">
        <v>0.87224537037037031</v>
      </c>
      <c r="E498">
        <v>7.9339999999999975</v>
      </c>
      <c r="F498">
        <v>2900.26</v>
      </c>
      <c r="G498">
        <v>8.0976599999999994</v>
      </c>
      <c r="H498">
        <v>121695</v>
      </c>
      <c r="I498">
        <v>0.49980400000000003</v>
      </c>
      <c r="J498">
        <v>-6.6917299999999999E-2</v>
      </c>
      <c r="K498">
        <v>90</v>
      </c>
      <c r="L498">
        <v>91.2</v>
      </c>
      <c r="M498">
        <v>90.6</v>
      </c>
      <c r="N498">
        <v>23.4</v>
      </c>
      <c r="O498">
        <v>0</v>
      </c>
      <c r="P498">
        <v>86</v>
      </c>
      <c r="Q498">
        <v>21.021599999999999</v>
      </c>
      <c r="R498">
        <v>209.93899999999999</v>
      </c>
      <c r="S498">
        <v>2.4414100000000002E-3</v>
      </c>
      <c r="T498">
        <v>-0.15084800000000001</v>
      </c>
      <c r="U498">
        <v>7.7466099999999996E-2</v>
      </c>
      <c r="V498">
        <f t="shared" si="63"/>
        <v>-0.36243513999999999</v>
      </c>
      <c r="W498" s="5">
        <f t="shared" si="64"/>
        <v>9.0256250738608941</v>
      </c>
      <c r="X498">
        <f t="shared" si="65"/>
        <v>992.71142804211308</v>
      </c>
      <c r="Y498">
        <f t="shared" si="66"/>
        <v>0.89025412570041762</v>
      </c>
      <c r="Z498">
        <f t="shared" si="67"/>
        <v>-106.41622041647361</v>
      </c>
      <c r="AA498">
        <f t="shared" si="68"/>
        <v>-270.06100000000004</v>
      </c>
      <c r="AB498">
        <f t="shared" si="69"/>
        <v>-150.86100000000005</v>
      </c>
      <c r="AC498">
        <f t="shared" si="70"/>
        <v>-163.64477958352643</v>
      </c>
      <c r="AD498" s="10">
        <f t="shared" si="71"/>
        <v>-8.4545454545486649</v>
      </c>
    </row>
    <row r="499" spans="2:30" x14ac:dyDescent="0.25">
      <c r="B499">
        <v>490</v>
      </c>
      <c r="C499" s="1">
        <v>42187</v>
      </c>
      <c r="D499" s="2">
        <v>0.8736342592592593</v>
      </c>
      <c r="E499">
        <v>7.967000000000013</v>
      </c>
      <c r="F499">
        <v>2897.47</v>
      </c>
      <c r="G499">
        <v>7.1738299999999997</v>
      </c>
      <c r="H499">
        <v>121695</v>
      </c>
      <c r="I499">
        <v>0.49982199999999999</v>
      </c>
      <c r="J499">
        <v>-6.6917299999999999E-2</v>
      </c>
      <c r="K499">
        <v>89.5</v>
      </c>
      <c r="L499">
        <v>89.6</v>
      </c>
      <c r="M499">
        <v>90.3</v>
      </c>
      <c r="N499">
        <v>23.3</v>
      </c>
      <c r="O499">
        <v>0</v>
      </c>
      <c r="P499">
        <v>86</v>
      </c>
      <c r="Q499">
        <v>21.021599999999999</v>
      </c>
      <c r="R499">
        <v>209.44300000000001</v>
      </c>
      <c r="S499">
        <v>1.8310500000000001E-3</v>
      </c>
      <c r="T499">
        <v>-0.15084800000000001</v>
      </c>
      <c r="U499">
        <v>7.7740400000000001E-2</v>
      </c>
      <c r="V499">
        <f t="shared" si="63"/>
        <v>-0.36243513999999999</v>
      </c>
      <c r="W499" s="5">
        <f t="shared" si="64"/>
        <v>9.0256250738608941</v>
      </c>
      <c r="X499">
        <f t="shared" si="65"/>
        <v>992.71142804211308</v>
      </c>
      <c r="Y499">
        <f t="shared" si="66"/>
        <v>0.89025412570041762</v>
      </c>
      <c r="Z499">
        <f t="shared" si="67"/>
        <v>-106.41622041647361</v>
      </c>
      <c r="AA499">
        <f t="shared" si="68"/>
        <v>-270.55700000000002</v>
      </c>
      <c r="AB499">
        <f t="shared" si="69"/>
        <v>-151.35700000000003</v>
      </c>
      <c r="AC499">
        <f t="shared" si="70"/>
        <v>-164.14077958352641</v>
      </c>
      <c r="AD499" s="10">
        <f t="shared" si="71"/>
        <v>-15.030303030295409</v>
      </c>
    </row>
    <row r="500" spans="2:30" x14ac:dyDescent="0.25">
      <c r="B500">
        <v>491</v>
      </c>
      <c r="C500" s="1">
        <v>42187</v>
      </c>
      <c r="D500" s="2">
        <v>0.87503472222222223</v>
      </c>
      <c r="E500">
        <v>8</v>
      </c>
      <c r="F500">
        <v>2903.37</v>
      </c>
      <c r="G500">
        <v>8.0976599999999994</v>
      </c>
      <c r="H500">
        <v>121695</v>
      </c>
      <c r="I500">
        <v>0.49980400000000003</v>
      </c>
      <c r="J500">
        <v>-6.6917299999999999E-2</v>
      </c>
      <c r="K500">
        <v>91.5</v>
      </c>
      <c r="L500">
        <v>91.4</v>
      </c>
      <c r="M500">
        <v>89.9</v>
      </c>
      <c r="N500">
        <v>23.4</v>
      </c>
      <c r="O500">
        <v>0</v>
      </c>
      <c r="P500">
        <v>85.9</v>
      </c>
      <c r="Q500">
        <v>21.021599999999999</v>
      </c>
      <c r="R500">
        <v>209.56700000000001</v>
      </c>
      <c r="S500">
        <v>1.8310500000000001E-3</v>
      </c>
      <c r="T500">
        <v>-0.15063499999999999</v>
      </c>
      <c r="U500">
        <v>7.7740400000000001E-2</v>
      </c>
      <c r="V500">
        <f t="shared" si="63"/>
        <v>-0.36297615999999999</v>
      </c>
      <c r="W500" s="5">
        <f t="shared" si="64"/>
        <v>9.0250840538608941</v>
      </c>
      <c r="X500">
        <f t="shared" si="65"/>
        <v>992.55780974858806</v>
      </c>
      <c r="Y500">
        <f t="shared" si="66"/>
        <v>0.89039191044025889</v>
      </c>
      <c r="Z500">
        <f t="shared" si="67"/>
        <v>-106.56983870999863</v>
      </c>
      <c r="AA500">
        <f t="shared" si="68"/>
        <v>-270.43299999999999</v>
      </c>
      <c r="AB500">
        <f t="shared" si="69"/>
        <v>-151.233</v>
      </c>
      <c r="AC500">
        <f t="shared" si="70"/>
        <v>-163.86316129000136</v>
      </c>
      <c r="AD500" s="10">
        <f t="shared" si="71"/>
        <v>3.7575757575779498</v>
      </c>
    </row>
    <row r="501" spans="2:30" x14ac:dyDescent="0.25">
      <c r="B501">
        <v>492</v>
      </c>
      <c r="C501" s="1">
        <v>42187</v>
      </c>
      <c r="D501" s="2">
        <v>0.87641203703703707</v>
      </c>
      <c r="E501">
        <v>8.0339999999999918</v>
      </c>
      <c r="F501">
        <v>2900.26</v>
      </c>
      <c r="G501">
        <v>4.0944799999999999</v>
      </c>
      <c r="H501">
        <v>-19930.400000000001</v>
      </c>
      <c r="I501">
        <v>0.49973000000000001</v>
      </c>
      <c r="J501">
        <v>-6.7898200000000006E-2</v>
      </c>
      <c r="K501">
        <v>91.1</v>
      </c>
      <c r="L501">
        <v>89.8</v>
      </c>
      <c r="M501">
        <v>89.6</v>
      </c>
      <c r="N501">
        <v>23.4</v>
      </c>
      <c r="O501">
        <v>0</v>
      </c>
      <c r="P501">
        <v>86</v>
      </c>
      <c r="Q501">
        <v>20.974</v>
      </c>
      <c r="R501">
        <v>209.83</v>
      </c>
      <c r="S501">
        <v>1.8310500000000001E-3</v>
      </c>
      <c r="T501">
        <v>-0.15026900000000001</v>
      </c>
      <c r="U501">
        <v>7.8410900000000006E-2</v>
      </c>
      <c r="V501">
        <f t="shared" si="63"/>
        <v>-0.36390579999999995</v>
      </c>
      <c r="W501" s="5">
        <f t="shared" si="64"/>
        <v>9.0241544138608951</v>
      </c>
      <c r="X501">
        <f t="shared" si="65"/>
        <v>992.29388196204991</v>
      </c>
      <c r="Y501">
        <f t="shared" si="66"/>
        <v>0.89062873460127201</v>
      </c>
      <c r="Z501">
        <f t="shared" si="67"/>
        <v>-106.83376649653678</v>
      </c>
      <c r="AA501">
        <f t="shared" si="68"/>
        <v>-270.16999999999996</v>
      </c>
      <c r="AB501">
        <f t="shared" si="69"/>
        <v>-150.96999999999997</v>
      </c>
      <c r="AC501">
        <f t="shared" si="70"/>
        <v>-163.33623350346318</v>
      </c>
      <c r="AD501" s="10">
        <f t="shared" si="71"/>
        <v>7.7352941176499108</v>
      </c>
    </row>
    <row r="502" spans="2:30" x14ac:dyDescent="0.25">
      <c r="B502">
        <v>493</v>
      </c>
      <c r="C502" s="1">
        <v>42187</v>
      </c>
      <c r="D502" s="2">
        <v>0.87780092592592596</v>
      </c>
      <c r="E502">
        <v>8.0670000000000073</v>
      </c>
      <c r="F502">
        <v>2897.47</v>
      </c>
      <c r="G502">
        <v>4.0944799999999999</v>
      </c>
      <c r="H502">
        <v>-20303.2</v>
      </c>
      <c r="I502">
        <v>0.49973000000000001</v>
      </c>
      <c r="J502">
        <v>-6.7898200000000006E-2</v>
      </c>
      <c r="K502">
        <v>90.5</v>
      </c>
      <c r="L502">
        <v>91.5</v>
      </c>
      <c r="M502">
        <v>89.1</v>
      </c>
      <c r="N502">
        <v>23.4</v>
      </c>
      <c r="O502">
        <v>0</v>
      </c>
      <c r="P502">
        <v>86.3</v>
      </c>
      <c r="Q502">
        <v>20.974</v>
      </c>
      <c r="R502">
        <v>209.67500000000001</v>
      </c>
      <c r="S502">
        <v>2.4414100000000002E-3</v>
      </c>
      <c r="T502">
        <v>-0.150177</v>
      </c>
      <c r="U502">
        <v>7.8410900000000006E-2</v>
      </c>
      <c r="V502">
        <f t="shared" si="63"/>
        <v>-0.36413947999999996</v>
      </c>
      <c r="W502" s="5">
        <f t="shared" si="64"/>
        <v>9.0239207338608942</v>
      </c>
      <c r="X502">
        <f t="shared" si="65"/>
        <v>992.22754662434511</v>
      </c>
      <c r="Y502">
        <f t="shared" si="66"/>
        <v>0.89068827755397517</v>
      </c>
      <c r="Z502">
        <f t="shared" si="67"/>
        <v>-106.90010183424158</v>
      </c>
      <c r="AA502">
        <f t="shared" si="68"/>
        <v>-270.32499999999999</v>
      </c>
      <c r="AB502">
        <f t="shared" si="69"/>
        <v>-151.125</v>
      </c>
      <c r="AC502">
        <f t="shared" si="70"/>
        <v>-163.42489816575841</v>
      </c>
      <c r="AD502" s="10">
        <f t="shared" si="71"/>
        <v>-4.6969696969683916</v>
      </c>
    </row>
    <row r="503" spans="2:30" x14ac:dyDescent="0.25">
      <c r="B503">
        <v>494</v>
      </c>
      <c r="C503" s="1">
        <v>42187</v>
      </c>
      <c r="D503" s="2">
        <v>0.87920138888888888</v>
      </c>
      <c r="E503">
        <v>8.0999999999999943</v>
      </c>
      <c r="F503">
        <v>2900.26</v>
      </c>
      <c r="G503">
        <v>7.1738299999999997</v>
      </c>
      <c r="H503">
        <v>121695</v>
      </c>
      <c r="I503">
        <v>0.49982199999999999</v>
      </c>
      <c r="J503">
        <v>-6.71012E-2</v>
      </c>
      <c r="K503">
        <v>90</v>
      </c>
      <c r="L503">
        <v>90</v>
      </c>
      <c r="M503">
        <v>88.2</v>
      </c>
      <c r="N503">
        <v>23.4</v>
      </c>
      <c r="O503">
        <v>0</v>
      </c>
      <c r="P503">
        <v>86.1</v>
      </c>
      <c r="Q503">
        <v>21.021599999999999</v>
      </c>
      <c r="R503">
        <v>209.44300000000001</v>
      </c>
      <c r="S503">
        <v>2.4414100000000002E-3</v>
      </c>
      <c r="T503">
        <v>-0.15035999999999999</v>
      </c>
      <c r="U503">
        <v>7.85024E-2</v>
      </c>
      <c r="V503">
        <f t="shared" si="63"/>
        <v>-0.36367465999999998</v>
      </c>
      <c r="W503" s="5">
        <f t="shared" si="64"/>
        <v>9.0243855538608955</v>
      </c>
      <c r="X503">
        <f t="shared" si="65"/>
        <v>992.35949909557053</v>
      </c>
      <c r="Y503">
        <f t="shared" si="66"/>
        <v>0.89056984414408491</v>
      </c>
      <c r="Z503">
        <f t="shared" si="67"/>
        <v>-106.76814936301616</v>
      </c>
      <c r="AA503">
        <f t="shared" si="68"/>
        <v>-270.55700000000002</v>
      </c>
      <c r="AB503">
        <f t="shared" si="69"/>
        <v>-151.35700000000003</v>
      </c>
      <c r="AC503">
        <f t="shared" si="70"/>
        <v>-163.78885063698385</v>
      </c>
      <c r="AD503" s="10">
        <f t="shared" si="71"/>
        <v>-7.0303030303066318</v>
      </c>
    </row>
    <row r="504" spans="2:30" x14ac:dyDescent="0.25">
      <c r="B504">
        <v>495</v>
      </c>
      <c r="C504" s="1">
        <v>42187</v>
      </c>
      <c r="D504" s="2">
        <v>0.88057870370370372</v>
      </c>
      <c r="E504">
        <v>8.1330000000000098</v>
      </c>
      <c r="F504">
        <v>2896.54</v>
      </c>
      <c r="G504">
        <v>7.1738299999999997</v>
      </c>
      <c r="H504">
        <v>121695</v>
      </c>
      <c r="I504">
        <v>0.49982199999999999</v>
      </c>
      <c r="J504">
        <v>-6.71012E-2</v>
      </c>
      <c r="K504">
        <v>89.6</v>
      </c>
      <c r="L504">
        <v>91.1</v>
      </c>
      <c r="M504">
        <v>88.2</v>
      </c>
      <c r="N504">
        <v>23.3</v>
      </c>
      <c r="O504">
        <v>0</v>
      </c>
      <c r="P504">
        <v>86</v>
      </c>
      <c r="Q504">
        <v>21.021599999999999</v>
      </c>
      <c r="R504">
        <v>208.946</v>
      </c>
      <c r="S504">
        <v>1.8310500000000001E-3</v>
      </c>
      <c r="T504">
        <v>-0.15026900000000001</v>
      </c>
      <c r="U504">
        <v>7.8593800000000005E-2</v>
      </c>
      <c r="V504">
        <f t="shared" si="63"/>
        <v>-0.36390579999999995</v>
      </c>
      <c r="W504" s="5">
        <f t="shared" si="64"/>
        <v>9.0241544138608951</v>
      </c>
      <c r="X504">
        <f t="shared" si="65"/>
        <v>992.29388196204991</v>
      </c>
      <c r="Y504">
        <f t="shared" si="66"/>
        <v>0.89062873460127201</v>
      </c>
      <c r="Z504">
        <f t="shared" si="67"/>
        <v>-106.83376649653678</v>
      </c>
      <c r="AA504">
        <f t="shared" si="68"/>
        <v>-271.05399999999997</v>
      </c>
      <c r="AB504">
        <f t="shared" si="69"/>
        <v>-151.85399999999998</v>
      </c>
      <c r="AC504">
        <f t="shared" si="70"/>
        <v>-164.22023350346319</v>
      </c>
      <c r="AD504" s="10">
        <f t="shared" si="71"/>
        <v>-15.060606060597708</v>
      </c>
    </row>
    <row r="505" spans="2:30" x14ac:dyDescent="0.25">
      <c r="B505">
        <v>496</v>
      </c>
      <c r="C505" s="1">
        <v>42187</v>
      </c>
      <c r="D505" s="2">
        <v>0.88196759259259261</v>
      </c>
      <c r="E505">
        <v>8.1670000000000016</v>
      </c>
      <c r="F505">
        <v>2902.44</v>
      </c>
      <c r="G505">
        <v>8.0976599999999994</v>
      </c>
      <c r="H505">
        <v>121695</v>
      </c>
      <c r="I505">
        <v>0.49980400000000003</v>
      </c>
      <c r="J505">
        <v>-6.71012E-2</v>
      </c>
      <c r="K505">
        <v>91.3</v>
      </c>
      <c r="L505">
        <v>90.2</v>
      </c>
      <c r="M505">
        <v>88</v>
      </c>
      <c r="N505">
        <v>23.4</v>
      </c>
      <c r="O505">
        <v>0</v>
      </c>
      <c r="P505">
        <v>86</v>
      </c>
      <c r="Q505">
        <v>21.021599999999999</v>
      </c>
      <c r="R505">
        <v>209.05500000000001</v>
      </c>
      <c r="S505">
        <v>1.8310500000000001E-3</v>
      </c>
      <c r="T505">
        <v>-0.150177</v>
      </c>
      <c r="U505">
        <v>7.8685199999999997E-2</v>
      </c>
      <c r="V505">
        <f t="shared" si="63"/>
        <v>-0.36413947999999996</v>
      </c>
      <c r="W505" s="5">
        <f t="shared" si="64"/>
        <v>9.0239207338608942</v>
      </c>
      <c r="X505">
        <f t="shared" si="65"/>
        <v>992.22754662434511</v>
      </c>
      <c r="Y505">
        <f t="shared" si="66"/>
        <v>0.89068827755397517</v>
      </c>
      <c r="Z505">
        <f t="shared" si="67"/>
        <v>-106.90010183424158</v>
      </c>
      <c r="AA505">
        <f t="shared" si="68"/>
        <v>-270.94499999999999</v>
      </c>
      <c r="AB505">
        <f t="shared" si="69"/>
        <v>-151.745</v>
      </c>
      <c r="AC505">
        <f t="shared" si="70"/>
        <v>-164.04489816575841</v>
      </c>
      <c r="AD505" s="10">
        <f t="shared" si="71"/>
        <v>3.2058823529413734</v>
      </c>
    </row>
    <row r="506" spans="2:30" x14ac:dyDescent="0.25">
      <c r="B506">
        <v>497</v>
      </c>
      <c r="C506" s="1">
        <v>42187</v>
      </c>
      <c r="D506" s="2">
        <v>0.88336805555555553</v>
      </c>
      <c r="E506">
        <v>8.1999999999999886</v>
      </c>
      <c r="F506">
        <v>2899.33</v>
      </c>
      <c r="G506">
        <v>4.0944799999999999</v>
      </c>
      <c r="H506">
        <v>-19654.5</v>
      </c>
      <c r="I506">
        <v>0.49973000000000001</v>
      </c>
      <c r="J506">
        <v>-6.8082000000000004E-2</v>
      </c>
      <c r="K506">
        <v>90.8</v>
      </c>
      <c r="L506">
        <v>90.5</v>
      </c>
      <c r="M506">
        <v>88.3</v>
      </c>
      <c r="N506">
        <v>23.5</v>
      </c>
      <c r="O506">
        <v>0</v>
      </c>
      <c r="P506">
        <v>86.2</v>
      </c>
      <c r="Q506">
        <v>20.974</v>
      </c>
      <c r="R506">
        <v>209.101</v>
      </c>
      <c r="S506">
        <v>1.8310500000000001E-3</v>
      </c>
      <c r="T506">
        <v>-0.14987300000000001</v>
      </c>
      <c r="U506">
        <v>7.9172800000000002E-2</v>
      </c>
      <c r="V506">
        <f t="shared" si="63"/>
        <v>-0.36491163999999998</v>
      </c>
      <c r="W506" s="5">
        <f t="shared" si="64"/>
        <v>9.0231485738608939</v>
      </c>
      <c r="X506">
        <f t="shared" si="65"/>
        <v>992.00837206778056</v>
      </c>
      <c r="Y506">
        <f t="shared" si="66"/>
        <v>0.8908850664256891</v>
      </c>
      <c r="Z506">
        <f t="shared" si="67"/>
        <v>-107.11927639080614</v>
      </c>
      <c r="AA506">
        <f t="shared" si="68"/>
        <v>-270.899</v>
      </c>
      <c r="AB506">
        <f t="shared" si="69"/>
        <v>-151.69900000000001</v>
      </c>
      <c r="AC506">
        <f t="shared" si="70"/>
        <v>-163.77972360919387</v>
      </c>
      <c r="AD506" s="10">
        <f t="shared" si="71"/>
        <v>1.3939393939397071</v>
      </c>
    </row>
    <row r="507" spans="2:30" x14ac:dyDescent="0.25">
      <c r="B507">
        <v>498</v>
      </c>
      <c r="C507" s="1">
        <v>42187</v>
      </c>
      <c r="D507" s="2">
        <v>0.88474537037037038</v>
      </c>
      <c r="E507">
        <v>8.2330000000000041</v>
      </c>
      <c r="F507">
        <v>2896.54</v>
      </c>
      <c r="G507">
        <v>4.0944799999999999</v>
      </c>
      <c r="H507">
        <v>-19956.5</v>
      </c>
      <c r="I507">
        <v>0.49973000000000001</v>
      </c>
      <c r="J507">
        <v>-6.8082000000000004E-2</v>
      </c>
      <c r="K507">
        <v>90.3</v>
      </c>
      <c r="L507">
        <v>90.2</v>
      </c>
      <c r="M507">
        <v>88.6</v>
      </c>
      <c r="N507">
        <v>23.4</v>
      </c>
      <c r="O507">
        <v>0</v>
      </c>
      <c r="P507">
        <v>86.1</v>
      </c>
      <c r="Q507">
        <v>20.974</v>
      </c>
      <c r="R507">
        <v>209.05500000000001</v>
      </c>
      <c r="S507">
        <v>2.4414100000000002E-3</v>
      </c>
      <c r="T507">
        <v>-0.149781</v>
      </c>
      <c r="U507">
        <v>7.9355800000000004E-2</v>
      </c>
      <c r="V507">
        <f t="shared" si="63"/>
        <v>-0.36514532</v>
      </c>
      <c r="W507" s="5">
        <f t="shared" si="64"/>
        <v>9.0229148938608947</v>
      </c>
      <c r="X507">
        <f t="shared" si="65"/>
        <v>991.94204912101998</v>
      </c>
      <c r="Y507">
        <f t="shared" si="66"/>
        <v>0.89094463252925604</v>
      </c>
      <c r="Z507">
        <f t="shared" si="67"/>
        <v>-107.18559933756671</v>
      </c>
      <c r="AA507">
        <f t="shared" si="68"/>
        <v>-270.94499999999999</v>
      </c>
      <c r="AB507">
        <f t="shared" si="69"/>
        <v>-151.745</v>
      </c>
      <c r="AC507">
        <f t="shared" si="70"/>
        <v>-163.75940066243328</v>
      </c>
      <c r="AD507" s="10">
        <f t="shared" si="71"/>
        <v>-1.3939393939385065</v>
      </c>
    </row>
    <row r="508" spans="2:30" x14ac:dyDescent="0.25">
      <c r="B508">
        <v>499</v>
      </c>
      <c r="C508" s="1">
        <v>42187</v>
      </c>
      <c r="D508" s="2">
        <v>0.88613425925925926</v>
      </c>
      <c r="E508">
        <v>8.2659999999999911</v>
      </c>
      <c r="F508">
        <v>2895.61</v>
      </c>
      <c r="G508">
        <v>4.0944799999999999</v>
      </c>
      <c r="H508">
        <v>-19852.099999999999</v>
      </c>
      <c r="I508">
        <v>0.49973000000000001</v>
      </c>
      <c r="J508">
        <v>-6.8082000000000004E-2</v>
      </c>
      <c r="K508">
        <v>89.8</v>
      </c>
      <c r="L508">
        <v>90.8</v>
      </c>
      <c r="M508">
        <v>88.7</v>
      </c>
      <c r="N508">
        <v>23.4</v>
      </c>
      <c r="O508">
        <v>0</v>
      </c>
      <c r="P508">
        <v>86.2</v>
      </c>
      <c r="Q508">
        <v>20.974</v>
      </c>
      <c r="R508">
        <v>208.714</v>
      </c>
      <c r="S508">
        <v>2.4414100000000002E-3</v>
      </c>
      <c r="T508">
        <v>-0.14968999999999999</v>
      </c>
      <c r="U508">
        <v>7.9538600000000001E-2</v>
      </c>
      <c r="V508">
        <f t="shared" si="63"/>
        <v>-0.36537646000000001</v>
      </c>
      <c r="W508" s="5">
        <f t="shared" si="64"/>
        <v>9.0226837538608944</v>
      </c>
      <c r="X508">
        <f t="shared" si="65"/>
        <v>991.87644990763647</v>
      </c>
      <c r="Y508">
        <f t="shared" si="66"/>
        <v>0.89100355646788543</v>
      </c>
      <c r="Z508">
        <f t="shared" si="67"/>
        <v>-107.25119855095022</v>
      </c>
      <c r="AA508">
        <f t="shared" si="68"/>
        <v>-271.286</v>
      </c>
      <c r="AB508">
        <f t="shared" si="69"/>
        <v>-152.08600000000001</v>
      </c>
      <c r="AC508">
        <f t="shared" si="70"/>
        <v>-164.03480144904978</v>
      </c>
      <c r="AD508" s="10">
        <f t="shared" si="71"/>
        <v>-10.33333333333764</v>
      </c>
    </row>
    <row r="509" spans="2:30" x14ac:dyDescent="0.25">
      <c r="B509">
        <v>500</v>
      </c>
      <c r="C509" s="1">
        <v>42187</v>
      </c>
      <c r="D509" s="2">
        <v>0.88753472222222218</v>
      </c>
      <c r="E509">
        <v>8.2990000000000066</v>
      </c>
      <c r="F509">
        <v>2904.3</v>
      </c>
      <c r="G509">
        <v>8.0976599999999994</v>
      </c>
      <c r="H509">
        <v>121695</v>
      </c>
      <c r="I509">
        <v>0.49980400000000003</v>
      </c>
      <c r="J509">
        <v>-6.7285200000000003E-2</v>
      </c>
      <c r="K509">
        <v>91.2</v>
      </c>
      <c r="L509">
        <v>90.4</v>
      </c>
      <c r="M509">
        <v>88.8</v>
      </c>
      <c r="N509">
        <v>23.4</v>
      </c>
      <c r="O509">
        <v>0</v>
      </c>
      <c r="P509">
        <v>85.9</v>
      </c>
      <c r="Q509">
        <v>21.021599999999999</v>
      </c>
      <c r="R509">
        <v>208.202</v>
      </c>
      <c r="S509">
        <v>1.8310500000000001E-3</v>
      </c>
      <c r="T509">
        <v>-0.14959800000000001</v>
      </c>
      <c r="U509">
        <v>7.9355800000000004E-2</v>
      </c>
      <c r="V509">
        <f t="shared" si="63"/>
        <v>-0.36561013999999997</v>
      </c>
      <c r="W509" s="5">
        <f t="shared" si="64"/>
        <v>9.0224500738608953</v>
      </c>
      <c r="X509">
        <f t="shared" si="65"/>
        <v>991.81013268661729</v>
      </c>
      <c r="Y509">
        <f t="shared" si="66"/>
        <v>0.89106313327380404</v>
      </c>
      <c r="Z509">
        <f t="shared" si="67"/>
        <v>-107.3175157719694</v>
      </c>
      <c r="AA509">
        <f t="shared" si="68"/>
        <v>-271.798</v>
      </c>
      <c r="AB509">
        <f t="shared" si="69"/>
        <v>-152.59800000000001</v>
      </c>
      <c r="AC509">
        <f t="shared" si="70"/>
        <v>-164.4804842280306</v>
      </c>
      <c r="AD509" s="10">
        <f t="shared" si="71"/>
        <v>-15.515151515144259</v>
      </c>
    </row>
    <row r="510" spans="2:30" x14ac:dyDescent="0.25">
      <c r="B510">
        <v>501</v>
      </c>
      <c r="C510" s="1">
        <v>42187</v>
      </c>
      <c r="D510" s="2">
        <v>0.88891203703703703</v>
      </c>
      <c r="E510">
        <v>8.3329999999999984</v>
      </c>
      <c r="F510">
        <v>2904.3</v>
      </c>
      <c r="G510">
        <v>8.0976599999999994</v>
      </c>
      <c r="H510">
        <v>121695</v>
      </c>
      <c r="I510">
        <v>0.49980400000000003</v>
      </c>
      <c r="J510">
        <v>-6.7285200000000003E-2</v>
      </c>
      <c r="K510">
        <v>91.3</v>
      </c>
      <c r="L510">
        <v>89.9</v>
      </c>
      <c r="M510">
        <v>89.3</v>
      </c>
      <c r="N510">
        <v>23.4</v>
      </c>
      <c r="O510">
        <v>0</v>
      </c>
      <c r="P510">
        <v>86</v>
      </c>
      <c r="Q510">
        <v>21.021599999999999</v>
      </c>
      <c r="R510">
        <v>208.59</v>
      </c>
      <c r="S510">
        <v>1.8310500000000001E-3</v>
      </c>
      <c r="T510">
        <v>-0.14959800000000001</v>
      </c>
      <c r="U510">
        <v>7.9447199999999996E-2</v>
      </c>
      <c r="V510">
        <f t="shared" si="63"/>
        <v>-0.36561013999999997</v>
      </c>
      <c r="W510" s="5">
        <f t="shared" si="64"/>
        <v>9.0224500738608953</v>
      </c>
      <c r="X510">
        <f t="shared" si="65"/>
        <v>991.81013268661729</v>
      </c>
      <c r="Y510">
        <f t="shared" si="66"/>
        <v>0.89106313327380404</v>
      </c>
      <c r="Z510">
        <f t="shared" si="67"/>
        <v>-107.3175157719694</v>
      </c>
      <c r="AA510">
        <f t="shared" si="68"/>
        <v>-271.40999999999997</v>
      </c>
      <c r="AB510">
        <f t="shared" si="69"/>
        <v>-152.20999999999998</v>
      </c>
      <c r="AC510">
        <f t="shared" si="70"/>
        <v>-164.09248422803057</v>
      </c>
      <c r="AD510" s="10">
        <f t="shared" si="71"/>
        <v>11.411764705886091</v>
      </c>
    </row>
    <row r="511" spans="2:30" x14ac:dyDescent="0.25">
      <c r="B511">
        <v>502</v>
      </c>
      <c r="C511" s="1">
        <v>42187</v>
      </c>
      <c r="D511" s="2">
        <v>0.89030092592592591</v>
      </c>
      <c r="E511">
        <v>8.3660000000000139</v>
      </c>
      <c r="F511">
        <v>2903.37</v>
      </c>
      <c r="G511">
        <v>8.0976599999999994</v>
      </c>
      <c r="H511">
        <v>121695</v>
      </c>
      <c r="I511">
        <v>0.49982199999999999</v>
      </c>
      <c r="J511">
        <v>-6.7469000000000001E-2</v>
      </c>
      <c r="K511">
        <v>90.8</v>
      </c>
      <c r="L511">
        <v>90.7</v>
      </c>
      <c r="M511">
        <v>89.6</v>
      </c>
      <c r="N511">
        <v>23.3</v>
      </c>
      <c r="O511">
        <v>0</v>
      </c>
      <c r="P511">
        <v>86.2</v>
      </c>
      <c r="Q511">
        <v>21.021599999999999</v>
      </c>
      <c r="R511">
        <v>208.714</v>
      </c>
      <c r="S511">
        <v>1.8310500000000001E-3</v>
      </c>
      <c r="T511">
        <v>-0.14941499999999999</v>
      </c>
      <c r="U511">
        <v>7.9630099999999995E-2</v>
      </c>
      <c r="V511">
        <f t="shared" si="63"/>
        <v>-0.36607496</v>
      </c>
      <c r="W511" s="5">
        <f t="shared" si="64"/>
        <v>9.021985253860894</v>
      </c>
      <c r="X511">
        <f t="shared" si="65"/>
        <v>991.67822764110542</v>
      </c>
      <c r="Y511">
        <f t="shared" si="66"/>
        <v>0.8911816553103602</v>
      </c>
      <c r="Z511">
        <f t="shared" si="67"/>
        <v>-107.44942081748127</v>
      </c>
      <c r="AA511">
        <f t="shared" si="68"/>
        <v>-271.286</v>
      </c>
      <c r="AB511">
        <f t="shared" si="69"/>
        <v>-152.08600000000001</v>
      </c>
      <c r="AC511">
        <f t="shared" si="70"/>
        <v>-163.83657918251873</v>
      </c>
      <c r="AD511" s="10">
        <f t="shared" si="71"/>
        <v>3.7575757575729911</v>
      </c>
    </row>
    <row r="512" spans="2:30" x14ac:dyDescent="0.25">
      <c r="B512">
        <v>503</v>
      </c>
      <c r="C512" s="1">
        <v>42187</v>
      </c>
      <c r="D512" s="2">
        <v>0.89170138888888895</v>
      </c>
      <c r="E512">
        <v>8.3990000000000009</v>
      </c>
      <c r="F512">
        <v>2898.4</v>
      </c>
      <c r="G512">
        <v>5.0183099999999996</v>
      </c>
      <c r="H512">
        <v>-19490.5</v>
      </c>
      <c r="I512">
        <v>0.49973000000000001</v>
      </c>
      <c r="J512">
        <v>-6.7898200000000006E-2</v>
      </c>
      <c r="K512">
        <v>90.2</v>
      </c>
      <c r="L512">
        <v>89.4</v>
      </c>
      <c r="M512">
        <v>90</v>
      </c>
      <c r="N512">
        <v>23.4</v>
      </c>
      <c r="O512">
        <v>0</v>
      </c>
      <c r="P512">
        <v>86.1</v>
      </c>
      <c r="Q512">
        <v>20.974</v>
      </c>
      <c r="R512">
        <v>208.559</v>
      </c>
      <c r="S512">
        <v>1.8310500000000001E-3</v>
      </c>
      <c r="T512">
        <v>-0.14910999999999999</v>
      </c>
      <c r="U512">
        <v>7.99348E-2</v>
      </c>
      <c r="V512">
        <f t="shared" si="63"/>
        <v>-0.36684966000000002</v>
      </c>
      <c r="W512" s="5">
        <f t="shared" si="64"/>
        <v>9.0212105538608949</v>
      </c>
      <c r="X512">
        <f t="shared" si="65"/>
        <v>991.45841120594821</v>
      </c>
      <c r="Y512">
        <f t="shared" si="66"/>
        <v>0.8913792393666693</v>
      </c>
      <c r="Z512">
        <f t="shared" si="67"/>
        <v>-107.66923725263848</v>
      </c>
      <c r="AA512">
        <f t="shared" si="68"/>
        <v>-271.44100000000003</v>
      </c>
      <c r="AB512">
        <f t="shared" si="69"/>
        <v>-152.24100000000004</v>
      </c>
      <c r="AC512">
        <f t="shared" si="70"/>
        <v>-163.77176274736155</v>
      </c>
      <c r="AD512" s="10">
        <f t="shared" si="71"/>
        <v>-4.6969696969724373</v>
      </c>
    </row>
    <row r="513" spans="2:30" x14ac:dyDescent="0.25">
      <c r="B513">
        <v>504</v>
      </c>
      <c r="C513" s="1">
        <v>42187</v>
      </c>
      <c r="D513" s="2">
        <v>0.89307870370370368</v>
      </c>
      <c r="E513">
        <v>8.4319999999999879</v>
      </c>
      <c r="F513">
        <v>2896.54</v>
      </c>
      <c r="G513">
        <v>4.0944799999999999</v>
      </c>
      <c r="H513">
        <v>-20385.2</v>
      </c>
      <c r="I513">
        <v>0.49973000000000001</v>
      </c>
      <c r="J513">
        <v>-6.8082000000000004E-2</v>
      </c>
      <c r="K513">
        <v>89.7</v>
      </c>
      <c r="L513">
        <v>90.9</v>
      </c>
      <c r="M513">
        <v>90.6</v>
      </c>
      <c r="N513">
        <v>23.4</v>
      </c>
      <c r="O513">
        <v>0</v>
      </c>
      <c r="P513">
        <v>85.9</v>
      </c>
      <c r="Q513">
        <v>20.974</v>
      </c>
      <c r="R513">
        <v>208.202</v>
      </c>
      <c r="S513">
        <v>1.8310500000000001E-3</v>
      </c>
      <c r="T513">
        <v>-0.14901900000000001</v>
      </c>
      <c r="U513">
        <v>8.03006E-2</v>
      </c>
      <c r="V513">
        <f t="shared" si="63"/>
        <v>-0.36708079999999998</v>
      </c>
      <c r="W513" s="5">
        <f t="shared" si="64"/>
        <v>9.0209794138608945</v>
      </c>
      <c r="X513">
        <f t="shared" si="65"/>
        <v>991.39283275716855</v>
      </c>
      <c r="Y513">
        <f t="shared" si="66"/>
        <v>0.89143820213688552</v>
      </c>
      <c r="Z513">
        <f t="shared" si="67"/>
        <v>-107.73481570141814</v>
      </c>
      <c r="AA513">
        <f t="shared" si="68"/>
        <v>-271.798</v>
      </c>
      <c r="AB513">
        <f t="shared" si="69"/>
        <v>-152.59800000000001</v>
      </c>
      <c r="AC513">
        <f t="shared" si="70"/>
        <v>-164.06318429858186</v>
      </c>
      <c r="AD513" s="10">
        <f t="shared" si="71"/>
        <v>-10.818181818185185</v>
      </c>
    </row>
    <row r="514" spans="2:30" x14ac:dyDescent="0.25">
      <c r="B514">
        <v>505</v>
      </c>
      <c r="C514" s="1">
        <v>42187</v>
      </c>
      <c r="D514" s="2">
        <v>0.89446759259259256</v>
      </c>
      <c r="E514">
        <v>8.4650000000000034</v>
      </c>
      <c r="F514">
        <v>2905.23</v>
      </c>
      <c r="G514">
        <v>8.0976599999999994</v>
      </c>
      <c r="H514">
        <v>121695</v>
      </c>
      <c r="I514">
        <v>0.49980400000000003</v>
      </c>
      <c r="J514">
        <v>-6.71012E-2</v>
      </c>
      <c r="K514">
        <v>91.5</v>
      </c>
      <c r="L514">
        <v>89.4</v>
      </c>
      <c r="M514">
        <v>90.2</v>
      </c>
      <c r="N514">
        <v>23.4</v>
      </c>
      <c r="O514">
        <v>0</v>
      </c>
      <c r="P514">
        <v>85.8</v>
      </c>
      <c r="Q514">
        <v>21.021599999999999</v>
      </c>
      <c r="R514">
        <v>207.81399999999999</v>
      </c>
      <c r="S514">
        <v>1.8310500000000001E-3</v>
      </c>
      <c r="T514">
        <v>-0.14910999999999999</v>
      </c>
      <c r="U514">
        <v>8.0026299999999995E-2</v>
      </c>
      <c r="V514">
        <f t="shared" si="63"/>
        <v>-0.36684966000000002</v>
      </c>
      <c r="W514" s="5">
        <f t="shared" si="64"/>
        <v>9.0212105538608949</v>
      </c>
      <c r="X514">
        <f t="shared" si="65"/>
        <v>991.45841120594821</v>
      </c>
      <c r="Y514">
        <f t="shared" si="66"/>
        <v>0.8913792393666693</v>
      </c>
      <c r="Z514">
        <f t="shared" si="67"/>
        <v>-107.66923725263848</v>
      </c>
      <c r="AA514">
        <f t="shared" si="68"/>
        <v>-272.18600000000004</v>
      </c>
      <c r="AB514">
        <f t="shared" si="69"/>
        <v>-152.98600000000005</v>
      </c>
      <c r="AC514">
        <f t="shared" si="70"/>
        <v>-164.51676274736155</v>
      </c>
      <c r="AD514" s="10">
        <f t="shared" si="71"/>
        <v>-11.757575757571269</v>
      </c>
    </row>
    <row r="515" spans="2:30" x14ac:dyDescent="0.25">
      <c r="B515">
        <v>506</v>
      </c>
      <c r="C515" s="1">
        <v>42187</v>
      </c>
      <c r="D515" s="2">
        <v>0.89586805555555549</v>
      </c>
      <c r="E515">
        <v>8.4989999999999952</v>
      </c>
      <c r="F515">
        <v>2901.19</v>
      </c>
      <c r="G515">
        <v>4.0944799999999999</v>
      </c>
      <c r="H515">
        <v>-19676.900000000001</v>
      </c>
      <c r="I515">
        <v>0.49971199999999999</v>
      </c>
      <c r="J515">
        <v>-6.7898200000000006E-2</v>
      </c>
      <c r="K515">
        <v>91.3</v>
      </c>
      <c r="L515">
        <v>91.2</v>
      </c>
      <c r="M515">
        <v>90.5</v>
      </c>
      <c r="N515">
        <v>23.4</v>
      </c>
      <c r="O515">
        <v>0</v>
      </c>
      <c r="P515">
        <v>86</v>
      </c>
      <c r="Q515">
        <v>20.974</v>
      </c>
      <c r="R515">
        <v>208.32599999999999</v>
      </c>
      <c r="S515">
        <v>1.8310500000000001E-3</v>
      </c>
      <c r="T515">
        <v>-0.14874499999999999</v>
      </c>
      <c r="U515">
        <v>8.0514000000000002E-2</v>
      </c>
      <c r="V515">
        <f t="shared" si="63"/>
        <v>-0.36777676000000004</v>
      </c>
      <c r="W515" s="5">
        <f t="shared" si="64"/>
        <v>9.0202834538608947</v>
      </c>
      <c r="X515">
        <f t="shared" si="65"/>
        <v>991.19539377169303</v>
      </c>
      <c r="Y515">
        <f t="shared" si="66"/>
        <v>0.89161577020807525</v>
      </c>
      <c r="Z515">
        <f t="shared" si="67"/>
        <v>-107.93225468689366</v>
      </c>
      <c r="AA515">
        <f t="shared" si="68"/>
        <v>-271.67399999999998</v>
      </c>
      <c r="AB515">
        <f t="shared" si="69"/>
        <v>-152.47399999999999</v>
      </c>
      <c r="AC515">
        <f t="shared" si="70"/>
        <v>-163.74174531310632</v>
      </c>
      <c r="AD515" s="10">
        <f t="shared" si="71"/>
        <v>15.058823529417076</v>
      </c>
    </row>
    <row r="516" spans="2:30" x14ac:dyDescent="0.25">
      <c r="B516">
        <v>507</v>
      </c>
      <c r="C516" s="1">
        <v>42187</v>
      </c>
      <c r="D516" s="2">
        <v>0.89724537037037033</v>
      </c>
      <c r="E516">
        <v>8.5320000000000107</v>
      </c>
      <c r="F516">
        <v>2899.33</v>
      </c>
      <c r="G516">
        <v>4.0944799999999999</v>
      </c>
      <c r="H516">
        <v>-20336.7</v>
      </c>
      <c r="I516">
        <v>0.49973000000000001</v>
      </c>
      <c r="J516">
        <v>-6.7898200000000006E-2</v>
      </c>
      <c r="K516">
        <v>90.8</v>
      </c>
      <c r="L516">
        <v>89.7</v>
      </c>
      <c r="M516">
        <v>90.3</v>
      </c>
      <c r="N516">
        <v>23.4</v>
      </c>
      <c r="O516">
        <v>0</v>
      </c>
      <c r="P516">
        <v>86</v>
      </c>
      <c r="Q516">
        <v>20.974</v>
      </c>
      <c r="R516">
        <v>208.435</v>
      </c>
      <c r="S516">
        <v>1.8310500000000001E-3</v>
      </c>
      <c r="T516">
        <v>-0.148562</v>
      </c>
      <c r="U516">
        <v>8.0696799999999999E-2</v>
      </c>
      <c r="V516">
        <f t="shared" si="63"/>
        <v>-0.36824158000000001</v>
      </c>
      <c r="W516" s="5">
        <f t="shared" si="64"/>
        <v>9.0198186338608952</v>
      </c>
      <c r="X516">
        <f t="shared" si="65"/>
        <v>991.06354180586197</v>
      </c>
      <c r="Y516">
        <f t="shared" si="66"/>
        <v>0.89173439155484946</v>
      </c>
      <c r="Z516">
        <f t="shared" si="67"/>
        <v>-108.06410665272472</v>
      </c>
      <c r="AA516">
        <f t="shared" si="68"/>
        <v>-271.565</v>
      </c>
      <c r="AB516">
        <f t="shared" si="69"/>
        <v>-152.36500000000001</v>
      </c>
      <c r="AC516">
        <f t="shared" si="70"/>
        <v>-163.50089334727528</v>
      </c>
      <c r="AD516" s="10">
        <f t="shared" si="71"/>
        <v>3.3030303030281631</v>
      </c>
    </row>
    <row r="517" spans="2:30" x14ac:dyDescent="0.25">
      <c r="B517">
        <v>508</v>
      </c>
      <c r="C517" s="1">
        <v>42187</v>
      </c>
      <c r="D517" s="2">
        <v>0.89864583333333325</v>
      </c>
      <c r="E517">
        <v>8.5649999999999977</v>
      </c>
      <c r="F517">
        <v>2900.26</v>
      </c>
      <c r="G517">
        <v>8.0976599999999994</v>
      </c>
      <c r="H517">
        <v>121695</v>
      </c>
      <c r="I517">
        <v>0.49980400000000003</v>
      </c>
      <c r="J517">
        <v>-6.6917299999999999E-2</v>
      </c>
      <c r="K517">
        <v>90.3</v>
      </c>
      <c r="L517">
        <v>91.6</v>
      </c>
      <c r="M517">
        <v>90</v>
      </c>
      <c r="N517">
        <v>23.4</v>
      </c>
      <c r="O517">
        <v>0</v>
      </c>
      <c r="P517">
        <v>86.1</v>
      </c>
      <c r="Q517">
        <v>21.0335</v>
      </c>
      <c r="R517">
        <v>208.202</v>
      </c>
      <c r="S517">
        <v>1.8310500000000001E-3</v>
      </c>
      <c r="T517">
        <v>-0.14865300000000001</v>
      </c>
      <c r="U517">
        <v>8.0392099999999994E-2</v>
      </c>
      <c r="V517">
        <f t="shared" si="63"/>
        <v>-0.36801043999999999</v>
      </c>
      <c r="W517" s="5">
        <f t="shared" si="64"/>
        <v>9.0200497738608938</v>
      </c>
      <c r="X517">
        <f t="shared" si="65"/>
        <v>991.12910611424081</v>
      </c>
      <c r="Y517">
        <f t="shared" si="66"/>
        <v>0.8916754023189577</v>
      </c>
      <c r="Z517">
        <f t="shared" si="67"/>
        <v>-107.99854234434588</v>
      </c>
      <c r="AA517">
        <f t="shared" si="68"/>
        <v>-271.798</v>
      </c>
      <c r="AB517">
        <f t="shared" si="69"/>
        <v>-152.59800000000001</v>
      </c>
      <c r="AC517">
        <f t="shared" si="70"/>
        <v>-163.79945765565412</v>
      </c>
      <c r="AD517" s="10">
        <f t="shared" si="71"/>
        <v>-7.0606060606089578</v>
      </c>
    </row>
    <row r="518" spans="2:30" x14ac:dyDescent="0.25">
      <c r="B518">
        <v>509</v>
      </c>
      <c r="C518" s="1">
        <v>42187</v>
      </c>
      <c r="D518" s="2">
        <v>0.9000231481481481</v>
      </c>
      <c r="E518">
        <v>8.5980000000000132</v>
      </c>
      <c r="F518">
        <v>2896.54</v>
      </c>
      <c r="G518">
        <v>4.0944799999999999</v>
      </c>
      <c r="H518">
        <v>-19758.900000000001</v>
      </c>
      <c r="I518">
        <v>0.49973000000000001</v>
      </c>
      <c r="J518">
        <v>-6.7652900000000002E-2</v>
      </c>
      <c r="K518">
        <v>89.8</v>
      </c>
      <c r="L518">
        <v>89.9</v>
      </c>
      <c r="M518">
        <v>89.6</v>
      </c>
      <c r="N518">
        <v>23.4</v>
      </c>
      <c r="O518">
        <v>0</v>
      </c>
      <c r="P518">
        <v>86.1</v>
      </c>
      <c r="Q518">
        <v>20.974</v>
      </c>
      <c r="R518">
        <v>207.96899999999999</v>
      </c>
      <c r="S518">
        <v>1.8310500000000001E-3</v>
      </c>
      <c r="T518">
        <v>-0.14834800000000001</v>
      </c>
      <c r="U518">
        <v>8.0788299999999993E-2</v>
      </c>
      <c r="V518">
        <f t="shared" si="63"/>
        <v>-0.36878513999999996</v>
      </c>
      <c r="W518" s="5">
        <f t="shared" si="64"/>
        <v>9.0192750738608947</v>
      </c>
      <c r="X518">
        <f t="shared" si="65"/>
        <v>990.90936870388475</v>
      </c>
      <c r="Y518">
        <f t="shared" si="66"/>
        <v>0.89187313427101289</v>
      </c>
      <c r="Z518">
        <f t="shared" si="67"/>
        <v>-108.21827975470194</v>
      </c>
      <c r="AA518">
        <f t="shared" si="68"/>
        <v>-272.03100000000001</v>
      </c>
      <c r="AB518">
        <f t="shared" si="69"/>
        <v>-152.83100000000002</v>
      </c>
      <c r="AC518">
        <f t="shared" si="70"/>
        <v>-163.81272024529807</v>
      </c>
      <c r="AD518" s="10">
        <f t="shared" si="71"/>
        <v>-7.0606060606028764</v>
      </c>
    </row>
    <row r="519" spans="2:30" x14ac:dyDescent="0.25">
      <c r="B519">
        <v>510</v>
      </c>
      <c r="C519" s="1">
        <v>42187</v>
      </c>
      <c r="D519" s="2">
        <v>0.90141203703703709</v>
      </c>
      <c r="E519">
        <v>8.632000000000005</v>
      </c>
      <c r="F519">
        <v>2901.19</v>
      </c>
      <c r="G519">
        <v>4.0944799999999999</v>
      </c>
      <c r="H519">
        <v>-19990</v>
      </c>
      <c r="I519">
        <v>0.49973000000000001</v>
      </c>
      <c r="J519">
        <v>-6.7898200000000006E-2</v>
      </c>
      <c r="K519">
        <v>91.3</v>
      </c>
      <c r="L519">
        <v>91.5</v>
      </c>
      <c r="M519">
        <v>89</v>
      </c>
      <c r="N519">
        <v>23.5</v>
      </c>
      <c r="O519">
        <v>0</v>
      </c>
      <c r="P519">
        <v>85.7</v>
      </c>
      <c r="Q519">
        <v>20.974</v>
      </c>
      <c r="R519">
        <v>207.47300000000001</v>
      </c>
      <c r="S519">
        <v>1.8310500000000001E-3</v>
      </c>
      <c r="T519">
        <v>-0.14816499999999999</v>
      </c>
      <c r="U519">
        <v>8.1062599999999999E-2</v>
      </c>
      <c r="V519">
        <f t="shared" si="63"/>
        <v>-0.36924995999999999</v>
      </c>
      <c r="W519" s="5">
        <f t="shared" si="64"/>
        <v>9.0188102538608952</v>
      </c>
      <c r="X519">
        <f t="shared" si="65"/>
        <v>990.77754143868924</v>
      </c>
      <c r="Y519">
        <f t="shared" si="66"/>
        <v>0.89199180187425875</v>
      </c>
      <c r="Z519">
        <f t="shared" si="67"/>
        <v>-108.35010701989745</v>
      </c>
      <c r="AA519">
        <f t="shared" si="68"/>
        <v>-272.52699999999999</v>
      </c>
      <c r="AB519">
        <f t="shared" si="69"/>
        <v>-153.327</v>
      </c>
      <c r="AC519">
        <f t="shared" si="70"/>
        <v>-164.17689298010254</v>
      </c>
      <c r="AD519" s="10">
        <f t="shared" si="71"/>
        <v>-14.588235294120597</v>
      </c>
    </row>
    <row r="520" spans="2:30" x14ac:dyDescent="0.25">
      <c r="B520">
        <v>511</v>
      </c>
      <c r="C520" s="1">
        <v>42187</v>
      </c>
      <c r="D520" s="2">
        <v>0.90281250000000002</v>
      </c>
      <c r="E520">
        <v>8.664999999999992</v>
      </c>
      <c r="F520">
        <v>2904.3</v>
      </c>
      <c r="G520">
        <v>8.0976599999999994</v>
      </c>
      <c r="H520">
        <v>121695</v>
      </c>
      <c r="I520">
        <v>0.49980400000000003</v>
      </c>
      <c r="J520">
        <v>-6.71012E-2</v>
      </c>
      <c r="K520">
        <v>91.3</v>
      </c>
      <c r="L520">
        <v>90</v>
      </c>
      <c r="M520">
        <v>88.7</v>
      </c>
      <c r="N520">
        <v>23.5</v>
      </c>
      <c r="O520">
        <v>0</v>
      </c>
      <c r="P520">
        <v>86</v>
      </c>
      <c r="Q520">
        <v>21.021599999999999</v>
      </c>
      <c r="R520">
        <v>207.96899999999999</v>
      </c>
      <c r="S520">
        <v>2.4414100000000002E-3</v>
      </c>
      <c r="T520">
        <v>-0.148257</v>
      </c>
      <c r="U520">
        <v>8.1062599999999999E-2</v>
      </c>
      <c r="V520">
        <f t="shared" si="63"/>
        <v>-0.36901627999999997</v>
      </c>
      <c r="W520" s="5">
        <f t="shared" si="64"/>
        <v>9.0190439338608943</v>
      </c>
      <c r="X520">
        <f t="shared" si="65"/>
        <v>990.84381383193625</v>
      </c>
      <c r="Y520">
        <f t="shared" si="66"/>
        <v>0.89193214117835318</v>
      </c>
      <c r="Z520">
        <f t="shared" si="67"/>
        <v>-108.28383462665045</v>
      </c>
      <c r="AA520">
        <f t="shared" si="68"/>
        <v>-272.03100000000001</v>
      </c>
      <c r="AB520">
        <f t="shared" si="69"/>
        <v>-152.83100000000002</v>
      </c>
      <c r="AC520">
        <f t="shared" si="70"/>
        <v>-163.74716537334956</v>
      </c>
      <c r="AD520" s="10">
        <f t="shared" si="71"/>
        <v>15.030303030308355</v>
      </c>
    </row>
    <row r="521" spans="2:30" x14ac:dyDescent="0.25">
      <c r="B521">
        <v>512</v>
      </c>
      <c r="C521" s="1">
        <v>42187</v>
      </c>
      <c r="D521" s="2">
        <v>0.90418981481481486</v>
      </c>
      <c r="E521">
        <v>8.6980000000000075</v>
      </c>
      <c r="F521">
        <v>2900.26</v>
      </c>
      <c r="G521">
        <v>7.1738299999999997</v>
      </c>
      <c r="H521">
        <v>121695</v>
      </c>
      <c r="I521">
        <v>0.49982199999999999</v>
      </c>
      <c r="J521">
        <v>-6.6917299999999999E-2</v>
      </c>
      <c r="K521">
        <v>90.7</v>
      </c>
      <c r="L521">
        <v>90.8</v>
      </c>
      <c r="M521">
        <v>88.6</v>
      </c>
      <c r="N521">
        <v>23.5</v>
      </c>
      <c r="O521">
        <v>0</v>
      </c>
      <c r="P521">
        <v>86.1</v>
      </c>
      <c r="Q521">
        <v>21.021599999999999</v>
      </c>
      <c r="R521">
        <v>208.09299999999999</v>
      </c>
      <c r="S521">
        <v>1.8310500000000001E-3</v>
      </c>
      <c r="T521">
        <v>-0.148257</v>
      </c>
      <c r="U521">
        <v>8.1062599999999999E-2</v>
      </c>
      <c r="V521">
        <f t="shared" si="63"/>
        <v>-0.36901627999999997</v>
      </c>
      <c r="W521" s="5">
        <f t="shared" si="64"/>
        <v>9.0190439338608943</v>
      </c>
      <c r="X521">
        <f t="shared" si="65"/>
        <v>990.84381383193625</v>
      </c>
      <c r="Y521">
        <f t="shared" si="66"/>
        <v>0.89193214117835318</v>
      </c>
      <c r="Z521">
        <f t="shared" si="67"/>
        <v>-108.28383462665045</v>
      </c>
      <c r="AA521">
        <f t="shared" si="68"/>
        <v>-271.90700000000004</v>
      </c>
      <c r="AB521">
        <f t="shared" si="69"/>
        <v>-152.70700000000005</v>
      </c>
      <c r="AC521">
        <f t="shared" si="70"/>
        <v>-163.62316537334959</v>
      </c>
      <c r="AD521" s="10">
        <f t="shared" si="71"/>
        <v>3.7575757575729911</v>
      </c>
    </row>
    <row r="522" spans="2:30" x14ac:dyDescent="0.25">
      <c r="B522">
        <v>513</v>
      </c>
      <c r="C522" s="1">
        <v>42187</v>
      </c>
      <c r="D522" s="2">
        <v>0.90557870370370364</v>
      </c>
      <c r="E522">
        <v>8.7309999999999945</v>
      </c>
      <c r="F522">
        <v>2896.54</v>
      </c>
      <c r="G522">
        <v>4.0944799999999999</v>
      </c>
      <c r="H522">
        <v>659.13699999999994</v>
      </c>
      <c r="I522">
        <v>0.49973000000000001</v>
      </c>
      <c r="J522">
        <v>-6.7898200000000006E-2</v>
      </c>
      <c r="K522">
        <v>90.2</v>
      </c>
      <c r="L522">
        <v>90.4</v>
      </c>
      <c r="M522">
        <v>88.5</v>
      </c>
      <c r="N522">
        <v>23.5</v>
      </c>
      <c r="O522">
        <v>0</v>
      </c>
      <c r="P522">
        <v>86.3</v>
      </c>
      <c r="Q522">
        <v>20.974</v>
      </c>
      <c r="R522">
        <v>207.81399999999999</v>
      </c>
      <c r="S522">
        <v>1.8310500000000001E-3</v>
      </c>
      <c r="T522">
        <v>-0.14789099999999999</v>
      </c>
      <c r="U522">
        <v>8.1367400000000006E-2</v>
      </c>
      <c r="V522">
        <f t="shared" si="63"/>
        <v>-0.36994591999999998</v>
      </c>
      <c r="W522" s="5">
        <f t="shared" si="64"/>
        <v>9.0181142938608954</v>
      </c>
      <c r="X522">
        <f t="shared" si="65"/>
        <v>990.58018200958475</v>
      </c>
      <c r="Y522">
        <f t="shared" si="66"/>
        <v>0.89216951892935525</v>
      </c>
      <c r="Z522">
        <f t="shared" si="67"/>
        <v>-108.54746644900194</v>
      </c>
      <c r="AA522">
        <f t="shared" si="68"/>
        <v>-272.18600000000004</v>
      </c>
      <c r="AB522">
        <f t="shared" si="69"/>
        <v>-152.98600000000005</v>
      </c>
      <c r="AC522">
        <f t="shared" si="70"/>
        <v>-163.63853355099809</v>
      </c>
      <c r="AD522" s="10">
        <f t="shared" si="71"/>
        <v>-8.4545454545486649</v>
      </c>
    </row>
    <row r="523" spans="2:30" x14ac:dyDescent="0.25">
      <c r="B523">
        <v>514</v>
      </c>
      <c r="C523" s="1">
        <v>42187</v>
      </c>
      <c r="D523" s="2">
        <v>0.90697916666666656</v>
      </c>
      <c r="E523">
        <v>8.76400000000001</v>
      </c>
      <c r="F523">
        <v>2896.54</v>
      </c>
      <c r="G523">
        <v>4.0944799999999999</v>
      </c>
      <c r="H523">
        <v>-20049.7</v>
      </c>
      <c r="I523">
        <v>0.49973000000000001</v>
      </c>
      <c r="J523">
        <v>-6.8082000000000004E-2</v>
      </c>
      <c r="K523">
        <v>89.8</v>
      </c>
      <c r="L523">
        <v>89.8</v>
      </c>
      <c r="M523">
        <v>88.6</v>
      </c>
      <c r="N523">
        <v>23.3</v>
      </c>
      <c r="O523">
        <v>0</v>
      </c>
      <c r="P523">
        <v>85.9</v>
      </c>
      <c r="Q523">
        <v>20.974</v>
      </c>
      <c r="R523">
        <v>207.47300000000001</v>
      </c>
      <c r="S523">
        <v>1.8310500000000001E-3</v>
      </c>
      <c r="T523">
        <v>-0.14779999999999999</v>
      </c>
      <c r="U523">
        <v>8.1550200000000003E-2</v>
      </c>
      <c r="V523">
        <f t="shared" ref="V523:V586" si="72">-(T523-$T$29)*2.54</f>
        <v>-0.37017706</v>
      </c>
      <c r="W523" s="5">
        <f t="shared" ref="W523:W586" si="73">$X$5+V523</f>
        <v>9.017883153860895</v>
      </c>
      <c r="X523">
        <f t="shared" ref="X523:X586" si="74">PI()*W523^2/4*($X$6+V523)</f>
        <v>990.5146412755895</v>
      </c>
      <c r="Y523">
        <f t="shared" ref="Y523:Y586" si="75">($T$3/(X523/100^3))/2160</f>
        <v>0.89222855232743148</v>
      </c>
      <c r="Z523">
        <f t="shared" ref="Z523:Z586" si="76">X523-$X$29</f>
        <v>-108.61300718299719</v>
      </c>
      <c r="AA523">
        <f t="shared" ref="AA523:AA586" si="77">R523-480</f>
        <v>-272.52699999999999</v>
      </c>
      <c r="AB523">
        <f t="shared" ref="AB523:AB586" si="78">AA523+119.2</f>
        <v>-153.327</v>
      </c>
      <c r="AC523">
        <f t="shared" ref="AC523:AC586" si="79">AA523-Z523</f>
        <v>-163.91399281700279</v>
      </c>
      <c r="AD523" s="10">
        <f t="shared" si="71"/>
        <v>-10.333333333327017</v>
      </c>
    </row>
    <row r="524" spans="2:30" x14ac:dyDescent="0.25">
      <c r="B524">
        <v>515</v>
      </c>
      <c r="C524" s="1">
        <v>42187</v>
      </c>
      <c r="D524" s="2">
        <v>0.9083564814814814</v>
      </c>
      <c r="E524">
        <v>8.7980000000000018</v>
      </c>
      <c r="F524">
        <v>2904.3</v>
      </c>
      <c r="G524">
        <v>8.0976599999999994</v>
      </c>
      <c r="H524">
        <v>121695</v>
      </c>
      <c r="I524">
        <v>0.49982199999999999</v>
      </c>
      <c r="J524">
        <v>-6.71012E-2</v>
      </c>
      <c r="K524">
        <v>91.3</v>
      </c>
      <c r="L524">
        <v>90.6</v>
      </c>
      <c r="M524">
        <v>88.6</v>
      </c>
      <c r="N524">
        <v>23.5</v>
      </c>
      <c r="O524">
        <v>0</v>
      </c>
      <c r="P524">
        <v>85.8</v>
      </c>
      <c r="Q524">
        <v>21.021599999999999</v>
      </c>
      <c r="R524">
        <v>206.977</v>
      </c>
      <c r="S524">
        <v>1.8310500000000001E-3</v>
      </c>
      <c r="T524">
        <v>-0.14789099999999999</v>
      </c>
      <c r="U524">
        <v>8.1367400000000006E-2</v>
      </c>
      <c r="V524">
        <f t="shared" si="72"/>
        <v>-0.36994591999999998</v>
      </c>
      <c r="W524" s="5">
        <f t="shared" si="73"/>
        <v>9.0181142938608954</v>
      </c>
      <c r="X524">
        <f t="shared" si="74"/>
        <v>990.58018200958475</v>
      </c>
      <c r="Y524">
        <f t="shared" si="75"/>
        <v>0.89216951892935525</v>
      </c>
      <c r="Z524">
        <f t="shared" si="76"/>
        <v>-108.54746644900194</v>
      </c>
      <c r="AA524">
        <f t="shared" si="77"/>
        <v>-273.02300000000002</v>
      </c>
      <c r="AB524">
        <f t="shared" si="78"/>
        <v>-153.82300000000004</v>
      </c>
      <c r="AC524">
        <f t="shared" si="79"/>
        <v>-164.47553355099808</v>
      </c>
      <c r="AD524" s="10">
        <f t="shared" ref="AD524:AD587" si="80">(AA524-AA523)/(E524-E523)</f>
        <v>-14.588235294122269</v>
      </c>
    </row>
    <row r="525" spans="2:30" x14ac:dyDescent="0.25">
      <c r="B525">
        <v>516</v>
      </c>
      <c r="C525" s="1">
        <v>42187</v>
      </c>
      <c r="D525" s="2">
        <v>0.9097453703703704</v>
      </c>
      <c r="E525">
        <v>8.8309999999999889</v>
      </c>
      <c r="F525">
        <v>2903.37</v>
      </c>
      <c r="G525">
        <v>7.1738299999999997</v>
      </c>
      <c r="H525">
        <v>121695</v>
      </c>
      <c r="I525">
        <v>0.49982199999999999</v>
      </c>
      <c r="J525">
        <v>-6.7285200000000003E-2</v>
      </c>
      <c r="K525">
        <v>91.3</v>
      </c>
      <c r="L525">
        <v>89.9</v>
      </c>
      <c r="M525">
        <v>88.9</v>
      </c>
      <c r="N525">
        <v>23.3</v>
      </c>
      <c r="O525">
        <v>0</v>
      </c>
      <c r="P525">
        <v>86.1</v>
      </c>
      <c r="Q525">
        <v>21.021599999999999</v>
      </c>
      <c r="R525">
        <v>207.47300000000001</v>
      </c>
      <c r="S525">
        <v>1.8310500000000001E-3</v>
      </c>
      <c r="T525">
        <v>-0.14789099999999999</v>
      </c>
      <c r="U525">
        <v>8.2312200000000002E-2</v>
      </c>
      <c r="V525">
        <f t="shared" si="72"/>
        <v>-0.36994591999999998</v>
      </c>
      <c r="W525" s="5">
        <f t="shared" si="73"/>
        <v>9.0181142938608954</v>
      </c>
      <c r="X525">
        <f t="shared" si="74"/>
        <v>990.58018200958475</v>
      </c>
      <c r="Y525">
        <f t="shared" si="75"/>
        <v>0.89216951892935525</v>
      </c>
      <c r="Z525">
        <f t="shared" si="76"/>
        <v>-108.54746644900194</v>
      </c>
      <c r="AA525">
        <f t="shared" si="77"/>
        <v>-272.52699999999999</v>
      </c>
      <c r="AB525">
        <f t="shared" si="78"/>
        <v>-153.327</v>
      </c>
      <c r="AC525">
        <f t="shared" si="79"/>
        <v>-163.97953355099804</v>
      </c>
      <c r="AD525" s="10">
        <f t="shared" si="80"/>
        <v>15.030303030310076</v>
      </c>
    </row>
    <row r="526" spans="2:30" x14ac:dyDescent="0.25">
      <c r="B526">
        <v>517</v>
      </c>
      <c r="C526" s="1">
        <v>42187</v>
      </c>
      <c r="D526" s="2">
        <v>0.91114583333333332</v>
      </c>
      <c r="E526">
        <v>8.8640000000000043</v>
      </c>
      <c r="F526">
        <v>2899.33</v>
      </c>
      <c r="G526">
        <v>4.0944799999999999</v>
      </c>
      <c r="H526">
        <v>-20023.599999999999</v>
      </c>
      <c r="I526">
        <v>0.49973000000000001</v>
      </c>
      <c r="J526">
        <v>-6.8265900000000004E-2</v>
      </c>
      <c r="K526">
        <v>90.8</v>
      </c>
      <c r="L526">
        <v>90.6</v>
      </c>
      <c r="M526">
        <v>89.1</v>
      </c>
      <c r="N526">
        <v>23.3</v>
      </c>
      <c r="O526">
        <v>0</v>
      </c>
      <c r="P526">
        <v>86.2</v>
      </c>
      <c r="Q526">
        <v>20.974</v>
      </c>
      <c r="R526">
        <v>207.47300000000001</v>
      </c>
      <c r="S526">
        <v>1.8310500000000001E-3</v>
      </c>
      <c r="T526">
        <v>-0.14749499999999999</v>
      </c>
      <c r="U526">
        <v>8.2586499999999993E-2</v>
      </c>
      <c r="V526">
        <f t="shared" si="72"/>
        <v>-0.37095176000000002</v>
      </c>
      <c r="W526" s="5">
        <f t="shared" si="73"/>
        <v>9.0171084538608941</v>
      </c>
      <c r="X526">
        <f t="shared" si="74"/>
        <v>990.29499231115551</v>
      </c>
      <c r="Y526">
        <f t="shared" si="75"/>
        <v>0.89242645000345633</v>
      </c>
      <c r="Z526">
        <f t="shared" si="76"/>
        <v>-108.83265614743118</v>
      </c>
      <c r="AA526">
        <f t="shared" si="77"/>
        <v>-272.52699999999999</v>
      </c>
      <c r="AB526">
        <f t="shared" si="78"/>
        <v>-153.327</v>
      </c>
      <c r="AC526">
        <f t="shared" si="79"/>
        <v>-163.69434385256881</v>
      </c>
      <c r="AD526" s="10">
        <f t="shared" si="80"/>
        <v>0</v>
      </c>
    </row>
    <row r="527" spans="2:30" x14ac:dyDescent="0.25">
      <c r="B527">
        <v>518</v>
      </c>
      <c r="C527" s="1">
        <v>42187</v>
      </c>
      <c r="D527" s="2">
        <v>0.91252314814814817</v>
      </c>
      <c r="E527">
        <v>8.8969999999999914</v>
      </c>
      <c r="F527">
        <v>2896.54</v>
      </c>
      <c r="G527">
        <v>4.0944799999999999</v>
      </c>
      <c r="H527">
        <v>-20116.8</v>
      </c>
      <c r="I527">
        <v>0.49971199999999999</v>
      </c>
      <c r="J527">
        <v>-6.8265900000000004E-2</v>
      </c>
      <c r="K527">
        <v>90.2</v>
      </c>
      <c r="L527">
        <v>89.8</v>
      </c>
      <c r="M527">
        <v>89.6</v>
      </c>
      <c r="N527">
        <v>23.3</v>
      </c>
      <c r="O527">
        <v>0</v>
      </c>
      <c r="P527">
        <v>86.1</v>
      </c>
      <c r="Q527">
        <v>20.974</v>
      </c>
      <c r="R527">
        <v>207.36500000000001</v>
      </c>
      <c r="S527">
        <v>1.8310500000000001E-3</v>
      </c>
      <c r="T527">
        <v>-0.14749499999999999</v>
      </c>
      <c r="U527">
        <v>8.2769400000000007E-2</v>
      </c>
      <c r="V527">
        <f t="shared" si="72"/>
        <v>-0.37095176000000002</v>
      </c>
      <c r="W527" s="5">
        <f t="shared" si="73"/>
        <v>9.0171084538608941</v>
      </c>
      <c r="X527">
        <f t="shared" si="74"/>
        <v>990.29499231115551</v>
      </c>
      <c r="Y527">
        <f t="shared" si="75"/>
        <v>0.89242645000345633</v>
      </c>
      <c r="Z527">
        <f t="shared" si="76"/>
        <v>-108.83265614743118</v>
      </c>
      <c r="AA527">
        <f t="shared" si="77"/>
        <v>-272.63499999999999</v>
      </c>
      <c r="AB527">
        <f t="shared" si="78"/>
        <v>-153.435</v>
      </c>
      <c r="AC527">
        <f t="shared" si="79"/>
        <v>-163.80234385256881</v>
      </c>
      <c r="AD527" s="10">
        <f t="shared" si="80"/>
        <v>-3.272727272728682</v>
      </c>
    </row>
    <row r="528" spans="2:30" x14ac:dyDescent="0.25">
      <c r="B528">
        <v>519</v>
      </c>
      <c r="C528" s="1">
        <v>42187</v>
      </c>
      <c r="D528" s="2">
        <v>0.91391203703703694</v>
      </c>
      <c r="E528">
        <v>8.9300000000000068</v>
      </c>
      <c r="F528">
        <v>2896.54</v>
      </c>
      <c r="G528">
        <v>4.0944799999999999</v>
      </c>
      <c r="H528">
        <v>-20325.5</v>
      </c>
      <c r="I528">
        <v>0.49973000000000001</v>
      </c>
      <c r="J528">
        <v>-6.8265900000000004E-2</v>
      </c>
      <c r="K528">
        <v>89.6</v>
      </c>
      <c r="L528">
        <v>90.8</v>
      </c>
      <c r="M528">
        <v>89.9</v>
      </c>
      <c r="N528">
        <v>23.3</v>
      </c>
      <c r="O528">
        <v>0</v>
      </c>
      <c r="P528">
        <v>85.9</v>
      </c>
      <c r="Q528">
        <v>20.974</v>
      </c>
      <c r="R528">
        <v>206.977</v>
      </c>
      <c r="S528">
        <v>1.8310500000000001E-3</v>
      </c>
      <c r="T528">
        <v>-0.14740300000000001</v>
      </c>
      <c r="U528">
        <v>8.2769400000000007E-2</v>
      </c>
      <c r="V528">
        <f t="shared" si="72"/>
        <v>-0.37118543999999998</v>
      </c>
      <c r="W528" s="5">
        <f t="shared" si="73"/>
        <v>9.016874773860895</v>
      </c>
      <c r="X528">
        <f t="shared" si="74"/>
        <v>990.22874374920536</v>
      </c>
      <c r="Y528">
        <f t="shared" si="75"/>
        <v>0.89248615536884002</v>
      </c>
      <c r="Z528">
        <f t="shared" si="76"/>
        <v>-108.89890470938133</v>
      </c>
      <c r="AA528">
        <f t="shared" si="77"/>
        <v>-273.02300000000002</v>
      </c>
      <c r="AB528">
        <f t="shared" si="78"/>
        <v>-153.82300000000004</v>
      </c>
      <c r="AC528">
        <f t="shared" si="79"/>
        <v>-164.1240952906187</v>
      </c>
      <c r="AD528" s="10">
        <f t="shared" si="80"/>
        <v>-11.757575757571269</v>
      </c>
    </row>
    <row r="529" spans="2:30" x14ac:dyDescent="0.25">
      <c r="B529">
        <v>520</v>
      </c>
      <c r="C529" s="1">
        <v>42187</v>
      </c>
      <c r="D529" s="2">
        <v>0.91531250000000008</v>
      </c>
      <c r="E529">
        <v>8.9639999999999986</v>
      </c>
      <c r="F529">
        <v>2900.26</v>
      </c>
      <c r="G529">
        <v>4.0944799999999999</v>
      </c>
      <c r="H529">
        <v>-20280.8</v>
      </c>
      <c r="I529">
        <v>0.49973000000000001</v>
      </c>
      <c r="J529">
        <v>-6.8265900000000004E-2</v>
      </c>
      <c r="K529">
        <v>91.5</v>
      </c>
      <c r="L529">
        <v>89.3</v>
      </c>
      <c r="M529">
        <v>90</v>
      </c>
      <c r="N529">
        <v>23.3</v>
      </c>
      <c r="O529">
        <v>0</v>
      </c>
      <c r="P529">
        <v>85.7</v>
      </c>
      <c r="Q529">
        <v>20.974</v>
      </c>
      <c r="R529">
        <v>206.744</v>
      </c>
      <c r="S529">
        <v>1.8310500000000001E-3</v>
      </c>
      <c r="T529">
        <v>-0.14721999999999999</v>
      </c>
      <c r="U529">
        <v>8.2982799999999995E-2</v>
      </c>
      <c r="V529">
        <f t="shared" si="72"/>
        <v>-0.37165026000000001</v>
      </c>
      <c r="W529" s="5">
        <f t="shared" si="73"/>
        <v>9.0164099538608937</v>
      </c>
      <c r="X529">
        <f t="shared" si="74"/>
        <v>990.09697527127196</v>
      </c>
      <c r="Y529">
        <f t="shared" si="75"/>
        <v>0.89260493317061773</v>
      </c>
      <c r="Z529">
        <f t="shared" si="76"/>
        <v>-109.03067318731473</v>
      </c>
      <c r="AA529">
        <f t="shared" si="77"/>
        <v>-273.25599999999997</v>
      </c>
      <c r="AB529">
        <f t="shared" si="78"/>
        <v>-154.05599999999998</v>
      </c>
      <c r="AC529">
        <f t="shared" si="79"/>
        <v>-164.22532681268524</v>
      </c>
      <c r="AD529" s="10">
        <f t="shared" si="80"/>
        <v>-6.8529411764706865</v>
      </c>
    </row>
    <row r="530" spans="2:30" x14ac:dyDescent="0.25">
      <c r="B530">
        <v>521</v>
      </c>
      <c r="C530" s="1">
        <v>42187</v>
      </c>
      <c r="D530" s="2">
        <v>0.91668981481481471</v>
      </c>
      <c r="E530">
        <v>8.9970000000000141</v>
      </c>
      <c r="F530">
        <v>2904.3</v>
      </c>
      <c r="G530">
        <v>8.0976599999999994</v>
      </c>
      <c r="H530">
        <v>121695</v>
      </c>
      <c r="I530">
        <v>0.49982199999999999</v>
      </c>
      <c r="J530">
        <v>-6.7285200000000003E-2</v>
      </c>
      <c r="K530">
        <v>91.2</v>
      </c>
      <c r="L530">
        <v>90.8</v>
      </c>
      <c r="M530">
        <v>90.3</v>
      </c>
      <c r="N530">
        <v>23.3</v>
      </c>
      <c r="O530">
        <v>0</v>
      </c>
      <c r="P530">
        <v>85.9</v>
      </c>
      <c r="Q530">
        <v>21.021599999999999</v>
      </c>
      <c r="R530">
        <v>207.08500000000001</v>
      </c>
      <c r="S530">
        <v>1.8310500000000001E-3</v>
      </c>
      <c r="T530">
        <v>-0.14740300000000001</v>
      </c>
      <c r="U530">
        <v>8.2982799999999995E-2</v>
      </c>
      <c r="V530">
        <f t="shared" si="72"/>
        <v>-0.37118543999999998</v>
      </c>
      <c r="W530" s="5">
        <f t="shared" si="73"/>
        <v>9.016874773860895</v>
      </c>
      <c r="X530">
        <f t="shared" si="74"/>
        <v>990.22874374920536</v>
      </c>
      <c r="Y530">
        <f t="shared" si="75"/>
        <v>0.89248615536884002</v>
      </c>
      <c r="Z530">
        <f t="shared" si="76"/>
        <v>-108.89890470938133</v>
      </c>
      <c r="AA530">
        <f t="shared" si="77"/>
        <v>-272.91499999999996</v>
      </c>
      <c r="AB530">
        <f t="shared" si="78"/>
        <v>-153.71499999999997</v>
      </c>
      <c r="AC530">
        <f t="shared" si="79"/>
        <v>-164.01609529061864</v>
      </c>
      <c r="AD530" s="10">
        <f t="shared" si="80"/>
        <v>10.33333333332874</v>
      </c>
    </row>
    <row r="531" spans="2:30" x14ac:dyDescent="0.25">
      <c r="B531">
        <v>522</v>
      </c>
      <c r="C531" s="1">
        <v>42187</v>
      </c>
      <c r="D531" s="2">
        <v>0.9180787037037037</v>
      </c>
      <c r="E531">
        <v>9.0300000000000011</v>
      </c>
      <c r="F531">
        <v>2898.4</v>
      </c>
      <c r="G531">
        <v>4.0944799999999999</v>
      </c>
      <c r="H531">
        <v>15615.7</v>
      </c>
      <c r="I531">
        <v>0.49973000000000001</v>
      </c>
      <c r="J531">
        <v>-6.8082000000000004E-2</v>
      </c>
      <c r="K531">
        <v>90.6</v>
      </c>
      <c r="L531">
        <v>89.3</v>
      </c>
      <c r="M531">
        <v>90.8</v>
      </c>
      <c r="N531">
        <v>23.5</v>
      </c>
      <c r="O531">
        <v>0</v>
      </c>
      <c r="P531">
        <v>85.9</v>
      </c>
      <c r="Q531">
        <v>20.974</v>
      </c>
      <c r="R531">
        <v>207.21</v>
      </c>
      <c r="S531">
        <v>1.8310500000000001E-3</v>
      </c>
      <c r="T531">
        <v>-0.14712900000000001</v>
      </c>
      <c r="U531">
        <v>8.3348500000000006E-2</v>
      </c>
      <c r="V531">
        <f t="shared" si="72"/>
        <v>-0.37188139999999997</v>
      </c>
      <c r="W531" s="5">
        <f t="shared" si="73"/>
        <v>9.0161788138608951</v>
      </c>
      <c r="X531">
        <f t="shared" si="74"/>
        <v>990.03145529296899</v>
      </c>
      <c r="Y531">
        <f t="shared" si="75"/>
        <v>0.89266400549154423</v>
      </c>
      <c r="Z531">
        <f t="shared" si="76"/>
        <v>-109.09619316561771</v>
      </c>
      <c r="AA531">
        <f t="shared" si="77"/>
        <v>-272.78999999999996</v>
      </c>
      <c r="AB531">
        <f t="shared" si="78"/>
        <v>-153.58999999999997</v>
      </c>
      <c r="AC531">
        <f t="shared" si="79"/>
        <v>-163.69380683438226</v>
      </c>
      <c r="AD531" s="10">
        <f t="shared" si="80"/>
        <v>3.7878787878802753</v>
      </c>
    </row>
    <row r="532" spans="2:30" x14ac:dyDescent="0.25">
      <c r="B532">
        <v>523</v>
      </c>
      <c r="C532" s="1">
        <v>42187</v>
      </c>
      <c r="D532" s="2">
        <v>0.91947916666666663</v>
      </c>
      <c r="E532">
        <v>9.0629999999999882</v>
      </c>
      <c r="F532">
        <v>2896.54</v>
      </c>
      <c r="G532">
        <v>4.0944799999999999</v>
      </c>
      <c r="H532">
        <v>-20325.5</v>
      </c>
      <c r="I532">
        <v>0.49973000000000001</v>
      </c>
      <c r="J532">
        <v>-6.8082000000000004E-2</v>
      </c>
      <c r="K532">
        <v>90.2</v>
      </c>
      <c r="L532">
        <v>91</v>
      </c>
      <c r="M532">
        <v>90.9</v>
      </c>
      <c r="N532">
        <v>23.4</v>
      </c>
      <c r="O532">
        <v>0</v>
      </c>
      <c r="P532">
        <v>86</v>
      </c>
      <c r="Q532">
        <v>20.974</v>
      </c>
      <c r="R532">
        <v>206.977</v>
      </c>
      <c r="S532">
        <v>1.8310500000000001E-3</v>
      </c>
      <c r="T532">
        <v>-0.14694599999999999</v>
      </c>
      <c r="U532">
        <v>8.3165600000000006E-2</v>
      </c>
      <c r="V532">
        <f t="shared" si="72"/>
        <v>-0.37234622000000001</v>
      </c>
      <c r="W532" s="5">
        <f t="shared" si="73"/>
        <v>9.0157139938608939</v>
      </c>
      <c r="X532">
        <f t="shared" si="74"/>
        <v>989.89970385787103</v>
      </c>
      <c r="Y532">
        <f t="shared" si="75"/>
        <v>0.89278281526926762</v>
      </c>
      <c r="Z532">
        <f t="shared" si="76"/>
        <v>-109.22794460071566</v>
      </c>
      <c r="AA532">
        <f t="shared" si="77"/>
        <v>-273.02300000000002</v>
      </c>
      <c r="AB532">
        <f t="shared" si="78"/>
        <v>-153.82300000000004</v>
      </c>
      <c r="AC532">
        <f t="shared" si="79"/>
        <v>-163.79505539928437</v>
      </c>
      <c r="AD532" s="10">
        <f t="shared" si="80"/>
        <v>-7.06060606061068</v>
      </c>
    </row>
    <row r="533" spans="2:30" x14ac:dyDescent="0.25">
      <c r="B533">
        <v>524</v>
      </c>
      <c r="C533" s="1">
        <v>42187</v>
      </c>
      <c r="D533" s="2">
        <v>0.92085648148148147</v>
      </c>
      <c r="E533">
        <v>9.0970000000000084</v>
      </c>
      <c r="F533">
        <v>2899.33</v>
      </c>
      <c r="G533">
        <v>8.0976599999999994</v>
      </c>
      <c r="H533">
        <v>121695</v>
      </c>
      <c r="I533">
        <v>0.49982199999999999</v>
      </c>
      <c r="J533">
        <v>-6.71012E-2</v>
      </c>
      <c r="K533">
        <v>89.6</v>
      </c>
      <c r="L533">
        <v>89.5</v>
      </c>
      <c r="M533">
        <v>90.9</v>
      </c>
      <c r="N533">
        <v>23.5</v>
      </c>
      <c r="O533">
        <v>0</v>
      </c>
      <c r="P533">
        <v>86</v>
      </c>
      <c r="Q533">
        <v>21.021599999999999</v>
      </c>
      <c r="R533">
        <v>206.69800000000001</v>
      </c>
      <c r="S533">
        <v>1.8310500000000001E-3</v>
      </c>
      <c r="T533">
        <v>-0.14712900000000001</v>
      </c>
      <c r="U533">
        <v>8.3348500000000006E-2</v>
      </c>
      <c r="V533">
        <f t="shared" si="72"/>
        <v>-0.37188139999999997</v>
      </c>
      <c r="W533" s="5">
        <f t="shared" si="73"/>
        <v>9.0161788138608951</v>
      </c>
      <c r="X533">
        <f t="shared" si="74"/>
        <v>990.03145529296899</v>
      </c>
      <c r="Y533">
        <f t="shared" si="75"/>
        <v>0.89266400549154423</v>
      </c>
      <c r="Z533">
        <f t="shared" si="76"/>
        <v>-109.09619316561771</v>
      </c>
      <c r="AA533">
        <f t="shared" si="77"/>
        <v>-273.30200000000002</v>
      </c>
      <c r="AB533">
        <f t="shared" si="78"/>
        <v>-154.10200000000003</v>
      </c>
      <c r="AC533">
        <f t="shared" si="79"/>
        <v>-164.20580683438232</v>
      </c>
      <c r="AD533" s="10">
        <f t="shared" si="80"/>
        <v>-8.205882352936186</v>
      </c>
    </row>
    <row r="534" spans="2:30" x14ac:dyDescent="0.25">
      <c r="B534">
        <v>525</v>
      </c>
      <c r="C534" s="1">
        <v>42187</v>
      </c>
      <c r="D534" s="2">
        <v>0.92225694444444439</v>
      </c>
      <c r="E534">
        <v>9.1299999999999955</v>
      </c>
      <c r="F534">
        <v>2903.37</v>
      </c>
      <c r="G534">
        <v>8.0976599999999994</v>
      </c>
      <c r="H534">
        <v>121695</v>
      </c>
      <c r="I534">
        <v>0.49982199999999999</v>
      </c>
      <c r="J534">
        <v>-6.6917299999999999E-2</v>
      </c>
      <c r="K534">
        <v>91.5</v>
      </c>
      <c r="L534">
        <v>91.3</v>
      </c>
      <c r="M534">
        <v>90.6</v>
      </c>
      <c r="N534">
        <v>23.5</v>
      </c>
      <c r="O534">
        <v>0</v>
      </c>
      <c r="P534">
        <v>85.7</v>
      </c>
      <c r="Q534">
        <v>21.021599999999999</v>
      </c>
      <c r="R534">
        <v>206.465</v>
      </c>
      <c r="S534">
        <v>1.8310500000000001E-3</v>
      </c>
      <c r="T534">
        <v>-0.14712900000000001</v>
      </c>
      <c r="U534">
        <v>8.36533E-2</v>
      </c>
      <c r="V534">
        <f t="shared" si="72"/>
        <v>-0.37188139999999997</v>
      </c>
      <c r="W534" s="5">
        <f t="shared" si="73"/>
        <v>9.0161788138608951</v>
      </c>
      <c r="X534">
        <f t="shared" si="74"/>
        <v>990.03145529296899</v>
      </c>
      <c r="Y534">
        <f t="shared" si="75"/>
        <v>0.89266400549154423</v>
      </c>
      <c r="Z534">
        <f t="shared" si="76"/>
        <v>-109.09619316561771</v>
      </c>
      <c r="AA534">
        <f t="shared" si="77"/>
        <v>-273.53499999999997</v>
      </c>
      <c r="AB534">
        <f t="shared" si="78"/>
        <v>-154.33499999999998</v>
      </c>
      <c r="AC534">
        <f t="shared" si="79"/>
        <v>-164.43880683438226</v>
      </c>
      <c r="AD534" s="10">
        <f t="shared" si="80"/>
        <v>-7.0606060606072347</v>
      </c>
    </row>
    <row r="535" spans="2:30" x14ac:dyDescent="0.25">
      <c r="B535">
        <v>526</v>
      </c>
      <c r="C535" s="1">
        <v>42187</v>
      </c>
      <c r="D535" s="2">
        <v>0.92364583333333339</v>
      </c>
      <c r="E535">
        <v>9.1630000000000109</v>
      </c>
      <c r="F535">
        <v>2900.26</v>
      </c>
      <c r="G535">
        <v>4.0944799999999999</v>
      </c>
      <c r="H535">
        <v>-19732.8</v>
      </c>
      <c r="I535">
        <v>0.49973000000000001</v>
      </c>
      <c r="J535">
        <v>-6.7652900000000002E-2</v>
      </c>
      <c r="K535">
        <v>91.1</v>
      </c>
      <c r="L535">
        <v>89.7</v>
      </c>
      <c r="M535">
        <v>90.3</v>
      </c>
      <c r="N535">
        <v>23.4</v>
      </c>
      <c r="O535">
        <v>0</v>
      </c>
      <c r="P535">
        <v>86.3</v>
      </c>
      <c r="Q535">
        <v>20.974</v>
      </c>
      <c r="R535">
        <v>206.85300000000001</v>
      </c>
      <c r="S535">
        <v>1.8310500000000001E-3</v>
      </c>
      <c r="T535">
        <v>-0.14664099999999999</v>
      </c>
      <c r="U535">
        <v>8.4110500000000005E-2</v>
      </c>
      <c r="V535">
        <f t="shared" si="72"/>
        <v>-0.37312092000000002</v>
      </c>
      <c r="W535" s="5">
        <f t="shared" si="73"/>
        <v>9.0149392938608948</v>
      </c>
      <c r="X535">
        <f t="shared" si="74"/>
        <v>989.68014342588128</v>
      </c>
      <c r="Y535">
        <f t="shared" si="75"/>
        <v>0.89298087903956314</v>
      </c>
      <c r="Z535">
        <f t="shared" si="76"/>
        <v>-109.44750503270541</v>
      </c>
      <c r="AA535">
        <f t="shared" si="77"/>
        <v>-273.14699999999999</v>
      </c>
      <c r="AB535">
        <f t="shared" si="78"/>
        <v>-153.947</v>
      </c>
      <c r="AC535">
        <f t="shared" si="79"/>
        <v>-163.69949496729458</v>
      </c>
      <c r="AD535" s="10">
        <f t="shared" si="80"/>
        <v>11.757575757569546</v>
      </c>
    </row>
    <row r="536" spans="2:30" x14ac:dyDescent="0.25">
      <c r="B536">
        <v>527</v>
      </c>
      <c r="C536" s="1">
        <v>42187</v>
      </c>
      <c r="D536" s="2">
        <v>0.92502314814814823</v>
      </c>
      <c r="E536">
        <v>9.195999999999998</v>
      </c>
      <c r="F536">
        <v>2898.4</v>
      </c>
      <c r="G536">
        <v>4.0944799999999999</v>
      </c>
      <c r="H536">
        <v>-20269.599999999999</v>
      </c>
      <c r="I536">
        <v>0.49973000000000001</v>
      </c>
      <c r="J536">
        <v>-6.7652900000000002E-2</v>
      </c>
      <c r="K536">
        <v>90.6</v>
      </c>
      <c r="L536">
        <v>91.6</v>
      </c>
      <c r="M536">
        <v>90</v>
      </c>
      <c r="N536">
        <v>23.4</v>
      </c>
      <c r="O536">
        <v>0</v>
      </c>
      <c r="P536">
        <v>86.3</v>
      </c>
      <c r="Q536">
        <v>20.974</v>
      </c>
      <c r="R536">
        <v>206.85300000000001</v>
      </c>
      <c r="S536">
        <v>1.8310500000000001E-3</v>
      </c>
      <c r="T536">
        <v>-0.146458</v>
      </c>
      <c r="U536">
        <v>8.4110500000000005E-2</v>
      </c>
      <c r="V536">
        <f t="shared" si="72"/>
        <v>-0.37358574</v>
      </c>
      <c r="W536" s="5">
        <f t="shared" si="73"/>
        <v>9.0144744738608953</v>
      </c>
      <c r="X536">
        <f t="shared" si="74"/>
        <v>989.54842234181979</v>
      </c>
      <c r="Y536">
        <f t="shared" si="75"/>
        <v>0.89309974579411266</v>
      </c>
      <c r="Z536">
        <f t="shared" si="76"/>
        <v>-109.5792261167669</v>
      </c>
      <c r="AA536">
        <f t="shared" si="77"/>
        <v>-273.14699999999999</v>
      </c>
      <c r="AB536">
        <f t="shared" si="78"/>
        <v>-153.947</v>
      </c>
      <c r="AC536">
        <f t="shared" si="79"/>
        <v>-163.56777388323309</v>
      </c>
      <c r="AD536" s="10">
        <f t="shared" si="80"/>
        <v>0</v>
      </c>
    </row>
    <row r="537" spans="2:30" x14ac:dyDescent="0.25">
      <c r="B537">
        <v>528</v>
      </c>
      <c r="C537" s="1">
        <v>42187</v>
      </c>
      <c r="D537" s="2">
        <v>0.92642361111111116</v>
      </c>
      <c r="E537">
        <v>9.2290000000000134</v>
      </c>
      <c r="F537">
        <v>2896.54</v>
      </c>
      <c r="G537">
        <v>4.0944799999999999</v>
      </c>
      <c r="H537">
        <v>-20292</v>
      </c>
      <c r="I537">
        <v>0.49973000000000001</v>
      </c>
      <c r="J537">
        <v>-6.7652900000000002E-2</v>
      </c>
      <c r="K537">
        <v>90.1</v>
      </c>
      <c r="L537">
        <v>90</v>
      </c>
      <c r="M537">
        <v>89.6</v>
      </c>
      <c r="N537">
        <v>23.4</v>
      </c>
      <c r="O537">
        <v>0</v>
      </c>
      <c r="P537">
        <v>86.3</v>
      </c>
      <c r="Q537">
        <v>20.974</v>
      </c>
      <c r="R537">
        <v>206.744</v>
      </c>
      <c r="S537">
        <v>1.8310500000000001E-3</v>
      </c>
      <c r="T537">
        <v>-0.146458</v>
      </c>
      <c r="U537">
        <v>8.4293400000000004E-2</v>
      </c>
      <c r="V537">
        <f t="shared" si="72"/>
        <v>-0.37358574</v>
      </c>
      <c r="W537" s="5">
        <f t="shared" si="73"/>
        <v>9.0144744738608953</v>
      </c>
      <c r="X537">
        <f t="shared" si="74"/>
        <v>989.54842234181979</v>
      </c>
      <c r="Y537">
        <f t="shared" si="75"/>
        <v>0.89309974579411266</v>
      </c>
      <c r="Z537">
        <f t="shared" si="76"/>
        <v>-109.5792261167669</v>
      </c>
      <c r="AA537">
        <f t="shared" si="77"/>
        <v>-273.25599999999997</v>
      </c>
      <c r="AB537">
        <f t="shared" si="78"/>
        <v>-154.05599999999998</v>
      </c>
      <c r="AC537">
        <f t="shared" si="79"/>
        <v>-163.67677388323307</v>
      </c>
      <c r="AD537" s="10">
        <f t="shared" si="80"/>
        <v>-3.3030303030281631</v>
      </c>
    </row>
    <row r="538" spans="2:30" x14ac:dyDescent="0.25">
      <c r="B538">
        <v>529</v>
      </c>
      <c r="C538" s="1">
        <v>42187</v>
      </c>
      <c r="D538" s="2">
        <v>0.92781249999999993</v>
      </c>
      <c r="E538">
        <v>9.2620000000000005</v>
      </c>
      <c r="F538">
        <v>2899.33</v>
      </c>
      <c r="G538">
        <v>8.0976599999999994</v>
      </c>
      <c r="H538">
        <v>121695</v>
      </c>
      <c r="I538">
        <v>0.49980400000000003</v>
      </c>
      <c r="J538">
        <v>-6.6917299999999999E-2</v>
      </c>
      <c r="K538">
        <v>89.6</v>
      </c>
      <c r="L538">
        <v>91.2</v>
      </c>
      <c r="M538">
        <v>89</v>
      </c>
      <c r="N538">
        <v>23.5</v>
      </c>
      <c r="O538">
        <v>0</v>
      </c>
      <c r="P538">
        <v>86.1</v>
      </c>
      <c r="Q538">
        <v>21.021599999999999</v>
      </c>
      <c r="R538">
        <v>206.357</v>
      </c>
      <c r="S538">
        <v>1.8310500000000001E-3</v>
      </c>
      <c r="T538">
        <v>-0.146458</v>
      </c>
      <c r="U538">
        <v>8.4110500000000005E-2</v>
      </c>
      <c r="V538">
        <f t="shared" si="72"/>
        <v>-0.37358574</v>
      </c>
      <c r="W538" s="5">
        <f t="shared" si="73"/>
        <v>9.0144744738608953</v>
      </c>
      <c r="X538">
        <f t="shared" si="74"/>
        <v>989.54842234181979</v>
      </c>
      <c r="Y538">
        <f t="shared" si="75"/>
        <v>0.89309974579411266</v>
      </c>
      <c r="Z538">
        <f t="shared" si="76"/>
        <v>-109.5792261167669</v>
      </c>
      <c r="AA538">
        <f t="shared" si="77"/>
        <v>-273.64300000000003</v>
      </c>
      <c r="AB538">
        <f t="shared" si="78"/>
        <v>-154.44300000000004</v>
      </c>
      <c r="AC538">
        <f t="shared" si="79"/>
        <v>-164.06377388323313</v>
      </c>
      <c r="AD538" s="10">
        <f t="shared" si="80"/>
        <v>-11.72727272727907</v>
      </c>
    </row>
    <row r="539" spans="2:30" x14ac:dyDescent="0.25">
      <c r="B539">
        <v>530</v>
      </c>
      <c r="C539" s="1">
        <v>42187</v>
      </c>
      <c r="D539" s="2">
        <v>0.92918981481481477</v>
      </c>
      <c r="E539">
        <v>9.2959999999999923</v>
      </c>
      <c r="F539">
        <v>2903.37</v>
      </c>
      <c r="G539">
        <v>8.0976599999999994</v>
      </c>
      <c r="H539">
        <v>121695</v>
      </c>
      <c r="I539">
        <v>0.49980400000000003</v>
      </c>
      <c r="J539">
        <v>-6.6917299999999999E-2</v>
      </c>
      <c r="K539">
        <v>91.6</v>
      </c>
      <c r="L539">
        <v>90.2</v>
      </c>
      <c r="M539">
        <v>88.6</v>
      </c>
      <c r="N539">
        <v>23.5</v>
      </c>
      <c r="O539">
        <v>0</v>
      </c>
      <c r="P539">
        <v>85.9</v>
      </c>
      <c r="Q539">
        <v>21.0335</v>
      </c>
      <c r="R539">
        <v>206.357</v>
      </c>
      <c r="S539">
        <v>1.8310500000000001E-3</v>
      </c>
      <c r="T539">
        <v>-0.14664099999999999</v>
      </c>
      <c r="U539">
        <v>8.4201899999999996E-2</v>
      </c>
      <c r="V539">
        <f t="shared" si="72"/>
        <v>-0.37312092000000002</v>
      </c>
      <c r="W539" s="5">
        <f t="shared" si="73"/>
        <v>9.0149392938608948</v>
      </c>
      <c r="X539">
        <f t="shared" si="74"/>
        <v>989.68014342588128</v>
      </c>
      <c r="Y539">
        <f t="shared" si="75"/>
        <v>0.89298087903956314</v>
      </c>
      <c r="Z539">
        <f t="shared" si="76"/>
        <v>-109.44750503270541</v>
      </c>
      <c r="AA539">
        <f t="shared" si="77"/>
        <v>-273.64300000000003</v>
      </c>
      <c r="AB539">
        <f t="shared" si="78"/>
        <v>-154.44300000000004</v>
      </c>
      <c r="AC539">
        <f t="shared" si="79"/>
        <v>-164.19549496729462</v>
      </c>
      <c r="AD539" s="10">
        <f t="shared" si="80"/>
        <v>0</v>
      </c>
    </row>
    <row r="540" spans="2:30" x14ac:dyDescent="0.25">
      <c r="B540">
        <v>531</v>
      </c>
      <c r="C540" s="1">
        <v>42187</v>
      </c>
      <c r="D540" s="2">
        <v>0.93059027777777781</v>
      </c>
      <c r="E540">
        <v>9.3290000000000077</v>
      </c>
      <c r="F540">
        <v>2903.37</v>
      </c>
      <c r="G540">
        <v>8.0976599999999994</v>
      </c>
      <c r="H540">
        <v>121695</v>
      </c>
      <c r="I540">
        <v>0.49980400000000003</v>
      </c>
      <c r="J540">
        <v>-6.6917299999999999E-2</v>
      </c>
      <c r="K540">
        <v>91.2</v>
      </c>
      <c r="L540">
        <v>90.5</v>
      </c>
      <c r="M540">
        <v>88.2</v>
      </c>
      <c r="N540">
        <v>23.5</v>
      </c>
      <c r="O540">
        <v>0</v>
      </c>
      <c r="P540">
        <v>86.3</v>
      </c>
      <c r="Q540">
        <v>21.021599999999999</v>
      </c>
      <c r="R540">
        <v>206.589</v>
      </c>
      <c r="S540">
        <v>1.8310500000000001E-3</v>
      </c>
      <c r="T540">
        <v>-0.146458</v>
      </c>
      <c r="U540">
        <v>8.4384799999999996E-2</v>
      </c>
      <c r="V540">
        <f t="shared" si="72"/>
        <v>-0.37358574</v>
      </c>
      <c r="W540" s="5">
        <f t="shared" si="73"/>
        <v>9.0144744738608953</v>
      </c>
      <c r="X540">
        <f t="shared" si="74"/>
        <v>989.54842234181979</v>
      </c>
      <c r="Y540">
        <f t="shared" si="75"/>
        <v>0.89309974579411266</v>
      </c>
      <c r="Z540">
        <f t="shared" si="76"/>
        <v>-109.5792261167669</v>
      </c>
      <c r="AA540">
        <f t="shared" si="77"/>
        <v>-273.411</v>
      </c>
      <c r="AB540">
        <f t="shared" si="78"/>
        <v>-154.21100000000001</v>
      </c>
      <c r="AC540">
        <f t="shared" si="79"/>
        <v>-163.8317738832331</v>
      </c>
      <c r="AD540" s="10">
        <f t="shared" si="80"/>
        <v>7.0303030303005771</v>
      </c>
    </row>
    <row r="541" spans="2:30" x14ac:dyDescent="0.25">
      <c r="B541">
        <v>532</v>
      </c>
      <c r="C541" s="1">
        <v>42187</v>
      </c>
      <c r="D541" s="2">
        <v>0.93197916666666669</v>
      </c>
      <c r="E541">
        <v>9.3619999999999948</v>
      </c>
      <c r="F541">
        <v>2898.4</v>
      </c>
      <c r="G541">
        <v>4.0944799999999999</v>
      </c>
      <c r="H541">
        <v>-19852.099999999999</v>
      </c>
      <c r="I541">
        <v>0.49973000000000001</v>
      </c>
      <c r="J541">
        <v>-6.7898200000000006E-2</v>
      </c>
      <c r="K541">
        <v>90.6</v>
      </c>
      <c r="L541">
        <v>90.3</v>
      </c>
      <c r="M541">
        <v>87.6</v>
      </c>
      <c r="N541">
        <v>23.5</v>
      </c>
      <c r="O541">
        <v>0</v>
      </c>
      <c r="P541">
        <v>86.3</v>
      </c>
      <c r="Q541">
        <v>20.974</v>
      </c>
      <c r="R541">
        <v>206.589</v>
      </c>
      <c r="S541">
        <v>1.8310500000000001E-3</v>
      </c>
      <c r="T541">
        <v>-0.14618400000000001</v>
      </c>
      <c r="U541">
        <v>8.4689600000000004E-2</v>
      </c>
      <c r="V541">
        <f t="shared" si="72"/>
        <v>-0.37428169999999999</v>
      </c>
      <c r="W541" s="5">
        <f t="shared" si="73"/>
        <v>9.0137785138608955</v>
      </c>
      <c r="X541">
        <f t="shared" si="74"/>
        <v>989.35122188605067</v>
      </c>
      <c r="Y541">
        <f t="shared" si="75"/>
        <v>0.89327776111670176</v>
      </c>
      <c r="Z541">
        <f t="shared" si="76"/>
        <v>-109.77642657253602</v>
      </c>
      <c r="AA541">
        <f t="shared" si="77"/>
        <v>-273.411</v>
      </c>
      <c r="AB541">
        <f t="shared" si="78"/>
        <v>-154.21100000000001</v>
      </c>
      <c r="AC541">
        <f t="shared" si="79"/>
        <v>-163.63457342746398</v>
      </c>
      <c r="AD541" s="10">
        <f t="shared" si="80"/>
        <v>0</v>
      </c>
    </row>
    <row r="542" spans="2:30" x14ac:dyDescent="0.25">
      <c r="B542">
        <v>533</v>
      </c>
      <c r="C542" s="1">
        <v>42187</v>
      </c>
      <c r="D542" s="2">
        <v>0.93335648148148154</v>
      </c>
      <c r="E542">
        <v>9.3950000000000102</v>
      </c>
      <c r="F542">
        <v>2896.54</v>
      </c>
      <c r="G542">
        <v>4.0944799999999999</v>
      </c>
      <c r="H542">
        <v>-20351.599999999999</v>
      </c>
      <c r="I542">
        <v>0.49973000000000001</v>
      </c>
      <c r="J542">
        <v>-6.7898200000000006E-2</v>
      </c>
      <c r="K542">
        <v>90</v>
      </c>
      <c r="L542">
        <v>90.5</v>
      </c>
      <c r="M542">
        <v>88.2</v>
      </c>
      <c r="N542">
        <v>23.5</v>
      </c>
      <c r="O542">
        <v>0</v>
      </c>
      <c r="P542">
        <v>86.3</v>
      </c>
      <c r="Q542">
        <v>20.974</v>
      </c>
      <c r="R542">
        <v>206.357</v>
      </c>
      <c r="S542">
        <v>1.8310500000000001E-3</v>
      </c>
      <c r="T542">
        <v>-0.14600099999999999</v>
      </c>
      <c r="U542">
        <v>8.4872400000000001E-2</v>
      </c>
      <c r="V542">
        <f t="shared" si="72"/>
        <v>-0.37474652000000003</v>
      </c>
      <c r="W542" s="5">
        <f t="shared" si="73"/>
        <v>9.0133136938608942</v>
      </c>
      <c r="X542">
        <f t="shared" si="74"/>
        <v>989.21952922193611</v>
      </c>
      <c r="Y542">
        <f t="shared" si="75"/>
        <v>0.89339668125998695</v>
      </c>
      <c r="Z542">
        <f t="shared" si="76"/>
        <v>-109.90811923665058</v>
      </c>
      <c r="AA542">
        <f t="shared" si="77"/>
        <v>-273.64300000000003</v>
      </c>
      <c r="AB542">
        <f t="shared" si="78"/>
        <v>-154.44300000000004</v>
      </c>
      <c r="AC542">
        <f t="shared" si="79"/>
        <v>-163.73488076334945</v>
      </c>
      <c r="AD542" s="10">
        <f t="shared" si="80"/>
        <v>-7.0303030303005771</v>
      </c>
    </row>
    <row r="543" spans="2:30" x14ac:dyDescent="0.25">
      <c r="B543">
        <v>534</v>
      </c>
      <c r="C543" s="1">
        <v>42187</v>
      </c>
      <c r="D543" s="2">
        <v>0.93475694444444446</v>
      </c>
      <c r="E543">
        <v>9.4279999999999973</v>
      </c>
      <c r="F543">
        <v>2899.33</v>
      </c>
      <c r="G543">
        <v>8.0976599999999994</v>
      </c>
      <c r="H543">
        <v>121695</v>
      </c>
      <c r="I543">
        <v>0.49980400000000003</v>
      </c>
      <c r="J543">
        <v>-6.71012E-2</v>
      </c>
      <c r="K543">
        <v>89.6</v>
      </c>
      <c r="L543">
        <v>90.2</v>
      </c>
      <c r="M543">
        <v>88.1</v>
      </c>
      <c r="N543">
        <v>23.5</v>
      </c>
      <c r="O543">
        <v>0</v>
      </c>
      <c r="P543">
        <v>86.2</v>
      </c>
      <c r="Q543">
        <v>21.0335</v>
      </c>
      <c r="R543">
        <v>205.96899999999999</v>
      </c>
      <c r="S543">
        <v>2.4414100000000002E-3</v>
      </c>
      <c r="T543">
        <v>-0.14618400000000001</v>
      </c>
      <c r="U543">
        <v>8.4963899999999995E-2</v>
      </c>
      <c r="V543">
        <f t="shared" si="72"/>
        <v>-0.37428169999999999</v>
      </c>
      <c r="W543" s="5">
        <f t="shared" si="73"/>
        <v>9.0137785138608955</v>
      </c>
      <c r="X543">
        <f t="shared" si="74"/>
        <v>989.35122188605067</v>
      </c>
      <c r="Y543">
        <f t="shared" si="75"/>
        <v>0.89327776111670176</v>
      </c>
      <c r="Z543">
        <f t="shared" si="76"/>
        <v>-109.77642657253602</v>
      </c>
      <c r="AA543">
        <f t="shared" si="77"/>
        <v>-274.03100000000001</v>
      </c>
      <c r="AB543">
        <f t="shared" si="78"/>
        <v>-154.83100000000002</v>
      </c>
      <c r="AC543">
        <f t="shared" si="79"/>
        <v>-164.25457342746398</v>
      </c>
      <c r="AD543" s="10">
        <f t="shared" si="80"/>
        <v>-11.757575757579673</v>
      </c>
    </row>
    <row r="544" spans="2:30" x14ac:dyDescent="0.25">
      <c r="B544">
        <v>535</v>
      </c>
      <c r="C544" s="1">
        <v>42187</v>
      </c>
      <c r="D544" s="2">
        <v>0.93614583333333334</v>
      </c>
      <c r="E544">
        <v>9.4619999999999891</v>
      </c>
      <c r="F544">
        <v>2902.44</v>
      </c>
      <c r="G544">
        <v>8.0976599999999994</v>
      </c>
      <c r="H544">
        <v>121695</v>
      </c>
      <c r="I544">
        <v>0.49982199999999999</v>
      </c>
      <c r="J544">
        <v>-6.7285200000000003E-2</v>
      </c>
      <c r="K544">
        <v>91.6</v>
      </c>
      <c r="L544">
        <v>90.8</v>
      </c>
      <c r="M544">
        <v>89</v>
      </c>
      <c r="N544">
        <v>23.5</v>
      </c>
      <c r="O544">
        <v>0</v>
      </c>
      <c r="P544">
        <v>85.9</v>
      </c>
      <c r="Q544">
        <v>21.0335</v>
      </c>
      <c r="R544">
        <v>205.845</v>
      </c>
      <c r="S544">
        <v>1.8310500000000001E-3</v>
      </c>
      <c r="T544">
        <v>-0.146093</v>
      </c>
      <c r="U544">
        <v>8.4872400000000001E-2</v>
      </c>
      <c r="V544">
        <f t="shared" si="72"/>
        <v>-0.37451284000000001</v>
      </c>
      <c r="W544" s="5">
        <f t="shared" si="73"/>
        <v>9.0135473738608951</v>
      </c>
      <c r="X544">
        <f t="shared" si="74"/>
        <v>989.28573394757973</v>
      </c>
      <c r="Y544">
        <f t="shared" si="75"/>
        <v>0.89333689359688417</v>
      </c>
      <c r="Z544">
        <f t="shared" si="76"/>
        <v>-109.84191451100696</v>
      </c>
      <c r="AA544">
        <f t="shared" si="77"/>
        <v>-274.15499999999997</v>
      </c>
      <c r="AB544">
        <f t="shared" si="78"/>
        <v>-154.95499999999998</v>
      </c>
      <c r="AC544">
        <f t="shared" si="79"/>
        <v>-164.31308548899301</v>
      </c>
      <c r="AD544" s="10">
        <f t="shared" si="80"/>
        <v>-3.6470588235293135</v>
      </c>
    </row>
    <row r="545" spans="2:30" x14ac:dyDescent="0.25">
      <c r="B545">
        <v>536</v>
      </c>
      <c r="C545" s="1">
        <v>42187</v>
      </c>
      <c r="D545" s="2">
        <v>0.93752314814814808</v>
      </c>
      <c r="E545">
        <v>9.4950000000000045</v>
      </c>
      <c r="F545">
        <v>2903.37</v>
      </c>
      <c r="G545">
        <v>8.0976599999999994</v>
      </c>
      <c r="H545">
        <v>121695</v>
      </c>
      <c r="I545">
        <v>0.49982199999999999</v>
      </c>
      <c r="J545">
        <v>-6.7285200000000003E-2</v>
      </c>
      <c r="K545">
        <v>91.1</v>
      </c>
      <c r="L545">
        <v>90.4</v>
      </c>
      <c r="M545">
        <v>89</v>
      </c>
      <c r="N545">
        <v>23.5</v>
      </c>
      <c r="O545">
        <v>0</v>
      </c>
      <c r="P545">
        <v>86.2</v>
      </c>
      <c r="Q545">
        <v>21.021599999999999</v>
      </c>
      <c r="R545">
        <v>206.233</v>
      </c>
      <c r="S545">
        <v>1.8310500000000001E-3</v>
      </c>
      <c r="T545">
        <v>-0.146093</v>
      </c>
      <c r="U545">
        <v>8.4963899999999995E-2</v>
      </c>
      <c r="V545">
        <f t="shared" si="72"/>
        <v>-0.37451284000000001</v>
      </c>
      <c r="W545" s="5">
        <f t="shared" si="73"/>
        <v>9.0135473738608951</v>
      </c>
      <c r="X545">
        <f t="shared" si="74"/>
        <v>989.28573394757973</v>
      </c>
      <c r="Y545">
        <f t="shared" si="75"/>
        <v>0.89333689359688417</v>
      </c>
      <c r="Z545">
        <f t="shared" si="76"/>
        <v>-109.84191451100696</v>
      </c>
      <c r="AA545">
        <f t="shared" si="77"/>
        <v>-273.767</v>
      </c>
      <c r="AB545">
        <f t="shared" si="78"/>
        <v>-154.56700000000001</v>
      </c>
      <c r="AC545">
        <f t="shared" si="79"/>
        <v>-163.92508548899303</v>
      </c>
      <c r="AD545" s="10">
        <f t="shared" si="80"/>
        <v>11.757575757569546</v>
      </c>
    </row>
    <row r="546" spans="2:30" x14ac:dyDescent="0.25">
      <c r="B546">
        <v>537</v>
      </c>
      <c r="C546" s="1">
        <v>42187</v>
      </c>
      <c r="D546" s="2">
        <v>0.93892361111111111</v>
      </c>
      <c r="E546">
        <v>9.5279999999999916</v>
      </c>
      <c r="F546">
        <v>2899.33</v>
      </c>
      <c r="G546">
        <v>8.0976599999999994</v>
      </c>
      <c r="H546">
        <v>121695</v>
      </c>
      <c r="I546">
        <v>0.49982199999999999</v>
      </c>
      <c r="J546">
        <v>-6.7285200000000003E-2</v>
      </c>
      <c r="K546">
        <v>90.6</v>
      </c>
      <c r="L546">
        <v>89.8</v>
      </c>
      <c r="M546">
        <v>89.5</v>
      </c>
      <c r="N546">
        <v>23.5</v>
      </c>
      <c r="O546">
        <v>0</v>
      </c>
      <c r="P546">
        <v>86.3</v>
      </c>
      <c r="Q546">
        <v>21.021599999999999</v>
      </c>
      <c r="R546">
        <v>206.233</v>
      </c>
      <c r="S546">
        <v>1.8310500000000001E-3</v>
      </c>
      <c r="T546">
        <v>-0.14569599999999999</v>
      </c>
      <c r="U546">
        <v>8.5268700000000003E-2</v>
      </c>
      <c r="V546">
        <f t="shared" si="72"/>
        <v>-0.37552121999999999</v>
      </c>
      <c r="W546" s="5">
        <f t="shared" si="73"/>
        <v>9.0125389938608951</v>
      </c>
      <c r="X546">
        <f t="shared" si="74"/>
        <v>989.00006673615439</v>
      </c>
      <c r="Y546">
        <f t="shared" si="75"/>
        <v>0.89359492902867066</v>
      </c>
      <c r="Z546">
        <f t="shared" si="76"/>
        <v>-110.1275817224323</v>
      </c>
      <c r="AA546">
        <f t="shared" si="77"/>
        <v>-273.767</v>
      </c>
      <c r="AB546">
        <f t="shared" si="78"/>
        <v>-154.56700000000001</v>
      </c>
      <c r="AC546">
        <f t="shared" si="79"/>
        <v>-163.6394182775677</v>
      </c>
      <c r="AD546" s="10">
        <f t="shared" si="80"/>
        <v>0</v>
      </c>
    </row>
    <row r="547" spans="2:30" x14ac:dyDescent="0.25">
      <c r="B547">
        <v>538</v>
      </c>
      <c r="C547" s="1">
        <v>42187</v>
      </c>
      <c r="D547" s="2">
        <v>0.9403125</v>
      </c>
      <c r="E547">
        <v>9.561000000000007</v>
      </c>
      <c r="F547">
        <v>2899.33</v>
      </c>
      <c r="G547">
        <v>8.0976599999999994</v>
      </c>
      <c r="H547">
        <v>121695</v>
      </c>
      <c r="I547">
        <v>0.49982199999999999</v>
      </c>
      <c r="J547">
        <v>-6.7285200000000003E-2</v>
      </c>
      <c r="K547">
        <v>90</v>
      </c>
      <c r="L547">
        <v>90.9</v>
      </c>
      <c r="M547">
        <v>89.8</v>
      </c>
      <c r="N547">
        <v>23.5</v>
      </c>
      <c r="O547">
        <v>0</v>
      </c>
      <c r="P547">
        <v>86.2</v>
      </c>
      <c r="Q547">
        <v>21.021599999999999</v>
      </c>
      <c r="R547">
        <v>205.96899999999999</v>
      </c>
      <c r="S547">
        <v>1.8310500000000001E-3</v>
      </c>
      <c r="T547">
        <v>-0.14587900000000001</v>
      </c>
      <c r="U547">
        <v>8.5360099999999994E-2</v>
      </c>
      <c r="V547">
        <f t="shared" si="72"/>
        <v>-0.37505639999999996</v>
      </c>
      <c r="W547" s="5">
        <f t="shared" si="73"/>
        <v>9.0130038138608946</v>
      </c>
      <c r="X547">
        <f t="shared" si="74"/>
        <v>989.13174043454978</v>
      </c>
      <c r="Y547">
        <f t="shared" si="75"/>
        <v>0.89347597323707839</v>
      </c>
      <c r="Z547">
        <f t="shared" si="76"/>
        <v>-109.99590802403691</v>
      </c>
      <c r="AA547">
        <f t="shared" si="77"/>
        <v>-274.03100000000001</v>
      </c>
      <c r="AB547">
        <f t="shared" si="78"/>
        <v>-154.83100000000002</v>
      </c>
      <c r="AC547">
        <f t="shared" si="79"/>
        <v>-164.0350919759631</v>
      </c>
      <c r="AD547" s="10">
        <f t="shared" si="80"/>
        <v>-7.9999999999965548</v>
      </c>
    </row>
    <row r="548" spans="2:30" x14ac:dyDescent="0.25">
      <c r="B548">
        <v>539</v>
      </c>
      <c r="C548" s="1">
        <v>42187</v>
      </c>
      <c r="D548" s="2">
        <v>0.94168981481481484</v>
      </c>
      <c r="E548">
        <v>9.5949999999999989</v>
      </c>
      <c r="F548">
        <v>2892.5</v>
      </c>
      <c r="G548">
        <v>4.0944799999999999</v>
      </c>
      <c r="H548">
        <v>-19781.3</v>
      </c>
      <c r="I548">
        <v>0.49973000000000001</v>
      </c>
      <c r="J548">
        <v>-6.8265900000000004E-2</v>
      </c>
      <c r="K548">
        <v>89.5</v>
      </c>
      <c r="L548">
        <v>89.5</v>
      </c>
      <c r="M548">
        <v>90.1</v>
      </c>
      <c r="N548">
        <v>23.5</v>
      </c>
      <c r="O548">
        <v>0</v>
      </c>
      <c r="P548">
        <v>86</v>
      </c>
      <c r="Q548">
        <v>20.974</v>
      </c>
      <c r="R548">
        <v>205.58099999999999</v>
      </c>
      <c r="S548">
        <v>1.8310500000000001E-3</v>
      </c>
      <c r="T548">
        <v>-0.14560500000000001</v>
      </c>
      <c r="U548">
        <v>8.5542999999999994E-2</v>
      </c>
      <c r="V548">
        <f t="shared" si="72"/>
        <v>-0.37575235999999995</v>
      </c>
      <c r="W548" s="5">
        <f t="shared" si="73"/>
        <v>9.0123078538608947</v>
      </c>
      <c r="X548">
        <f t="shared" si="74"/>
        <v>988.93459388719225</v>
      </c>
      <c r="Y548">
        <f t="shared" si="75"/>
        <v>0.89365408987326378</v>
      </c>
      <c r="Z548">
        <f t="shared" si="76"/>
        <v>-110.19305457139444</v>
      </c>
      <c r="AA548">
        <f t="shared" si="77"/>
        <v>-274.41899999999998</v>
      </c>
      <c r="AB548">
        <f t="shared" si="78"/>
        <v>-155.21899999999999</v>
      </c>
      <c r="AC548">
        <f t="shared" si="79"/>
        <v>-164.22594542860554</v>
      </c>
      <c r="AD548" s="10">
        <f t="shared" si="80"/>
        <v>-11.411764705884417</v>
      </c>
    </row>
    <row r="549" spans="2:30" x14ac:dyDescent="0.25">
      <c r="B549">
        <v>540</v>
      </c>
      <c r="C549" s="1">
        <v>42187</v>
      </c>
      <c r="D549" s="2">
        <v>0.94309027777777776</v>
      </c>
      <c r="E549">
        <v>9.6280000000000143</v>
      </c>
      <c r="F549">
        <v>2898.4</v>
      </c>
      <c r="G549">
        <v>5.0183099999999996</v>
      </c>
      <c r="H549">
        <v>-20083.2</v>
      </c>
      <c r="I549">
        <v>0.49973000000000001</v>
      </c>
      <c r="J549">
        <v>-6.8082000000000004E-2</v>
      </c>
      <c r="K549">
        <v>91.5</v>
      </c>
      <c r="L549">
        <v>91.3</v>
      </c>
      <c r="M549">
        <v>90.6</v>
      </c>
      <c r="N549">
        <v>23.5</v>
      </c>
      <c r="O549">
        <v>0</v>
      </c>
      <c r="P549">
        <v>86.1</v>
      </c>
      <c r="Q549">
        <v>20.974</v>
      </c>
      <c r="R549">
        <v>205.73599999999999</v>
      </c>
      <c r="S549">
        <v>1.8310500000000001E-3</v>
      </c>
      <c r="T549">
        <v>-0.145422</v>
      </c>
      <c r="U549">
        <v>8.5817299999999999E-2</v>
      </c>
      <c r="V549">
        <f t="shared" si="72"/>
        <v>-0.37621717999999998</v>
      </c>
      <c r="W549" s="5">
        <f t="shared" si="73"/>
        <v>9.0118430338608952</v>
      </c>
      <c r="X549">
        <f t="shared" si="74"/>
        <v>988.80293722573128</v>
      </c>
      <c r="Y549">
        <f t="shared" si="75"/>
        <v>0.89377307770141856</v>
      </c>
      <c r="Z549">
        <f t="shared" si="76"/>
        <v>-110.32471123285541</v>
      </c>
      <c r="AA549">
        <f t="shared" si="77"/>
        <v>-274.26400000000001</v>
      </c>
      <c r="AB549">
        <f t="shared" si="78"/>
        <v>-155.06400000000002</v>
      </c>
      <c r="AC549">
        <f t="shared" si="79"/>
        <v>-163.9392887671446</v>
      </c>
      <c r="AD549" s="10">
        <f t="shared" si="80"/>
        <v>4.6969696969666694</v>
      </c>
    </row>
    <row r="550" spans="2:30" x14ac:dyDescent="0.25">
      <c r="B550">
        <v>541</v>
      </c>
      <c r="C550" s="1">
        <v>42187</v>
      </c>
      <c r="D550" s="2">
        <v>0.94447916666666665</v>
      </c>
      <c r="E550">
        <v>9.6610000000000014</v>
      </c>
      <c r="F550">
        <v>2903.37</v>
      </c>
      <c r="G550">
        <v>8.0976599999999994</v>
      </c>
      <c r="H550">
        <v>121695</v>
      </c>
      <c r="I550">
        <v>0.49982199999999999</v>
      </c>
      <c r="J550">
        <v>-6.71012E-2</v>
      </c>
      <c r="K550">
        <v>90.9</v>
      </c>
      <c r="L550">
        <v>89.7</v>
      </c>
      <c r="M550">
        <v>90.7</v>
      </c>
      <c r="N550">
        <v>23.5</v>
      </c>
      <c r="O550">
        <v>0</v>
      </c>
      <c r="P550">
        <v>86.2</v>
      </c>
      <c r="Q550">
        <v>21.021599999999999</v>
      </c>
      <c r="R550">
        <v>205.845</v>
      </c>
      <c r="S550">
        <v>1.8310500000000001E-3</v>
      </c>
      <c r="T550">
        <v>-0.145513</v>
      </c>
      <c r="U550">
        <v>8.5817299999999999E-2</v>
      </c>
      <c r="V550">
        <f t="shared" si="72"/>
        <v>-0.37598603999999997</v>
      </c>
      <c r="W550" s="5">
        <f t="shared" si="73"/>
        <v>9.0120741738608938</v>
      </c>
      <c r="X550">
        <f t="shared" si="74"/>
        <v>988.86840441655863</v>
      </c>
      <c r="Y550">
        <f t="shared" si="75"/>
        <v>0.89371390621573576</v>
      </c>
      <c r="Z550">
        <f t="shared" si="76"/>
        <v>-110.25924404202806</v>
      </c>
      <c r="AA550">
        <f t="shared" si="77"/>
        <v>-274.15499999999997</v>
      </c>
      <c r="AB550">
        <f t="shared" si="78"/>
        <v>-154.95499999999998</v>
      </c>
      <c r="AC550">
        <f t="shared" si="79"/>
        <v>-163.89575595797191</v>
      </c>
      <c r="AD550" s="10">
        <f t="shared" si="80"/>
        <v>3.3030303030327302</v>
      </c>
    </row>
    <row r="551" spans="2:30" x14ac:dyDescent="0.25">
      <c r="B551">
        <v>542</v>
      </c>
      <c r="C551" s="1">
        <v>42187</v>
      </c>
      <c r="D551" s="2">
        <v>0.94586805555555553</v>
      </c>
      <c r="E551">
        <v>9.6939999999999884</v>
      </c>
      <c r="F551">
        <v>2899.33</v>
      </c>
      <c r="G551">
        <v>8.0976599999999994</v>
      </c>
      <c r="H551">
        <v>121695</v>
      </c>
      <c r="I551">
        <v>0.49980400000000003</v>
      </c>
      <c r="J551">
        <v>-6.71012E-2</v>
      </c>
      <c r="K551">
        <v>90.5</v>
      </c>
      <c r="L551">
        <v>91.5</v>
      </c>
      <c r="M551">
        <v>90.5</v>
      </c>
      <c r="N551">
        <v>23.5</v>
      </c>
      <c r="O551">
        <v>0</v>
      </c>
      <c r="P551">
        <v>86.2</v>
      </c>
      <c r="Q551">
        <v>21.021599999999999</v>
      </c>
      <c r="R551">
        <v>205.845</v>
      </c>
      <c r="S551">
        <v>1.8310500000000001E-3</v>
      </c>
      <c r="T551">
        <v>-0.14533099999999999</v>
      </c>
      <c r="U551">
        <v>8.5725800000000005E-2</v>
      </c>
      <c r="V551">
        <f t="shared" si="72"/>
        <v>-0.37644832</v>
      </c>
      <c r="W551" s="5">
        <f t="shared" si="73"/>
        <v>9.0116118938608949</v>
      </c>
      <c r="X551">
        <f t="shared" si="74"/>
        <v>988.73747284842364</v>
      </c>
      <c r="Y551">
        <f t="shared" si="75"/>
        <v>0.89383225447947423</v>
      </c>
      <c r="Z551">
        <f t="shared" si="76"/>
        <v>-110.39017561016306</v>
      </c>
      <c r="AA551">
        <f t="shared" si="77"/>
        <v>-274.15499999999997</v>
      </c>
      <c r="AB551">
        <f t="shared" si="78"/>
        <v>-154.95499999999998</v>
      </c>
      <c r="AC551">
        <f t="shared" si="79"/>
        <v>-163.76482438983692</v>
      </c>
      <c r="AD551" s="10">
        <f t="shared" si="80"/>
        <v>0</v>
      </c>
    </row>
    <row r="552" spans="2:30" x14ac:dyDescent="0.25">
      <c r="B552">
        <v>543</v>
      </c>
      <c r="C552" s="1">
        <v>42187</v>
      </c>
      <c r="D552" s="2">
        <v>0.94725694444444442</v>
      </c>
      <c r="E552">
        <v>9.7270000000000039</v>
      </c>
      <c r="F552">
        <v>2896.54</v>
      </c>
      <c r="G552">
        <v>5.0183099999999996</v>
      </c>
      <c r="H552">
        <v>-19863.3</v>
      </c>
      <c r="I552">
        <v>0.49973000000000001</v>
      </c>
      <c r="J552">
        <v>-6.7898200000000006E-2</v>
      </c>
      <c r="K552">
        <v>89.9</v>
      </c>
      <c r="L552">
        <v>89.9</v>
      </c>
      <c r="M552">
        <v>90.6</v>
      </c>
      <c r="N552">
        <v>23.5</v>
      </c>
      <c r="O552">
        <v>0</v>
      </c>
      <c r="P552">
        <v>86.2</v>
      </c>
      <c r="Q552">
        <v>20.974</v>
      </c>
      <c r="R552">
        <v>205.58099999999999</v>
      </c>
      <c r="S552">
        <v>1.8310500000000001E-3</v>
      </c>
      <c r="T552">
        <v>-0.14502599999999999</v>
      </c>
      <c r="U552">
        <v>8.6122099999999993E-2</v>
      </c>
      <c r="V552">
        <f t="shared" si="72"/>
        <v>-0.37722302000000002</v>
      </c>
      <c r="W552" s="5">
        <f t="shared" si="73"/>
        <v>9.010837193860894</v>
      </c>
      <c r="X552">
        <f t="shared" si="74"/>
        <v>988.51807979324212</v>
      </c>
      <c r="Y552">
        <f t="shared" si="75"/>
        <v>0.89403063283303053</v>
      </c>
      <c r="Z552">
        <f t="shared" si="76"/>
        <v>-110.60956866534457</v>
      </c>
      <c r="AA552">
        <f t="shared" si="77"/>
        <v>-274.41899999999998</v>
      </c>
      <c r="AB552">
        <f t="shared" si="78"/>
        <v>-155.21899999999999</v>
      </c>
      <c r="AC552">
        <f t="shared" si="79"/>
        <v>-163.80943133465541</v>
      </c>
      <c r="AD552" s="10">
        <f t="shared" si="80"/>
        <v>-7.9999999999965548</v>
      </c>
    </row>
    <row r="553" spans="2:30" x14ac:dyDescent="0.25">
      <c r="B553">
        <v>544</v>
      </c>
      <c r="C553" s="1">
        <v>42187</v>
      </c>
      <c r="D553" s="2">
        <v>0.94863425925925926</v>
      </c>
      <c r="E553">
        <v>9.7599999999999909</v>
      </c>
      <c r="F553">
        <v>2895.61</v>
      </c>
      <c r="G553">
        <v>5.0183099999999996</v>
      </c>
      <c r="H553">
        <v>-20418.7</v>
      </c>
      <c r="I553">
        <v>0.49973000000000001</v>
      </c>
      <c r="J553">
        <v>-6.7898200000000006E-2</v>
      </c>
      <c r="K553">
        <v>90.7</v>
      </c>
      <c r="L553">
        <v>91.5</v>
      </c>
      <c r="M553">
        <v>90.4</v>
      </c>
      <c r="N553">
        <v>23.5</v>
      </c>
      <c r="O553">
        <v>0</v>
      </c>
      <c r="P553">
        <v>86</v>
      </c>
      <c r="Q553">
        <v>20.974</v>
      </c>
      <c r="R553">
        <v>204.96100000000001</v>
      </c>
      <c r="S553">
        <v>1.8310500000000001E-3</v>
      </c>
      <c r="T553">
        <v>-0.14493400000000001</v>
      </c>
      <c r="U553">
        <v>8.6122099999999993E-2</v>
      </c>
      <c r="V553">
        <f t="shared" si="72"/>
        <v>-0.37745669999999998</v>
      </c>
      <c r="W553" s="5">
        <f t="shared" si="73"/>
        <v>9.0106035138608949</v>
      </c>
      <c r="X553">
        <f t="shared" si="74"/>
        <v>988.45190842010913</v>
      </c>
      <c r="Y553">
        <f t="shared" si="75"/>
        <v>0.89409048322544082</v>
      </c>
      <c r="Z553">
        <f t="shared" si="76"/>
        <v>-110.67574003847756</v>
      </c>
      <c r="AA553">
        <f t="shared" si="77"/>
        <v>-275.03899999999999</v>
      </c>
      <c r="AB553">
        <f t="shared" si="78"/>
        <v>-155.839</v>
      </c>
      <c r="AC553">
        <f t="shared" si="79"/>
        <v>-164.36325996152243</v>
      </c>
      <c r="AD553" s="10">
        <f t="shared" si="80"/>
        <v>-18.787878787886303</v>
      </c>
    </row>
    <row r="554" spans="2:30" x14ac:dyDescent="0.25">
      <c r="B554">
        <v>545</v>
      </c>
      <c r="C554" s="1">
        <v>42187</v>
      </c>
      <c r="D554" s="2">
        <v>0.95003472222222218</v>
      </c>
      <c r="E554">
        <v>9.7940000000000111</v>
      </c>
      <c r="F554">
        <v>2903.37</v>
      </c>
      <c r="G554">
        <v>8.0976599999999994</v>
      </c>
      <c r="H554">
        <v>121695</v>
      </c>
      <c r="I554">
        <v>0.49980400000000003</v>
      </c>
      <c r="J554">
        <v>-6.6917299999999999E-2</v>
      </c>
      <c r="K554">
        <v>91.4</v>
      </c>
      <c r="L554">
        <v>90</v>
      </c>
      <c r="M554">
        <v>90</v>
      </c>
      <c r="N554">
        <v>23.5</v>
      </c>
      <c r="O554">
        <v>0</v>
      </c>
      <c r="P554">
        <v>86.2</v>
      </c>
      <c r="Q554">
        <v>21.021599999999999</v>
      </c>
      <c r="R554">
        <v>205.58099999999999</v>
      </c>
      <c r="S554">
        <v>1.8310500000000001E-3</v>
      </c>
      <c r="T554">
        <v>-0.14502599999999999</v>
      </c>
      <c r="U554">
        <v>8.6122099999999993E-2</v>
      </c>
      <c r="V554">
        <f t="shared" si="72"/>
        <v>-0.37722302000000002</v>
      </c>
      <c r="W554" s="5">
        <f t="shared" si="73"/>
        <v>9.010837193860894</v>
      </c>
      <c r="X554">
        <f t="shared" si="74"/>
        <v>988.51807979324212</v>
      </c>
      <c r="Y554">
        <f t="shared" si="75"/>
        <v>0.89403063283303053</v>
      </c>
      <c r="Z554">
        <f t="shared" si="76"/>
        <v>-110.60956866534457</v>
      </c>
      <c r="AA554">
        <f t="shared" si="77"/>
        <v>-274.41899999999998</v>
      </c>
      <c r="AB554">
        <f t="shared" si="78"/>
        <v>-155.21899999999999</v>
      </c>
      <c r="AC554">
        <f t="shared" si="79"/>
        <v>-163.80943133465541</v>
      </c>
      <c r="AD554" s="10">
        <f t="shared" si="80"/>
        <v>18.235294117636339</v>
      </c>
    </row>
    <row r="555" spans="2:30" x14ac:dyDescent="0.25">
      <c r="B555">
        <v>546</v>
      </c>
      <c r="C555" s="1">
        <v>42187</v>
      </c>
      <c r="D555" s="2">
        <v>0.95142361111111118</v>
      </c>
      <c r="E555">
        <v>9.8269999999999982</v>
      </c>
      <c r="F555">
        <v>2898.4</v>
      </c>
      <c r="G555">
        <v>4.0944799999999999</v>
      </c>
      <c r="H555">
        <v>-19710.400000000001</v>
      </c>
      <c r="I555">
        <v>0.49973000000000001</v>
      </c>
      <c r="J555">
        <v>-6.7652900000000002E-2</v>
      </c>
      <c r="K555">
        <v>90.9</v>
      </c>
      <c r="L555">
        <v>91.1</v>
      </c>
      <c r="M555">
        <v>89.7</v>
      </c>
      <c r="N555">
        <v>23.5</v>
      </c>
      <c r="O555">
        <v>0</v>
      </c>
      <c r="P555">
        <v>86.3</v>
      </c>
      <c r="Q555">
        <v>20.974</v>
      </c>
      <c r="R555">
        <v>205.73599999999999</v>
      </c>
      <c r="S555">
        <v>1.8310500000000001E-3</v>
      </c>
      <c r="T555">
        <v>-0.14475099999999999</v>
      </c>
      <c r="U555">
        <v>8.6487800000000004E-2</v>
      </c>
      <c r="V555">
        <f t="shared" si="72"/>
        <v>-0.37792152000000001</v>
      </c>
      <c r="W555" s="5">
        <f t="shared" si="73"/>
        <v>9.0101386938608954</v>
      </c>
      <c r="X555">
        <f t="shared" si="74"/>
        <v>988.32029347600394</v>
      </c>
      <c r="Y555">
        <f t="shared" si="75"/>
        <v>0.89420954955419207</v>
      </c>
      <c r="Z555">
        <f t="shared" si="76"/>
        <v>-110.80735498258275</v>
      </c>
      <c r="AA555">
        <f t="shared" si="77"/>
        <v>-274.26400000000001</v>
      </c>
      <c r="AB555">
        <f t="shared" si="78"/>
        <v>-155.06400000000002</v>
      </c>
      <c r="AC555">
        <f t="shared" si="79"/>
        <v>-163.45664501741726</v>
      </c>
      <c r="AD555" s="10">
        <f t="shared" si="80"/>
        <v>4.6969696969707151</v>
      </c>
    </row>
    <row r="556" spans="2:30" x14ac:dyDescent="0.25">
      <c r="B556">
        <v>547</v>
      </c>
      <c r="C556" s="1">
        <v>42187</v>
      </c>
      <c r="D556" s="2">
        <v>0.95280092592592591</v>
      </c>
      <c r="E556">
        <v>9.8600000000000136</v>
      </c>
      <c r="F556">
        <v>2896.54</v>
      </c>
      <c r="G556">
        <v>4.0944799999999999</v>
      </c>
      <c r="H556">
        <v>-20314.400000000001</v>
      </c>
      <c r="I556">
        <v>0.49973000000000001</v>
      </c>
      <c r="J556">
        <v>-6.7898200000000006E-2</v>
      </c>
      <c r="K556">
        <v>90.3</v>
      </c>
      <c r="L556">
        <v>90.3</v>
      </c>
      <c r="M556">
        <v>89.2</v>
      </c>
      <c r="N556">
        <v>23.5</v>
      </c>
      <c r="O556">
        <v>0</v>
      </c>
      <c r="P556">
        <v>86.4</v>
      </c>
      <c r="Q556">
        <v>20.974</v>
      </c>
      <c r="R556">
        <v>205.70500000000001</v>
      </c>
      <c r="S556">
        <v>1.8310500000000001E-3</v>
      </c>
      <c r="T556">
        <v>-0.14466000000000001</v>
      </c>
      <c r="U556">
        <v>8.6487800000000004E-2</v>
      </c>
      <c r="V556">
        <f t="shared" si="72"/>
        <v>-0.37815265999999997</v>
      </c>
      <c r="W556" s="5">
        <f t="shared" si="73"/>
        <v>9.009907553860895</v>
      </c>
      <c r="X556">
        <f t="shared" si="74"/>
        <v>988.25484984274635</v>
      </c>
      <c r="Y556">
        <f t="shared" si="75"/>
        <v>0.89426876537471223</v>
      </c>
      <c r="Z556">
        <f t="shared" si="76"/>
        <v>-110.87279861584034</v>
      </c>
      <c r="AA556">
        <f t="shared" si="77"/>
        <v>-274.29499999999996</v>
      </c>
      <c r="AB556">
        <f t="shared" si="78"/>
        <v>-155.09499999999997</v>
      </c>
      <c r="AC556">
        <f t="shared" si="79"/>
        <v>-163.42220138415962</v>
      </c>
      <c r="AD556" s="10">
        <f t="shared" si="80"/>
        <v>-0.93939393939195592</v>
      </c>
    </row>
    <row r="557" spans="2:30" x14ac:dyDescent="0.25">
      <c r="B557">
        <v>548</v>
      </c>
      <c r="C557" s="1">
        <v>42187</v>
      </c>
      <c r="D557" s="2">
        <v>0.95420138888888895</v>
      </c>
      <c r="E557">
        <v>9.8930000000000007</v>
      </c>
      <c r="F557">
        <v>2898.4</v>
      </c>
      <c r="G557">
        <v>8.0976599999999994</v>
      </c>
      <c r="H557">
        <v>121695</v>
      </c>
      <c r="I557">
        <v>0.49980400000000003</v>
      </c>
      <c r="J557">
        <v>-6.6917299999999999E-2</v>
      </c>
      <c r="K557">
        <v>90</v>
      </c>
      <c r="L557">
        <v>89.8</v>
      </c>
      <c r="M557">
        <v>88.8</v>
      </c>
      <c r="N557">
        <v>23.6</v>
      </c>
      <c r="O557">
        <v>0</v>
      </c>
      <c r="P557">
        <v>86.3</v>
      </c>
      <c r="Q557">
        <v>21.021599999999999</v>
      </c>
      <c r="R557">
        <v>205.34899999999999</v>
      </c>
      <c r="S557">
        <v>1.8310500000000001E-3</v>
      </c>
      <c r="T557">
        <v>-0.14493400000000001</v>
      </c>
      <c r="U557">
        <v>8.6396399999999998E-2</v>
      </c>
      <c r="V557">
        <f t="shared" si="72"/>
        <v>-0.37745669999999998</v>
      </c>
      <c r="W557" s="5">
        <f t="shared" si="73"/>
        <v>9.0106035138608949</v>
      </c>
      <c r="X557">
        <f t="shared" si="74"/>
        <v>988.45190842010913</v>
      </c>
      <c r="Y557">
        <f t="shared" si="75"/>
        <v>0.89409048322544082</v>
      </c>
      <c r="Z557">
        <f t="shared" si="76"/>
        <v>-110.67574003847756</v>
      </c>
      <c r="AA557">
        <f t="shared" si="77"/>
        <v>-274.65100000000001</v>
      </c>
      <c r="AB557">
        <f t="shared" si="78"/>
        <v>-155.45100000000002</v>
      </c>
      <c r="AC557">
        <f t="shared" si="79"/>
        <v>-163.97525996152245</v>
      </c>
      <c r="AD557" s="10">
        <f t="shared" si="80"/>
        <v>-10.787878787884582</v>
      </c>
    </row>
    <row r="558" spans="2:30" x14ac:dyDescent="0.25">
      <c r="B558">
        <v>549</v>
      </c>
      <c r="C558" s="1">
        <v>42187</v>
      </c>
      <c r="D558" s="2">
        <v>0.95559027777777772</v>
      </c>
      <c r="E558">
        <v>9.9269999999999925</v>
      </c>
      <c r="F558">
        <v>2898.4</v>
      </c>
      <c r="G558">
        <v>8.0976599999999994</v>
      </c>
      <c r="H558">
        <v>121695</v>
      </c>
      <c r="I558">
        <v>0.49980400000000003</v>
      </c>
      <c r="J558">
        <v>-6.6917299999999999E-2</v>
      </c>
      <c r="K558">
        <v>90.5</v>
      </c>
      <c r="L558">
        <v>90.7</v>
      </c>
      <c r="M558">
        <v>88.6</v>
      </c>
      <c r="N558">
        <v>23.5</v>
      </c>
      <c r="O558">
        <v>0</v>
      </c>
      <c r="P558">
        <v>86.1</v>
      </c>
      <c r="Q558">
        <v>21.021599999999999</v>
      </c>
      <c r="R558">
        <v>204.852</v>
      </c>
      <c r="S558">
        <v>1.8310500000000001E-3</v>
      </c>
      <c r="T558">
        <v>-0.14502599999999999</v>
      </c>
      <c r="U558">
        <v>8.6487800000000004E-2</v>
      </c>
      <c r="V558">
        <f t="shared" si="72"/>
        <v>-0.37722302000000002</v>
      </c>
      <c r="W558" s="5">
        <f t="shared" si="73"/>
        <v>9.010837193860894</v>
      </c>
      <c r="X558">
        <f t="shared" si="74"/>
        <v>988.51807979324212</v>
      </c>
      <c r="Y558">
        <f t="shared" si="75"/>
        <v>0.89403063283303053</v>
      </c>
      <c r="Z558">
        <f t="shared" si="76"/>
        <v>-110.60956866534457</v>
      </c>
      <c r="AA558">
        <f t="shared" si="77"/>
        <v>-275.14800000000002</v>
      </c>
      <c r="AB558">
        <f t="shared" si="78"/>
        <v>-155.94800000000004</v>
      </c>
      <c r="AC558">
        <f t="shared" si="79"/>
        <v>-164.53843133465546</v>
      </c>
      <c r="AD558" s="10">
        <f t="shared" si="80"/>
        <v>-14.617647058827464</v>
      </c>
    </row>
    <row r="559" spans="2:30" x14ac:dyDescent="0.25">
      <c r="B559">
        <v>550</v>
      </c>
      <c r="C559" s="1">
        <v>42187</v>
      </c>
      <c r="D559" s="2">
        <v>0.95696759259259256</v>
      </c>
      <c r="E559">
        <v>9.960000000000008</v>
      </c>
      <c r="F559">
        <v>2903.37</v>
      </c>
      <c r="G559">
        <v>8.0976599999999994</v>
      </c>
      <c r="H559">
        <v>121695</v>
      </c>
      <c r="I559">
        <v>0.49980400000000003</v>
      </c>
      <c r="J559">
        <v>-6.6917299999999999E-2</v>
      </c>
      <c r="K559">
        <v>91.3</v>
      </c>
      <c r="L559">
        <v>89.3</v>
      </c>
      <c r="M559">
        <v>88.4</v>
      </c>
      <c r="N559">
        <v>23.6</v>
      </c>
      <c r="O559">
        <v>0</v>
      </c>
      <c r="P559">
        <v>86.2</v>
      </c>
      <c r="Q559">
        <v>21.021599999999999</v>
      </c>
      <c r="R559">
        <v>205.24</v>
      </c>
      <c r="S559">
        <v>1.8310500000000001E-3</v>
      </c>
      <c r="T559">
        <v>-0.14493400000000001</v>
      </c>
      <c r="U559">
        <v>8.6670700000000003E-2</v>
      </c>
      <c r="V559">
        <f t="shared" si="72"/>
        <v>-0.37745669999999998</v>
      </c>
      <c r="W559" s="5">
        <f t="shared" si="73"/>
        <v>9.0106035138608949</v>
      </c>
      <c r="X559">
        <f t="shared" si="74"/>
        <v>988.45190842010913</v>
      </c>
      <c r="Y559">
        <f t="shared" si="75"/>
        <v>0.89409048322544082</v>
      </c>
      <c r="Z559">
        <f t="shared" si="76"/>
        <v>-110.67574003847756</v>
      </c>
      <c r="AA559">
        <f t="shared" si="77"/>
        <v>-274.76</v>
      </c>
      <c r="AB559">
        <f t="shared" si="78"/>
        <v>-155.56</v>
      </c>
      <c r="AC559">
        <f t="shared" si="79"/>
        <v>-164.08425996152243</v>
      </c>
      <c r="AD559" s="10">
        <f t="shared" si="80"/>
        <v>11.757575757571269</v>
      </c>
    </row>
    <row r="560" spans="2:30" x14ac:dyDescent="0.25">
      <c r="B560">
        <v>551</v>
      </c>
      <c r="C560" s="1">
        <v>42187</v>
      </c>
      <c r="D560" s="2">
        <v>0.95836805555555549</v>
      </c>
      <c r="E560">
        <v>9.992999999999995</v>
      </c>
      <c r="F560">
        <v>2899.33</v>
      </c>
      <c r="G560">
        <v>4.0944799999999999</v>
      </c>
      <c r="H560">
        <v>-19814.8</v>
      </c>
      <c r="I560">
        <v>0.49971199999999999</v>
      </c>
      <c r="J560">
        <v>-6.7898200000000006E-2</v>
      </c>
      <c r="K560">
        <v>90.8</v>
      </c>
      <c r="L560">
        <v>91.2</v>
      </c>
      <c r="M560">
        <v>88.3</v>
      </c>
      <c r="N560">
        <v>23.6</v>
      </c>
      <c r="O560">
        <v>0</v>
      </c>
      <c r="P560">
        <v>86.4</v>
      </c>
      <c r="Q560">
        <v>20.974</v>
      </c>
      <c r="R560">
        <v>205.24</v>
      </c>
      <c r="S560">
        <v>1.8310500000000001E-3</v>
      </c>
      <c r="T560">
        <v>-0.144569</v>
      </c>
      <c r="U560">
        <v>8.6884100000000006E-2</v>
      </c>
      <c r="V560">
        <f t="shared" si="72"/>
        <v>-0.37838379999999999</v>
      </c>
      <c r="W560" s="5">
        <f t="shared" si="73"/>
        <v>9.0096764138608947</v>
      </c>
      <c r="X560">
        <f t="shared" si="74"/>
        <v>988.18940902252166</v>
      </c>
      <c r="Y560">
        <f t="shared" si="75"/>
        <v>0.89432798649262069</v>
      </c>
      <c r="Z560">
        <f t="shared" si="76"/>
        <v>-110.93823943606503</v>
      </c>
      <c r="AA560">
        <f t="shared" si="77"/>
        <v>-274.76</v>
      </c>
      <c r="AB560">
        <f t="shared" si="78"/>
        <v>-155.56</v>
      </c>
      <c r="AC560">
        <f t="shared" si="79"/>
        <v>-163.82176056393496</v>
      </c>
      <c r="AD560" s="10">
        <f t="shared" si="80"/>
        <v>0</v>
      </c>
    </row>
    <row r="561" spans="2:30" x14ac:dyDescent="0.25">
      <c r="B561">
        <v>552</v>
      </c>
      <c r="C561" s="1">
        <v>42187</v>
      </c>
      <c r="D561" s="2">
        <v>0.95975694444444448</v>
      </c>
      <c r="E561">
        <v>10.02600000000001</v>
      </c>
      <c r="F561">
        <v>2899.33</v>
      </c>
      <c r="G561">
        <v>8.0976599999999994</v>
      </c>
      <c r="H561">
        <v>121695</v>
      </c>
      <c r="I561">
        <v>0.49982199999999999</v>
      </c>
      <c r="J561">
        <v>-6.71012E-2</v>
      </c>
      <c r="K561">
        <v>90.2</v>
      </c>
      <c r="L561">
        <v>89.7</v>
      </c>
      <c r="M561">
        <v>88.5</v>
      </c>
      <c r="N561">
        <v>23.6</v>
      </c>
      <c r="O561">
        <v>0</v>
      </c>
      <c r="P561">
        <v>86.3</v>
      </c>
      <c r="Q561">
        <v>21.021599999999999</v>
      </c>
      <c r="R561">
        <v>205.24</v>
      </c>
      <c r="S561">
        <v>1.8310500000000001E-3</v>
      </c>
      <c r="T561">
        <v>-0.14466000000000001</v>
      </c>
      <c r="U561">
        <v>8.6762099999999995E-2</v>
      </c>
      <c r="V561">
        <f t="shared" si="72"/>
        <v>-0.37815265999999997</v>
      </c>
      <c r="W561" s="5">
        <f t="shared" si="73"/>
        <v>9.009907553860895</v>
      </c>
      <c r="X561">
        <f t="shared" si="74"/>
        <v>988.25484984274635</v>
      </c>
      <c r="Y561">
        <f t="shared" si="75"/>
        <v>0.89426876537471223</v>
      </c>
      <c r="Z561">
        <f t="shared" si="76"/>
        <v>-110.87279861584034</v>
      </c>
      <c r="AA561">
        <f t="shared" si="77"/>
        <v>-274.76</v>
      </c>
      <c r="AB561">
        <f t="shared" si="78"/>
        <v>-155.56</v>
      </c>
      <c r="AC561">
        <f t="shared" si="79"/>
        <v>-163.88720138415965</v>
      </c>
      <c r="AD561" s="10">
        <f t="shared" si="80"/>
        <v>0</v>
      </c>
    </row>
    <row r="562" spans="2:30" x14ac:dyDescent="0.25">
      <c r="B562">
        <v>553</v>
      </c>
      <c r="C562" s="1">
        <v>42187</v>
      </c>
      <c r="D562" s="2">
        <v>0.96113425925925933</v>
      </c>
      <c r="E562">
        <v>10.058999999999997</v>
      </c>
      <c r="F562">
        <v>2899.33</v>
      </c>
      <c r="G562">
        <v>8.0976599999999994</v>
      </c>
      <c r="H562">
        <v>121695</v>
      </c>
      <c r="I562">
        <v>0.49982199999999999</v>
      </c>
      <c r="J562">
        <v>-6.71012E-2</v>
      </c>
      <c r="K562">
        <v>89.7</v>
      </c>
      <c r="L562">
        <v>91.6</v>
      </c>
      <c r="M562">
        <v>89</v>
      </c>
      <c r="N562">
        <v>23.5</v>
      </c>
      <c r="O562">
        <v>0</v>
      </c>
      <c r="P562">
        <v>86.1</v>
      </c>
      <c r="Q562">
        <v>21.021599999999999</v>
      </c>
      <c r="R562">
        <v>204.852</v>
      </c>
      <c r="S562">
        <v>1.8310500000000001E-3</v>
      </c>
      <c r="T562">
        <v>-0.14447699999999999</v>
      </c>
      <c r="U562">
        <v>8.6975499999999997E-2</v>
      </c>
      <c r="V562">
        <f t="shared" si="72"/>
        <v>-0.37861748000000001</v>
      </c>
      <c r="W562" s="5">
        <f t="shared" si="73"/>
        <v>9.0094427338608938</v>
      </c>
      <c r="X562">
        <f t="shared" si="74"/>
        <v>988.123251931916</v>
      </c>
      <c r="Y562">
        <f t="shared" si="75"/>
        <v>0.89438786377768387</v>
      </c>
      <c r="Z562">
        <f t="shared" si="76"/>
        <v>-111.00439652667069</v>
      </c>
      <c r="AA562">
        <f t="shared" si="77"/>
        <v>-275.14800000000002</v>
      </c>
      <c r="AB562">
        <f t="shared" si="78"/>
        <v>-155.94800000000004</v>
      </c>
      <c r="AC562">
        <f t="shared" si="79"/>
        <v>-164.14360347332934</v>
      </c>
      <c r="AD562" s="10">
        <f t="shared" si="80"/>
        <v>-11.757575757581394</v>
      </c>
    </row>
    <row r="563" spans="2:30" x14ac:dyDescent="0.25">
      <c r="B563">
        <v>554</v>
      </c>
      <c r="C563" s="1">
        <v>42187</v>
      </c>
      <c r="D563" s="2">
        <v>0.96253472222222225</v>
      </c>
      <c r="E563">
        <v>10.092999999999989</v>
      </c>
      <c r="F563">
        <v>2901.19</v>
      </c>
      <c r="G563">
        <v>4.0944799999999999</v>
      </c>
      <c r="H563">
        <v>-19583.7</v>
      </c>
      <c r="I563">
        <v>0.49973000000000001</v>
      </c>
      <c r="J563">
        <v>-6.8265900000000004E-2</v>
      </c>
      <c r="K563">
        <v>91.4</v>
      </c>
      <c r="L563">
        <v>89.9</v>
      </c>
      <c r="M563">
        <v>89.1</v>
      </c>
      <c r="N563">
        <v>23.5</v>
      </c>
      <c r="O563">
        <v>0</v>
      </c>
      <c r="P563">
        <v>86</v>
      </c>
      <c r="Q563">
        <v>20.974</v>
      </c>
      <c r="R563">
        <v>204.49600000000001</v>
      </c>
      <c r="S563">
        <v>1.8310500000000001E-3</v>
      </c>
      <c r="T563">
        <v>-0.14438599999999999</v>
      </c>
      <c r="U563">
        <v>8.7341199999999994E-2</v>
      </c>
      <c r="V563">
        <f t="shared" si="72"/>
        <v>-0.37884862000000002</v>
      </c>
      <c r="W563" s="5">
        <f t="shared" si="73"/>
        <v>9.0092115938608952</v>
      </c>
      <c r="X563">
        <f t="shared" si="74"/>
        <v>988.05781676849392</v>
      </c>
      <c r="Y563">
        <f t="shared" si="75"/>
        <v>0.8944470955503957</v>
      </c>
      <c r="Z563">
        <f t="shared" si="76"/>
        <v>-111.06983169009277</v>
      </c>
      <c r="AA563">
        <f t="shared" si="77"/>
        <v>-275.50400000000002</v>
      </c>
      <c r="AB563">
        <f t="shared" si="78"/>
        <v>-156.30400000000003</v>
      </c>
      <c r="AC563">
        <f t="shared" si="79"/>
        <v>-164.43416830990725</v>
      </c>
      <c r="AD563" s="10">
        <f t="shared" si="80"/>
        <v>-10.470588235296479</v>
      </c>
    </row>
    <row r="564" spans="2:30" x14ac:dyDescent="0.25">
      <c r="B564">
        <v>555</v>
      </c>
      <c r="C564" s="1">
        <v>42187</v>
      </c>
      <c r="D564" s="2">
        <v>0.96392361111111102</v>
      </c>
      <c r="E564">
        <v>10.126000000000005</v>
      </c>
      <c r="F564">
        <v>2899.33</v>
      </c>
      <c r="G564">
        <v>4.0944799999999999</v>
      </c>
      <c r="H564">
        <v>-19814.8</v>
      </c>
      <c r="I564">
        <v>0.49973000000000001</v>
      </c>
      <c r="J564">
        <v>-6.8265900000000004E-2</v>
      </c>
      <c r="K564">
        <v>91.1</v>
      </c>
      <c r="L564">
        <v>91.5</v>
      </c>
      <c r="M564">
        <v>89.6</v>
      </c>
      <c r="N564">
        <v>23.6</v>
      </c>
      <c r="O564">
        <v>0</v>
      </c>
      <c r="P564">
        <v>86.1</v>
      </c>
      <c r="Q564">
        <v>20.974</v>
      </c>
      <c r="R564">
        <v>204.852</v>
      </c>
      <c r="S564">
        <v>1.8310500000000001E-3</v>
      </c>
      <c r="T564">
        <v>-0.14417199999999999</v>
      </c>
      <c r="U564">
        <v>8.7524099999999994E-2</v>
      </c>
      <c r="V564">
        <f t="shared" si="72"/>
        <v>-0.37939218000000002</v>
      </c>
      <c r="W564" s="5">
        <f t="shared" si="73"/>
        <v>9.0086680338608947</v>
      </c>
      <c r="X564">
        <f t="shared" si="74"/>
        <v>987.90394735951691</v>
      </c>
      <c r="Y564">
        <f t="shared" si="75"/>
        <v>0.89458640873597561</v>
      </c>
      <c r="Z564">
        <f t="shared" si="76"/>
        <v>-111.22370109906979</v>
      </c>
      <c r="AA564">
        <f t="shared" si="77"/>
        <v>-275.14800000000002</v>
      </c>
      <c r="AB564">
        <f t="shared" si="78"/>
        <v>-155.94800000000004</v>
      </c>
      <c r="AC564">
        <f t="shared" si="79"/>
        <v>-163.92429890093024</v>
      </c>
      <c r="AD564" s="10">
        <f t="shared" si="80"/>
        <v>10.787878787873568</v>
      </c>
    </row>
    <row r="565" spans="2:30" x14ac:dyDescent="0.25">
      <c r="B565">
        <v>556</v>
      </c>
      <c r="C565" s="1">
        <v>42187</v>
      </c>
      <c r="D565" s="2">
        <v>0.96531250000000002</v>
      </c>
      <c r="E565">
        <v>10.158999999999992</v>
      </c>
      <c r="F565">
        <v>2898.4</v>
      </c>
      <c r="G565">
        <v>4.0944799999999999</v>
      </c>
      <c r="H565">
        <v>-20198.8</v>
      </c>
      <c r="I565">
        <v>0.49973000000000001</v>
      </c>
      <c r="J565">
        <v>-6.8265900000000004E-2</v>
      </c>
      <c r="K565">
        <v>90.5</v>
      </c>
      <c r="L565">
        <v>90.3</v>
      </c>
      <c r="M565">
        <v>90.2</v>
      </c>
      <c r="N565">
        <v>23.5</v>
      </c>
      <c r="O565">
        <v>0</v>
      </c>
      <c r="P565">
        <v>86.2</v>
      </c>
      <c r="Q565">
        <v>20.985900000000001</v>
      </c>
      <c r="R565">
        <v>204.852</v>
      </c>
      <c r="S565">
        <v>1.8310500000000001E-3</v>
      </c>
      <c r="T565">
        <v>-0.14408099999999999</v>
      </c>
      <c r="U565">
        <v>8.7646100000000005E-2</v>
      </c>
      <c r="V565">
        <f t="shared" si="72"/>
        <v>-0.37962332000000004</v>
      </c>
      <c r="W565" s="5">
        <f t="shared" si="73"/>
        <v>9.0084368938608943</v>
      </c>
      <c r="X565">
        <f t="shared" si="74"/>
        <v>987.83852162357471</v>
      </c>
      <c r="Y565">
        <f t="shared" si="75"/>
        <v>0.89464565827208331</v>
      </c>
      <c r="Z565">
        <f t="shared" si="76"/>
        <v>-111.28912683501198</v>
      </c>
      <c r="AA565">
        <f t="shared" si="77"/>
        <v>-275.14800000000002</v>
      </c>
      <c r="AB565">
        <f t="shared" si="78"/>
        <v>-155.94800000000004</v>
      </c>
      <c r="AC565">
        <f t="shared" si="79"/>
        <v>-163.85887316498804</v>
      </c>
      <c r="AD565" s="10">
        <f t="shared" si="80"/>
        <v>0</v>
      </c>
    </row>
    <row r="566" spans="2:30" x14ac:dyDescent="0.25">
      <c r="B566">
        <v>557</v>
      </c>
      <c r="C566" s="1">
        <v>42187</v>
      </c>
      <c r="D566" s="2">
        <v>0.96670138888888879</v>
      </c>
      <c r="E566">
        <v>10.192000000000007</v>
      </c>
      <c r="F566">
        <v>2895.61</v>
      </c>
      <c r="G566">
        <v>5.0183099999999996</v>
      </c>
      <c r="H566">
        <v>-20187.599999999999</v>
      </c>
      <c r="I566">
        <v>0.49973000000000001</v>
      </c>
      <c r="J566">
        <v>-6.8265900000000004E-2</v>
      </c>
      <c r="K566">
        <v>90.2</v>
      </c>
      <c r="L566">
        <v>90.2</v>
      </c>
      <c r="M566">
        <v>90.2</v>
      </c>
      <c r="N566">
        <v>23.5</v>
      </c>
      <c r="O566">
        <v>0</v>
      </c>
      <c r="P566">
        <v>86.3</v>
      </c>
      <c r="Q566">
        <v>20.974</v>
      </c>
      <c r="R566">
        <v>204.72800000000001</v>
      </c>
      <c r="S566">
        <v>1.8310500000000001E-3</v>
      </c>
      <c r="T566">
        <v>-0.14398900000000001</v>
      </c>
      <c r="U566">
        <v>8.7737499999999996E-2</v>
      </c>
      <c r="V566">
        <f t="shared" si="72"/>
        <v>-0.379857</v>
      </c>
      <c r="W566" s="5">
        <f t="shared" si="73"/>
        <v>9.0082032138608952</v>
      </c>
      <c r="X566">
        <f t="shared" si="74"/>
        <v>987.77237978269636</v>
      </c>
      <c r="Y566">
        <f t="shared" si="75"/>
        <v>0.89470556429090187</v>
      </c>
      <c r="Z566">
        <f t="shared" si="76"/>
        <v>-111.35526867589033</v>
      </c>
      <c r="AA566">
        <f t="shared" si="77"/>
        <v>-275.27199999999999</v>
      </c>
      <c r="AB566">
        <f t="shared" si="78"/>
        <v>-156.072</v>
      </c>
      <c r="AC566">
        <f t="shared" si="79"/>
        <v>-163.91673132410966</v>
      </c>
      <c r="AD566" s="10">
        <f t="shared" si="80"/>
        <v>-3.7575757575729911</v>
      </c>
    </row>
    <row r="567" spans="2:30" x14ac:dyDescent="0.25">
      <c r="B567">
        <v>558</v>
      </c>
      <c r="C567" s="1">
        <v>42187</v>
      </c>
      <c r="D567" s="2">
        <v>0.96809027777777779</v>
      </c>
      <c r="E567">
        <v>10.224999999999994</v>
      </c>
      <c r="F567">
        <v>2897.47</v>
      </c>
      <c r="G567">
        <v>8.0976599999999994</v>
      </c>
      <c r="H567">
        <v>121695</v>
      </c>
      <c r="I567">
        <v>0.49980400000000003</v>
      </c>
      <c r="J567">
        <v>-6.7285200000000003E-2</v>
      </c>
      <c r="K567">
        <v>89.9</v>
      </c>
      <c r="L567">
        <v>90.6</v>
      </c>
      <c r="M567">
        <v>90.8</v>
      </c>
      <c r="N567">
        <v>23.5</v>
      </c>
      <c r="O567">
        <v>0</v>
      </c>
      <c r="P567">
        <v>86.1</v>
      </c>
      <c r="Q567">
        <v>21.021599999999999</v>
      </c>
      <c r="R567">
        <v>204.232</v>
      </c>
      <c r="S567">
        <v>1.8310500000000001E-3</v>
      </c>
      <c r="T567">
        <v>-0.14417199999999999</v>
      </c>
      <c r="U567">
        <v>8.7737499999999996E-2</v>
      </c>
      <c r="V567">
        <f t="shared" si="72"/>
        <v>-0.37939218000000002</v>
      </c>
      <c r="W567" s="5">
        <f t="shared" si="73"/>
        <v>9.0086680338608947</v>
      </c>
      <c r="X567">
        <f t="shared" si="74"/>
        <v>987.90394735951691</v>
      </c>
      <c r="Y567">
        <f t="shared" si="75"/>
        <v>0.89458640873597561</v>
      </c>
      <c r="Z567">
        <f t="shared" si="76"/>
        <v>-111.22370109906979</v>
      </c>
      <c r="AA567">
        <f t="shared" si="77"/>
        <v>-275.76800000000003</v>
      </c>
      <c r="AB567">
        <f t="shared" si="78"/>
        <v>-156.56800000000004</v>
      </c>
      <c r="AC567">
        <f t="shared" si="79"/>
        <v>-164.54429890093024</v>
      </c>
      <c r="AD567" s="10">
        <f t="shared" si="80"/>
        <v>-15.030303030310076</v>
      </c>
    </row>
    <row r="568" spans="2:30" x14ac:dyDescent="0.25">
      <c r="B568">
        <v>559</v>
      </c>
      <c r="C568" s="1">
        <v>42187</v>
      </c>
      <c r="D568" s="2">
        <v>0.96947916666666656</v>
      </c>
      <c r="E568">
        <v>10.259000000000015</v>
      </c>
      <c r="F568">
        <v>2902.44</v>
      </c>
      <c r="G568">
        <v>8.0976599999999994</v>
      </c>
      <c r="H568">
        <v>121695</v>
      </c>
      <c r="I568">
        <v>0.49980400000000003</v>
      </c>
      <c r="J568">
        <v>-6.71012E-2</v>
      </c>
      <c r="K568">
        <v>91.4</v>
      </c>
      <c r="L568">
        <v>89.8</v>
      </c>
      <c r="M568">
        <v>90.6</v>
      </c>
      <c r="N568">
        <v>23.5</v>
      </c>
      <c r="O568">
        <v>0</v>
      </c>
      <c r="P568">
        <v>86.1</v>
      </c>
      <c r="Q568">
        <v>21.021599999999999</v>
      </c>
      <c r="R568">
        <v>204.34100000000001</v>
      </c>
      <c r="S568">
        <v>1.8310500000000001E-3</v>
      </c>
      <c r="T568">
        <v>-0.14398900000000001</v>
      </c>
      <c r="U568">
        <v>8.7524099999999994E-2</v>
      </c>
      <c r="V568">
        <f t="shared" si="72"/>
        <v>-0.379857</v>
      </c>
      <c r="W568" s="5">
        <f t="shared" si="73"/>
        <v>9.0082032138608952</v>
      </c>
      <c r="X568">
        <f t="shared" si="74"/>
        <v>987.77237978269636</v>
      </c>
      <c r="Y568">
        <f t="shared" si="75"/>
        <v>0.89470556429090187</v>
      </c>
      <c r="Z568">
        <f t="shared" si="76"/>
        <v>-111.35526867589033</v>
      </c>
      <c r="AA568">
        <f t="shared" si="77"/>
        <v>-275.65899999999999</v>
      </c>
      <c r="AB568">
        <f t="shared" si="78"/>
        <v>-156.459</v>
      </c>
      <c r="AC568">
        <f t="shared" si="79"/>
        <v>-164.30373132410966</v>
      </c>
      <c r="AD568" s="10">
        <f t="shared" si="80"/>
        <v>3.2058823529403653</v>
      </c>
    </row>
    <row r="569" spans="2:30" x14ac:dyDescent="0.25">
      <c r="B569">
        <v>560</v>
      </c>
      <c r="C569" s="1">
        <v>42187</v>
      </c>
      <c r="D569" s="2">
        <v>0.97086805555555555</v>
      </c>
      <c r="E569">
        <v>10.292000000000002</v>
      </c>
      <c r="F569">
        <v>2903.37</v>
      </c>
      <c r="G569">
        <v>8.0976599999999994</v>
      </c>
      <c r="H569">
        <v>121695</v>
      </c>
      <c r="I569">
        <v>0.49982199999999999</v>
      </c>
      <c r="J569">
        <v>-6.71012E-2</v>
      </c>
      <c r="K569">
        <v>91</v>
      </c>
      <c r="L569">
        <v>90.9</v>
      </c>
      <c r="M569">
        <v>90.8</v>
      </c>
      <c r="N569">
        <v>23.5</v>
      </c>
      <c r="O569">
        <v>0</v>
      </c>
      <c r="P569">
        <v>86.3</v>
      </c>
      <c r="Q569">
        <v>21.021599999999999</v>
      </c>
      <c r="R569">
        <v>204.62</v>
      </c>
      <c r="S569">
        <v>2.4414100000000002E-3</v>
      </c>
      <c r="T569">
        <v>-0.14398900000000001</v>
      </c>
      <c r="U569">
        <v>8.8011800000000001E-2</v>
      </c>
      <c r="V569">
        <f t="shared" si="72"/>
        <v>-0.379857</v>
      </c>
      <c r="W569" s="5">
        <f t="shared" si="73"/>
        <v>9.0082032138608952</v>
      </c>
      <c r="X569">
        <f t="shared" si="74"/>
        <v>987.77237978269636</v>
      </c>
      <c r="Y569">
        <f t="shared" si="75"/>
        <v>0.89470556429090187</v>
      </c>
      <c r="Z569">
        <f t="shared" si="76"/>
        <v>-111.35526867589033</v>
      </c>
      <c r="AA569">
        <f t="shared" si="77"/>
        <v>-275.38</v>
      </c>
      <c r="AB569">
        <f t="shared" si="78"/>
        <v>-156.18</v>
      </c>
      <c r="AC569">
        <f t="shared" si="79"/>
        <v>-164.02473132410967</v>
      </c>
      <c r="AD569" s="10">
        <f t="shared" si="80"/>
        <v>8.4545454545486649</v>
      </c>
    </row>
    <row r="570" spans="2:30" x14ac:dyDescent="0.25">
      <c r="B570">
        <v>561</v>
      </c>
      <c r="C570" s="1">
        <v>42187</v>
      </c>
      <c r="D570" s="2">
        <v>0.97225694444444455</v>
      </c>
      <c r="E570">
        <v>10.324999999999989</v>
      </c>
      <c r="F570">
        <v>2896.54</v>
      </c>
      <c r="G570">
        <v>4.0944799999999999</v>
      </c>
      <c r="H570">
        <v>-19770.099999999999</v>
      </c>
      <c r="I570">
        <v>0.49973000000000001</v>
      </c>
      <c r="J570">
        <v>-6.7898200000000006E-2</v>
      </c>
      <c r="K570">
        <v>90.5</v>
      </c>
      <c r="L570">
        <v>89.5</v>
      </c>
      <c r="M570">
        <v>90.7</v>
      </c>
      <c r="N570">
        <v>23.5</v>
      </c>
      <c r="O570">
        <v>0</v>
      </c>
      <c r="P570">
        <v>86.2</v>
      </c>
      <c r="Q570">
        <v>20.974</v>
      </c>
      <c r="R570">
        <v>204.62</v>
      </c>
      <c r="S570">
        <v>1.8310500000000001E-3</v>
      </c>
      <c r="T570">
        <v>-0.143624</v>
      </c>
      <c r="U570">
        <v>8.8286100000000006E-2</v>
      </c>
      <c r="V570">
        <f t="shared" si="72"/>
        <v>-0.38078410000000001</v>
      </c>
      <c r="W570" s="5">
        <f t="shared" si="73"/>
        <v>9.007276113860895</v>
      </c>
      <c r="X570">
        <f t="shared" si="74"/>
        <v>987.50999754503312</v>
      </c>
      <c r="Y570">
        <f t="shared" si="75"/>
        <v>0.89494328831252412</v>
      </c>
      <c r="Z570">
        <f t="shared" si="76"/>
        <v>-111.61765091355358</v>
      </c>
      <c r="AA570">
        <f t="shared" si="77"/>
        <v>-275.38</v>
      </c>
      <c r="AB570">
        <f t="shared" si="78"/>
        <v>-156.18</v>
      </c>
      <c r="AC570">
        <f t="shared" si="79"/>
        <v>-163.76234908644642</v>
      </c>
      <c r="AD570" s="10">
        <f t="shared" si="80"/>
        <v>0</v>
      </c>
    </row>
    <row r="571" spans="2:30" x14ac:dyDescent="0.25">
      <c r="B571">
        <v>562</v>
      </c>
      <c r="C571" s="1">
        <v>42187</v>
      </c>
      <c r="D571" s="2">
        <v>0.97364583333333332</v>
      </c>
      <c r="E571">
        <v>10.358000000000004</v>
      </c>
      <c r="F571">
        <v>2896.54</v>
      </c>
      <c r="G571">
        <v>5.0183099999999996</v>
      </c>
      <c r="H571">
        <v>-20374</v>
      </c>
      <c r="I571">
        <v>0.49973000000000001</v>
      </c>
      <c r="J571">
        <v>-6.7652900000000002E-2</v>
      </c>
      <c r="K571">
        <v>90</v>
      </c>
      <c r="L571">
        <v>91.2</v>
      </c>
      <c r="M571">
        <v>90.3</v>
      </c>
      <c r="N571">
        <v>23.5</v>
      </c>
      <c r="O571">
        <v>0</v>
      </c>
      <c r="P571">
        <v>86.2</v>
      </c>
      <c r="Q571">
        <v>20.974</v>
      </c>
      <c r="R571">
        <v>204.34100000000001</v>
      </c>
      <c r="S571">
        <v>1.8310500000000001E-3</v>
      </c>
      <c r="T571">
        <v>-0.14350199999999999</v>
      </c>
      <c r="U571">
        <v>8.8286100000000006E-2</v>
      </c>
      <c r="V571">
        <f t="shared" si="72"/>
        <v>-0.38109398</v>
      </c>
      <c r="W571" s="5">
        <f t="shared" si="73"/>
        <v>9.0069662338608953</v>
      </c>
      <c r="X571">
        <f t="shared" si="74"/>
        <v>987.42230726985872</v>
      </c>
      <c r="Y571">
        <f t="shared" si="75"/>
        <v>0.8950227657788925</v>
      </c>
      <c r="Z571">
        <f t="shared" si="76"/>
        <v>-111.70534118872797</v>
      </c>
      <c r="AA571">
        <f t="shared" si="77"/>
        <v>-275.65899999999999</v>
      </c>
      <c r="AB571">
        <f t="shared" si="78"/>
        <v>-156.459</v>
      </c>
      <c r="AC571">
        <f t="shared" si="79"/>
        <v>-163.95365881127202</v>
      </c>
      <c r="AD571" s="10">
        <f t="shared" si="80"/>
        <v>-8.4545454545413836</v>
      </c>
    </row>
    <row r="572" spans="2:30" x14ac:dyDescent="0.25">
      <c r="B572">
        <v>563</v>
      </c>
      <c r="C572" s="1">
        <v>42187</v>
      </c>
      <c r="D572" s="2">
        <v>0.97503472222222232</v>
      </c>
      <c r="E572">
        <v>10.391999999999996</v>
      </c>
      <c r="F572">
        <v>2898.4</v>
      </c>
      <c r="G572">
        <v>8.0976599999999994</v>
      </c>
      <c r="H572">
        <v>121695</v>
      </c>
      <c r="I572">
        <v>0.49980400000000003</v>
      </c>
      <c r="J572">
        <v>-6.6733500000000001E-2</v>
      </c>
      <c r="K572">
        <v>90.4</v>
      </c>
      <c r="L572">
        <v>89.6</v>
      </c>
      <c r="M572">
        <v>89.9</v>
      </c>
      <c r="N572">
        <v>23.5</v>
      </c>
      <c r="O572">
        <v>0</v>
      </c>
      <c r="P572">
        <v>86</v>
      </c>
      <c r="Q572">
        <v>21.0335</v>
      </c>
      <c r="R572">
        <v>203.84399999999999</v>
      </c>
      <c r="S572">
        <v>1.8310500000000001E-3</v>
      </c>
      <c r="T572">
        <v>-0.14380599999999999</v>
      </c>
      <c r="U572">
        <v>8.8286100000000006E-2</v>
      </c>
      <c r="V572">
        <f t="shared" si="72"/>
        <v>-0.38032182000000003</v>
      </c>
      <c r="W572" s="5">
        <f t="shared" si="73"/>
        <v>9.0077383938608939</v>
      </c>
      <c r="X572">
        <f t="shared" si="74"/>
        <v>987.64082358026099</v>
      </c>
      <c r="Y572">
        <f t="shared" si="75"/>
        <v>0.89482474128675482</v>
      </c>
      <c r="Z572">
        <f t="shared" si="76"/>
        <v>-111.48682487832571</v>
      </c>
      <c r="AA572">
        <f t="shared" si="77"/>
        <v>-276.15600000000001</v>
      </c>
      <c r="AB572">
        <f t="shared" si="78"/>
        <v>-156.95600000000002</v>
      </c>
      <c r="AC572">
        <f t="shared" si="79"/>
        <v>-164.6691751216743</v>
      </c>
      <c r="AD572" s="10">
        <f t="shared" si="80"/>
        <v>-14.617647058827464</v>
      </c>
    </row>
    <row r="573" spans="2:30" x14ac:dyDescent="0.25">
      <c r="B573">
        <v>564</v>
      </c>
      <c r="C573" s="1">
        <v>42187</v>
      </c>
      <c r="D573" s="2">
        <v>0.97642361111111109</v>
      </c>
      <c r="E573">
        <v>10.425000000000011</v>
      </c>
      <c r="F573">
        <v>2903.37</v>
      </c>
      <c r="G573">
        <v>8.0976599999999994</v>
      </c>
      <c r="H573">
        <v>121695</v>
      </c>
      <c r="I573">
        <v>0.49980400000000003</v>
      </c>
      <c r="J573">
        <v>-6.6733500000000001E-2</v>
      </c>
      <c r="K573">
        <v>91.2</v>
      </c>
      <c r="L573">
        <v>91.2</v>
      </c>
      <c r="M573">
        <v>89.5</v>
      </c>
      <c r="N573">
        <v>23.5</v>
      </c>
      <c r="O573">
        <v>0</v>
      </c>
      <c r="P573">
        <v>86.1</v>
      </c>
      <c r="Q573">
        <v>21.021599999999999</v>
      </c>
      <c r="R573">
        <v>204.232</v>
      </c>
      <c r="S573">
        <v>1.8310500000000001E-3</v>
      </c>
      <c r="T573">
        <v>-0.14341000000000001</v>
      </c>
      <c r="U573">
        <v>8.8499400000000006E-2</v>
      </c>
      <c r="V573">
        <f t="shared" si="72"/>
        <v>-0.38132765999999996</v>
      </c>
      <c r="W573" s="5">
        <f t="shared" si="73"/>
        <v>9.0067325538608944</v>
      </c>
      <c r="X573">
        <f t="shared" si="74"/>
        <v>987.35618352021095</v>
      </c>
      <c r="Y573">
        <f t="shared" si="75"/>
        <v>0.8950827059122316</v>
      </c>
      <c r="Z573">
        <f t="shared" si="76"/>
        <v>-111.77146493837574</v>
      </c>
      <c r="AA573">
        <f t="shared" si="77"/>
        <v>-275.76800000000003</v>
      </c>
      <c r="AB573">
        <f t="shared" si="78"/>
        <v>-156.56800000000004</v>
      </c>
      <c r="AC573">
        <f t="shared" si="79"/>
        <v>-163.99653506162429</v>
      </c>
      <c r="AD573" s="10">
        <f t="shared" si="80"/>
        <v>11.757575757569546</v>
      </c>
    </row>
    <row r="574" spans="2:30" x14ac:dyDescent="0.25">
      <c r="B574">
        <v>565</v>
      </c>
      <c r="C574" s="1">
        <v>42187</v>
      </c>
      <c r="D574" s="2">
        <v>0.97781250000000008</v>
      </c>
      <c r="E574">
        <v>10.457999999999998</v>
      </c>
      <c r="F574">
        <v>2902.44</v>
      </c>
      <c r="G574">
        <v>8.0976599999999994</v>
      </c>
      <c r="H574">
        <v>121695</v>
      </c>
      <c r="I574">
        <v>0.49980400000000003</v>
      </c>
      <c r="J574">
        <v>-6.6917299999999999E-2</v>
      </c>
      <c r="K574">
        <v>90.7</v>
      </c>
      <c r="L574">
        <v>89.7</v>
      </c>
      <c r="M574">
        <v>89.2</v>
      </c>
      <c r="N574">
        <v>23.6</v>
      </c>
      <c r="O574">
        <v>0</v>
      </c>
      <c r="P574">
        <v>86.3</v>
      </c>
      <c r="Q574">
        <v>21.021599999999999</v>
      </c>
      <c r="R574">
        <v>204.34100000000001</v>
      </c>
      <c r="S574">
        <v>1.8310500000000001E-3</v>
      </c>
      <c r="T574">
        <v>-0.14350199999999999</v>
      </c>
      <c r="U574">
        <v>8.85909E-2</v>
      </c>
      <c r="V574">
        <f t="shared" si="72"/>
        <v>-0.38109398</v>
      </c>
      <c r="W574" s="5">
        <f t="shared" si="73"/>
        <v>9.0069662338608953</v>
      </c>
      <c r="X574">
        <f t="shared" si="74"/>
        <v>987.42230726985872</v>
      </c>
      <c r="Y574">
        <f t="shared" si="75"/>
        <v>0.8950227657788925</v>
      </c>
      <c r="Z574">
        <f t="shared" si="76"/>
        <v>-111.70534118872797</v>
      </c>
      <c r="AA574">
        <f t="shared" si="77"/>
        <v>-275.65899999999999</v>
      </c>
      <c r="AB574">
        <f t="shared" si="78"/>
        <v>-156.459</v>
      </c>
      <c r="AC574">
        <f t="shared" si="79"/>
        <v>-163.95365881127202</v>
      </c>
      <c r="AD574" s="10">
        <f t="shared" si="80"/>
        <v>3.3030303030327302</v>
      </c>
    </row>
    <row r="575" spans="2:30" x14ac:dyDescent="0.25">
      <c r="B575">
        <v>566</v>
      </c>
      <c r="C575" s="1">
        <v>42187</v>
      </c>
      <c r="D575" s="2">
        <v>0.97920138888888886</v>
      </c>
      <c r="E575">
        <v>10.491000000000014</v>
      </c>
      <c r="F575">
        <v>2895.61</v>
      </c>
      <c r="G575">
        <v>5.0183099999999996</v>
      </c>
      <c r="H575">
        <v>-19792.400000000001</v>
      </c>
      <c r="I575">
        <v>0.49973000000000001</v>
      </c>
      <c r="J575">
        <v>-6.7898200000000006E-2</v>
      </c>
      <c r="K575">
        <v>90.2</v>
      </c>
      <c r="L575">
        <v>91.5</v>
      </c>
      <c r="M575">
        <v>88.9</v>
      </c>
      <c r="N575">
        <v>23.6</v>
      </c>
      <c r="O575">
        <v>0</v>
      </c>
      <c r="P575">
        <v>86.4</v>
      </c>
      <c r="Q575">
        <v>20.974</v>
      </c>
      <c r="R575">
        <v>204.232</v>
      </c>
      <c r="S575">
        <v>1.8310500000000001E-3</v>
      </c>
      <c r="T575">
        <v>-0.14313600000000001</v>
      </c>
      <c r="U575">
        <v>8.87738E-2</v>
      </c>
      <c r="V575">
        <f t="shared" si="72"/>
        <v>-0.38202361999999995</v>
      </c>
      <c r="W575" s="5">
        <f t="shared" si="73"/>
        <v>9.0060365938608946</v>
      </c>
      <c r="X575">
        <f t="shared" si="74"/>
        <v>987.15926677211132</v>
      </c>
      <c r="Y575">
        <f t="shared" si="75"/>
        <v>0.89526125539422641</v>
      </c>
      <c r="Z575">
        <f t="shared" si="76"/>
        <v>-111.96838168647537</v>
      </c>
      <c r="AA575">
        <f t="shared" si="77"/>
        <v>-275.76800000000003</v>
      </c>
      <c r="AB575">
        <f t="shared" si="78"/>
        <v>-156.56800000000004</v>
      </c>
      <c r="AC575">
        <f t="shared" si="79"/>
        <v>-163.79961831352466</v>
      </c>
      <c r="AD575" s="10">
        <f t="shared" si="80"/>
        <v>-3.3030303030298853</v>
      </c>
    </row>
    <row r="576" spans="2:30" x14ac:dyDescent="0.25">
      <c r="B576">
        <v>567</v>
      </c>
      <c r="C576" s="1">
        <v>42187</v>
      </c>
      <c r="D576" s="2">
        <v>0.98059027777777785</v>
      </c>
      <c r="E576">
        <v>10.524000000000001</v>
      </c>
      <c r="F576">
        <v>2898.4</v>
      </c>
      <c r="G576">
        <v>8.0976599999999994</v>
      </c>
      <c r="H576">
        <v>121695</v>
      </c>
      <c r="I576">
        <v>0.49980400000000003</v>
      </c>
      <c r="J576">
        <v>-6.6917299999999999E-2</v>
      </c>
      <c r="K576">
        <v>89.7</v>
      </c>
      <c r="L576">
        <v>89.8</v>
      </c>
      <c r="M576">
        <v>88.6</v>
      </c>
      <c r="N576">
        <v>23.5</v>
      </c>
      <c r="O576">
        <v>0</v>
      </c>
      <c r="P576">
        <v>86.2</v>
      </c>
      <c r="Q576">
        <v>21.021599999999999</v>
      </c>
      <c r="R576">
        <v>203.999</v>
      </c>
      <c r="S576">
        <v>1.8310500000000001E-3</v>
      </c>
      <c r="T576">
        <v>-0.14322699999999999</v>
      </c>
      <c r="U576">
        <v>8.87738E-2</v>
      </c>
      <c r="V576">
        <f t="shared" si="72"/>
        <v>-0.38179247999999999</v>
      </c>
      <c r="W576" s="5">
        <f t="shared" si="73"/>
        <v>9.006267733860895</v>
      </c>
      <c r="X576">
        <f t="shared" si="74"/>
        <v>987.22466330246948</v>
      </c>
      <c r="Y576">
        <f t="shared" si="75"/>
        <v>0.89520195077791853</v>
      </c>
      <c r="Z576">
        <f t="shared" si="76"/>
        <v>-111.90298515611721</v>
      </c>
      <c r="AA576">
        <f t="shared" si="77"/>
        <v>-276.00099999999998</v>
      </c>
      <c r="AB576">
        <f t="shared" si="78"/>
        <v>-156.80099999999999</v>
      </c>
      <c r="AC576">
        <f t="shared" si="79"/>
        <v>-164.09801484388277</v>
      </c>
      <c r="AD576" s="10">
        <f t="shared" si="80"/>
        <v>-7.0606060606072347</v>
      </c>
    </row>
    <row r="577" spans="2:30" x14ac:dyDescent="0.25">
      <c r="B577">
        <v>568</v>
      </c>
      <c r="C577" s="1">
        <v>42187</v>
      </c>
      <c r="D577" s="2">
        <v>0.98197916666666663</v>
      </c>
      <c r="E577">
        <v>10.557999999999993</v>
      </c>
      <c r="F577">
        <v>2904.3</v>
      </c>
      <c r="G577">
        <v>8.0976599999999994</v>
      </c>
      <c r="H577">
        <v>121695</v>
      </c>
      <c r="I577">
        <v>0.49980400000000003</v>
      </c>
      <c r="J577">
        <v>-6.71012E-2</v>
      </c>
      <c r="K577">
        <v>91.3</v>
      </c>
      <c r="L577">
        <v>91.5</v>
      </c>
      <c r="M577">
        <v>88.3</v>
      </c>
      <c r="N577">
        <v>23.5</v>
      </c>
      <c r="O577">
        <v>0</v>
      </c>
      <c r="P577">
        <v>86.1</v>
      </c>
      <c r="Q577">
        <v>21.021599999999999</v>
      </c>
      <c r="R577">
        <v>203.50299999999999</v>
      </c>
      <c r="S577">
        <v>1.8310500000000001E-3</v>
      </c>
      <c r="T577">
        <v>-0.14322699999999999</v>
      </c>
      <c r="U577">
        <v>8.8682399999999995E-2</v>
      </c>
      <c r="V577">
        <f t="shared" si="72"/>
        <v>-0.38179247999999999</v>
      </c>
      <c r="W577" s="5">
        <f t="shared" si="73"/>
        <v>9.006267733860895</v>
      </c>
      <c r="X577">
        <f t="shared" si="74"/>
        <v>987.22466330246948</v>
      </c>
      <c r="Y577">
        <f t="shared" si="75"/>
        <v>0.89520195077791853</v>
      </c>
      <c r="Z577">
        <f t="shared" si="76"/>
        <v>-111.90298515611721</v>
      </c>
      <c r="AA577">
        <f t="shared" si="77"/>
        <v>-276.49700000000001</v>
      </c>
      <c r="AB577">
        <f t="shared" si="78"/>
        <v>-157.29700000000003</v>
      </c>
      <c r="AC577">
        <f t="shared" si="79"/>
        <v>-164.5940148438828</v>
      </c>
      <c r="AD577" s="10">
        <f t="shared" si="80"/>
        <v>-14.588235294122269</v>
      </c>
    </row>
    <row r="578" spans="2:30" x14ac:dyDescent="0.25">
      <c r="B578">
        <v>569</v>
      </c>
      <c r="C578" s="1">
        <v>42187</v>
      </c>
      <c r="D578" s="2">
        <v>0.98336805555555562</v>
      </c>
      <c r="E578">
        <v>10.591000000000008</v>
      </c>
      <c r="F578">
        <v>2899.33</v>
      </c>
      <c r="G578">
        <v>4.0944799999999999</v>
      </c>
      <c r="H578">
        <v>-19676.900000000001</v>
      </c>
      <c r="I578">
        <v>0.49973000000000001</v>
      </c>
      <c r="J578">
        <v>-6.8082000000000004E-2</v>
      </c>
      <c r="K578">
        <v>91</v>
      </c>
      <c r="L578">
        <v>90</v>
      </c>
      <c r="M578">
        <v>88.4</v>
      </c>
      <c r="N578">
        <v>23.5</v>
      </c>
      <c r="O578">
        <v>0</v>
      </c>
      <c r="P578">
        <v>86.3</v>
      </c>
      <c r="Q578">
        <v>20.974</v>
      </c>
      <c r="R578">
        <v>203.999</v>
      </c>
      <c r="S578">
        <v>1.8310500000000001E-3</v>
      </c>
      <c r="T578">
        <v>-0.142953</v>
      </c>
      <c r="U578">
        <v>8.9048100000000005E-2</v>
      </c>
      <c r="V578">
        <f t="shared" si="72"/>
        <v>-0.38248843999999999</v>
      </c>
      <c r="W578" s="5">
        <f t="shared" si="73"/>
        <v>9.0055717738608951</v>
      </c>
      <c r="X578">
        <f t="shared" si="74"/>
        <v>987.02776358174413</v>
      </c>
      <c r="Y578">
        <f t="shared" si="75"/>
        <v>0.89538053239497584</v>
      </c>
      <c r="Z578">
        <f t="shared" si="76"/>
        <v>-112.09988487684257</v>
      </c>
      <c r="AA578">
        <f t="shared" si="77"/>
        <v>-276.00099999999998</v>
      </c>
      <c r="AB578">
        <f t="shared" si="78"/>
        <v>-156.80099999999999</v>
      </c>
      <c r="AC578">
        <f t="shared" si="79"/>
        <v>-163.90111512315741</v>
      </c>
      <c r="AD578" s="10">
        <f t="shared" si="80"/>
        <v>15.030303030297132</v>
      </c>
    </row>
    <row r="579" spans="2:30" x14ac:dyDescent="0.25">
      <c r="B579">
        <v>570</v>
      </c>
      <c r="C579" s="1">
        <v>42187</v>
      </c>
      <c r="D579" s="2">
        <v>0.98475694444444439</v>
      </c>
      <c r="E579">
        <v>10.623999999999995</v>
      </c>
      <c r="F579">
        <v>2896.54</v>
      </c>
      <c r="G579">
        <v>4.0944799999999999</v>
      </c>
      <c r="H579">
        <v>-19688.099999999999</v>
      </c>
      <c r="I579">
        <v>0.49973000000000001</v>
      </c>
      <c r="J579">
        <v>-6.8082000000000004E-2</v>
      </c>
      <c r="K579">
        <v>90.5</v>
      </c>
      <c r="L579">
        <v>91</v>
      </c>
      <c r="M579">
        <v>88.9</v>
      </c>
      <c r="N579">
        <v>23.5</v>
      </c>
      <c r="O579">
        <v>0</v>
      </c>
      <c r="P579">
        <v>86.2</v>
      </c>
      <c r="Q579">
        <v>20.974</v>
      </c>
      <c r="R579">
        <v>203.999</v>
      </c>
      <c r="S579">
        <v>1.8310500000000001E-3</v>
      </c>
      <c r="T579">
        <v>-0.14286099999999999</v>
      </c>
      <c r="U579">
        <v>8.9352799999999996E-2</v>
      </c>
      <c r="V579">
        <f t="shared" si="72"/>
        <v>-0.38272212</v>
      </c>
      <c r="W579" s="5">
        <f t="shared" si="73"/>
        <v>9.0053380938608942</v>
      </c>
      <c r="X579">
        <f t="shared" si="74"/>
        <v>986.96165698375819</v>
      </c>
      <c r="Y579">
        <f t="shared" si="75"/>
        <v>0.89544050489794058</v>
      </c>
      <c r="Z579">
        <f t="shared" si="76"/>
        <v>-112.1659914748285</v>
      </c>
      <c r="AA579">
        <f t="shared" si="77"/>
        <v>-276.00099999999998</v>
      </c>
      <c r="AB579">
        <f t="shared" si="78"/>
        <v>-156.80099999999999</v>
      </c>
      <c r="AC579">
        <f t="shared" si="79"/>
        <v>-163.83500852517147</v>
      </c>
      <c r="AD579" s="10">
        <f t="shared" si="80"/>
        <v>0</v>
      </c>
    </row>
    <row r="580" spans="2:30" x14ac:dyDescent="0.25">
      <c r="B580">
        <v>571</v>
      </c>
      <c r="C580" s="1">
        <v>42187</v>
      </c>
      <c r="D580" s="2">
        <v>0.98614583333333339</v>
      </c>
      <c r="E580">
        <v>10.657000000000011</v>
      </c>
      <c r="F580">
        <v>2895.61</v>
      </c>
      <c r="G580">
        <v>5.0183099999999996</v>
      </c>
      <c r="H580">
        <v>-20351.599999999999</v>
      </c>
      <c r="I580">
        <v>0.49973000000000001</v>
      </c>
      <c r="J580">
        <v>-6.8082000000000004E-2</v>
      </c>
      <c r="K580">
        <v>90</v>
      </c>
      <c r="L580">
        <v>90.3</v>
      </c>
      <c r="M580">
        <v>89</v>
      </c>
      <c r="N580">
        <v>23.5</v>
      </c>
      <c r="O580">
        <v>0</v>
      </c>
      <c r="P580">
        <v>86.3</v>
      </c>
      <c r="Q580">
        <v>20.974</v>
      </c>
      <c r="R580">
        <v>203.73599999999999</v>
      </c>
      <c r="S580">
        <v>1.8310500000000001E-3</v>
      </c>
      <c r="T580">
        <v>-0.14274000000000001</v>
      </c>
      <c r="U580">
        <v>8.9139499999999997E-2</v>
      </c>
      <c r="V580">
        <f t="shared" si="72"/>
        <v>-0.38302945999999999</v>
      </c>
      <c r="W580" s="5">
        <f t="shared" si="73"/>
        <v>9.0050307538608951</v>
      </c>
      <c r="X580">
        <f t="shared" si="74"/>
        <v>986.8747168121165</v>
      </c>
      <c r="Y580">
        <f t="shared" si="75"/>
        <v>0.89551939003894621</v>
      </c>
      <c r="Z580">
        <f t="shared" si="76"/>
        <v>-112.25293164647019</v>
      </c>
      <c r="AA580">
        <f t="shared" si="77"/>
        <v>-276.26400000000001</v>
      </c>
      <c r="AB580">
        <f t="shared" si="78"/>
        <v>-157.06400000000002</v>
      </c>
      <c r="AC580">
        <f t="shared" si="79"/>
        <v>-164.01106835352982</v>
      </c>
      <c r="AD580" s="10">
        <f t="shared" si="80"/>
        <v>-7.9696969696942555</v>
      </c>
    </row>
    <row r="581" spans="2:30" x14ac:dyDescent="0.25">
      <c r="B581">
        <v>572</v>
      </c>
      <c r="C581" s="1">
        <v>42187</v>
      </c>
      <c r="D581" s="2">
        <v>0.98753472222222216</v>
      </c>
      <c r="E581">
        <v>10.689999999999998</v>
      </c>
      <c r="F581">
        <v>2893.44</v>
      </c>
      <c r="G581">
        <v>5.0183099999999996</v>
      </c>
      <c r="H581">
        <v>-20012.400000000001</v>
      </c>
      <c r="I581">
        <v>0.49973000000000001</v>
      </c>
      <c r="J581">
        <v>-6.8265900000000004E-2</v>
      </c>
      <c r="K581">
        <v>89.9</v>
      </c>
      <c r="L581">
        <v>89.8</v>
      </c>
      <c r="M581">
        <v>89.3</v>
      </c>
      <c r="N581">
        <v>23.6</v>
      </c>
      <c r="O581">
        <v>0</v>
      </c>
      <c r="P581">
        <v>86</v>
      </c>
      <c r="Q581">
        <v>20.974</v>
      </c>
      <c r="R581">
        <v>203.22399999999999</v>
      </c>
      <c r="S581">
        <v>1.8310500000000001E-3</v>
      </c>
      <c r="T581">
        <v>-0.142648</v>
      </c>
      <c r="U581">
        <v>8.9352799999999996E-2</v>
      </c>
      <c r="V581">
        <f t="shared" si="72"/>
        <v>-0.38326314</v>
      </c>
      <c r="W581" s="5">
        <f t="shared" si="73"/>
        <v>9.0047970738608942</v>
      </c>
      <c r="X581">
        <f t="shared" si="74"/>
        <v>986.80861686802405</v>
      </c>
      <c r="Y581">
        <f t="shared" si="75"/>
        <v>0.89557937510657082</v>
      </c>
      <c r="Z581">
        <f t="shared" si="76"/>
        <v>-112.31903159056264</v>
      </c>
      <c r="AA581">
        <f t="shared" si="77"/>
        <v>-276.77600000000001</v>
      </c>
      <c r="AB581">
        <f t="shared" si="78"/>
        <v>-157.57600000000002</v>
      </c>
      <c r="AC581">
        <f t="shared" si="79"/>
        <v>-164.45696840943737</v>
      </c>
      <c r="AD581" s="10">
        <f t="shared" si="80"/>
        <v>-15.515151515157623</v>
      </c>
    </row>
    <row r="582" spans="2:30" x14ac:dyDescent="0.25">
      <c r="B582">
        <v>573</v>
      </c>
      <c r="C582" s="1">
        <v>42187</v>
      </c>
      <c r="D582" s="2">
        <v>0.98893518518518519</v>
      </c>
      <c r="E582">
        <v>10.72399999999999</v>
      </c>
      <c r="F582">
        <v>2898.4</v>
      </c>
      <c r="G582">
        <v>4.0944799999999999</v>
      </c>
      <c r="H582">
        <v>-20012.400000000001</v>
      </c>
      <c r="I582">
        <v>0.49973000000000001</v>
      </c>
      <c r="J582">
        <v>-6.8265900000000004E-2</v>
      </c>
      <c r="K582">
        <v>91.5</v>
      </c>
      <c r="L582">
        <v>90.6</v>
      </c>
      <c r="M582">
        <v>89.7</v>
      </c>
      <c r="N582">
        <v>23.5</v>
      </c>
      <c r="O582">
        <v>0</v>
      </c>
      <c r="P582">
        <v>86.2</v>
      </c>
      <c r="Q582">
        <v>20.974</v>
      </c>
      <c r="R582">
        <v>203.61199999999999</v>
      </c>
      <c r="S582">
        <v>1.8310500000000001E-3</v>
      </c>
      <c r="T582">
        <v>-0.142648</v>
      </c>
      <c r="U582">
        <v>8.9444300000000004E-2</v>
      </c>
      <c r="V582">
        <f t="shared" si="72"/>
        <v>-0.38326314</v>
      </c>
      <c r="W582" s="5">
        <f t="shared" si="73"/>
        <v>9.0047970738608942</v>
      </c>
      <c r="X582">
        <f t="shared" si="74"/>
        <v>986.80861686802405</v>
      </c>
      <c r="Y582">
        <f t="shared" si="75"/>
        <v>0.89557937510657082</v>
      </c>
      <c r="Z582">
        <f t="shared" si="76"/>
        <v>-112.31903159056264</v>
      </c>
      <c r="AA582">
        <f t="shared" si="77"/>
        <v>-276.38800000000003</v>
      </c>
      <c r="AB582">
        <f t="shared" si="78"/>
        <v>-157.18800000000005</v>
      </c>
      <c r="AC582">
        <f t="shared" si="79"/>
        <v>-164.06896840943739</v>
      </c>
      <c r="AD582" s="10">
        <f t="shared" si="80"/>
        <v>11.411764705884417</v>
      </c>
    </row>
    <row r="583" spans="2:30" x14ac:dyDescent="0.25">
      <c r="B583">
        <v>574</v>
      </c>
      <c r="C583" s="1">
        <v>42187</v>
      </c>
      <c r="D583" s="2">
        <v>0.99031249999999993</v>
      </c>
      <c r="E583">
        <v>10.757000000000005</v>
      </c>
      <c r="F583">
        <v>2899.33</v>
      </c>
      <c r="G583">
        <v>4.0944799999999999</v>
      </c>
      <c r="H583">
        <v>-19908</v>
      </c>
      <c r="I583">
        <v>0.49973000000000001</v>
      </c>
      <c r="J583">
        <v>-6.8265900000000004E-2</v>
      </c>
      <c r="K583">
        <v>90.9</v>
      </c>
      <c r="L583">
        <v>89.8</v>
      </c>
      <c r="M583">
        <v>90.2</v>
      </c>
      <c r="N583">
        <v>23.5</v>
      </c>
      <c r="O583">
        <v>0</v>
      </c>
      <c r="P583">
        <v>86.2</v>
      </c>
      <c r="Q583">
        <v>20.974</v>
      </c>
      <c r="R583">
        <v>203.73599999999999</v>
      </c>
      <c r="S583">
        <v>2.4414100000000002E-3</v>
      </c>
      <c r="T583">
        <v>-0.14246500000000001</v>
      </c>
      <c r="U583">
        <v>8.9718599999999996E-2</v>
      </c>
      <c r="V583">
        <f t="shared" si="72"/>
        <v>-0.38372795999999998</v>
      </c>
      <c r="W583" s="5">
        <f t="shared" si="73"/>
        <v>9.0043322538608948</v>
      </c>
      <c r="X583">
        <f t="shared" si="74"/>
        <v>986.67714400115619</v>
      </c>
      <c r="Y583">
        <f t="shared" si="75"/>
        <v>0.89569870936770069</v>
      </c>
      <c r="Z583">
        <f t="shared" si="76"/>
        <v>-112.4505044574305</v>
      </c>
      <c r="AA583">
        <f t="shared" si="77"/>
        <v>-276.26400000000001</v>
      </c>
      <c r="AB583">
        <f t="shared" si="78"/>
        <v>-157.06400000000002</v>
      </c>
      <c r="AC583">
        <f t="shared" si="79"/>
        <v>-163.81349554256951</v>
      </c>
      <c r="AD583" s="10">
        <f t="shared" si="80"/>
        <v>3.7575757575747137</v>
      </c>
    </row>
    <row r="584" spans="2:30" x14ac:dyDescent="0.25">
      <c r="B584">
        <v>575</v>
      </c>
      <c r="C584" s="1">
        <v>42187</v>
      </c>
      <c r="D584" s="2">
        <v>0.99170138888888892</v>
      </c>
      <c r="E584">
        <v>10.789999999999992</v>
      </c>
      <c r="F584">
        <v>2896.54</v>
      </c>
      <c r="G584">
        <v>5.0183099999999996</v>
      </c>
      <c r="H584">
        <v>-19803.599999999999</v>
      </c>
      <c r="I584">
        <v>0.49973000000000001</v>
      </c>
      <c r="J584">
        <v>-6.8082000000000004E-2</v>
      </c>
      <c r="K584">
        <v>90.4</v>
      </c>
      <c r="L584">
        <v>90.9</v>
      </c>
      <c r="M584">
        <v>90.8</v>
      </c>
      <c r="N584">
        <v>23.5</v>
      </c>
      <c r="O584">
        <v>0</v>
      </c>
      <c r="P584">
        <v>86.2</v>
      </c>
      <c r="Q584">
        <v>20.974</v>
      </c>
      <c r="R584">
        <v>203.73599999999999</v>
      </c>
      <c r="S584">
        <v>1.8310500000000001E-3</v>
      </c>
      <c r="T584">
        <v>-0.14246500000000001</v>
      </c>
      <c r="U584">
        <v>8.9627100000000001E-2</v>
      </c>
      <c r="V584">
        <f t="shared" si="72"/>
        <v>-0.38372795999999998</v>
      </c>
      <c r="W584" s="5">
        <f t="shared" si="73"/>
        <v>9.0043322538608948</v>
      </c>
      <c r="X584">
        <f t="shared" si="74"/>
        <v>986.67714400115619</v>
      </c>
      <c r="Y584">
        <f t="shared" si="75"/>
        <v>0.89569870936770069</v>
      </c>
      <c r="Z584">
        <f t="shared" si="76"/>
        <v>-112.4505044574305</v>
      </c>
      <c r="AA584">
        <f t="shared" si="77"/>
        <v>-276.26400000000001</v>
      </c>
      <c r="AB584">
        <f t="shared" si="78"/>
        <v>-157.06400000000002</v>
      </c>
      <c r="AC584">
        <f t="shared" si="79"/>
        <v>-163.81349554256951</v>
      </c>
      <c r="AD584" s="10">
        <f t="shared" si="80"/>
        <v>0</v>
      </c>
    </row>
    <row r="585" spans="2:30" x14ac:dyDescent="0.25">
      <c r="B585">
        <v>576</v>
      </c>
      <c r="C585" s="1">
        <v>42187</v>
      </c>
      <c r="D585" s="2">
        <v>0.99310185185185185</v>
      </c>
      <c r="E585">
        <v>10.823000000000008</v>
      </c>
      <c r="F585">
        <v>2899.33</v>
      </c>
      <c r="G585">
        <v>8.0976599999999994</v>
      </c>
      <c r="H585">
        <v>121695</v>
      </c>
      <c r="I585">
        <v>0.49980400000000003</v>
      </c>
      <c r="J585">
        <v>-6.71012E-2</v>
      </c>
      <c r="K585">
        <v>89.9</v>
      </c>
      <c r="L585">
        <v>89.5</v>
      </c>
      <c r="M585">
        <v>90.6</v>
      </c>
      <c r="N585">
        <v>23.5</v>
      </c>
      <c r="O585">
        <v>0</v>
      </c>
      <c r="P585">
        <v>86.3</v>
      </c>
      <c r="Q585">
        <v>21.021599999999999</v>
      </c>
      <c r="R585">
        <v>203.50299999999999</v>
      </c>
      <c r="S585">
        <v>1.8310500000000001E-3</v>
      </c>
      <c r="T585">
        <v>-0.14246500000000001</v>
      </c>
      <c r="U585">
        <v>8.9444300000000004E-2</v>
      </c>
      <c r="V585">
        <f t="shared" si="72"/>
        <v>-0.38372795999999998</v>
      </c>
      <c r="W585" s="5">
        <f t="shared" si="73"/>
        <v>9.0043322538608948</v>
      </c>
      <c r="X585">
        <f t="shared" si="74"/>
        <v>986.67714400115619</v>
      </c>
      <c r="Y585">
        <f t="shared" si="75"/>
        <v>0.89569870936770069</v>
      </c>
      <c r="Z585">
        <f t="shared" si="76"/>
        <v>-112.4505044574305</v>
      </c>
      <c r="AA585">
        <f t="shared" si="77"/>
        <v>-276.49700000000001</v>
      </c>
      <c r="AB585">
        <f t="shared" si="78"/>
        <v>-157.29700000000003</v>
      </c>
      <c r="AC585">
        <f t="shared" si="79"/>
        <v>-164.04649554256952</v>
      </c>
      <c r="AD585" s="10">
        <f t="shared" si="80"/>
        <v>-7.0606060606028764</v>
      </c>
    </row>
    <row r="586" spans="2:30" x14ac:dyDescent="0.25">
      <c r="B586">
        <v>577</v>
      </c>
      <c r="C586" s="1">
        <v>42187</v>
      </c>
      <c r="D586" s="2">
        <v>0.99447916666666669</v>
      </c>
      <c r="E586">
        <v>10.856999999999999</v>
      </c>
      <c r="F586">
        <v>2898.4</v>
      </c>
      <c r="G586">
        <v>8.0976599999999994</v>
      </c>
      <c r="H586">
        <v>121695</v>
      </c>
      <c r="I586">
        <v>0.49980400000000003</v>
      </c>
      <c r="J586">
        <v>-6.71012E-2</v>
      </c>
      <c r="K586">
        <v>89.9</v>
      </c>
      <c r="L586">
        <v>91.3</v>
      </c>
      <c r="M586">
        <v>90.5</v>
      </c>
      <c r="N586">
        <v>23.5</v>
      </c>
      <c r="O586">
        <v>0</v>
      </c>
      <c r="P586">
        <v>86</v>
      </c>
      <c r="Q586">
        <v>21.021599999999999</v>
      </c>
      <c r="R586">
        <v>202.88300000000001</v>
      </c>
      <c r="S586">
        <v>1.8310500000000001E-3</v>
      </c>
      <c r="T586">
        <v>-0.14246500000000001</v>
      </c>
      <c r="U586">
        <v>8.9810100000000004E-2</v>
      </c>
      <c r="V586">
        <f t="shared" si="72"/>
        <v>-0.38372795999999998</v>
      </c>
      <c r="W586" s="5">
        <f t="shared" si="73"/>
        <v>9.0043322538608948</v>
      </c>
      <c r="X586">
        <f t="shared" si="74"/>
        <v>986.67714400115619</v>
      </c>
      <c r="Y586">
        <f t="shared" si="75"/>
        <v>0.89569870936770069</v>
      </c>
      <c r="Z586">
        <f t="shared" si="76"/>
        <v>-112.4505044574305</v>
      </c>
      <c r="AA586">
        <f t="shared" si="77"/>
        <v>-277.11699999999996</v>
      </c>
      <c r="AB586">
        <f t="shared" si="78"/>
        <v>-157.91699999999997</v>
      </c>
      <c r="AC586">
        <f t="shared" si="79"/>
        <v>-164.66649554256946</v>
      </c>
      <c r="AD586" s="10">
        <f t="shared" si="80"/>
        <v>-18.235294117649911</v>
      </c>
    </row>
    <row r="587" spans="2:30" x14ac:dyDescent="0.25">
      <c r="B587">
        <v>578</v>
      </c>
      <c r="C587" s="1">
        <v>42187</v>
      </c>
      <c r="D587" s="2">
        <v>0.99586805555555558</v>
      </c>
      <c r="E587">
        <v>10.890000000000015</v>
      </c>
      <c r="F587">
        <v>2899.33</v>
      </c>
      <c r="G587">
        <v>5.0183099999999996</v>
      </c>
      <c r="H587">
        <v>-19535.2</v>
      </c>
      <c r="I587">
        <v>0.49971199999999999</v>
      </c>
      <c r="J587">
        <v>-6.7898200000000006E-2</v>
      </c>
      <c r="K587">
        <v>91.3</v>
      </c>
      <c r="L587">
        <v>89.6</v>
      </c>
      <c r="M587">
        <v>90.4</v>
      </c>
      <c r="N587">
        <v>23.5</v>
      </c>
      <c r="O587">
        <v>0</v>
      </c>
      <c r="P587">
        <v>86.2</v>
      </c>
      <c r="Q587">
        <v>20.974</v>
      </c>
      <c r="R587">
        <v>203.22399999999999</v>
      </c>
      <c r="S587">
        <v>1.8310500000000001E-3</v>
      </c>
      <c r="T587">
        <v>-0.142099</v>
      </c>
      <c r="U587">
        <v>9.0114799999999995E-2</v>
      </c>
      <c r="V587">
        <f t="shared" ref="V587:V650" si="81">-(T587-$T$29)*2.54</f>
        <v>-0.38465759999999999</v>
      </c>
      <c r="W587" s="5">
        <f t="shared" ref="W587:W650" si="82">$X$5+V587</f>
        <v>9.003402613860894</v>
      </c>
      <c r="X587">
        <f t="shared" ref="X587:X650" si="83">PI()*W587^2/4*($X$6+V587)</f>
        <v>986.41423237828042</v>
      </c>
      <c r="Y587">
        <f t="shared" ref="Y587:Y650" si="84">($T$3/(X587/100^3))/2160</f>
        <v>0.8959374423396691</v>
      </c>
      <c r="Z587">
        <f t="shared" ref="Z587:Z650" si="85">X587-$X$29</f>
        <v>-112.71341608030627</v>
      </c>
      <c r="AA587">
        <f t="shared" ref="AA587:AA650" si="86">R587-480</f>
        <v>-276.77600000000001</v>
      </c>
      <c r="AB587">
        <f t="shared" ref="AB587:AB650" si="87">AA587+119.2</f>
        <v>-157.57600000000002</v>
      </c>
      <c r="AC587">
        <f t="shared" ref="AC587:AC650" si="88">AA587-Z587</f>
        <v>-164.06258391969374</v>
      </c>
      <c r="AD587" s="10">
        <f t="shared" si="80"/>
        <v>10.333333333327017</v>
      </c>
    </row>
    <row r="588" spans="2:30" x14ac:dyDescent="0.25">
      <c r="B588">
        <v>579</v>
      </c>
      <c r="C588" s="1">
        <v>42187</v>
      </c>
      <c r="D588" s="2">
        <v>0.99725694444444446</v>
      </c>
      <c r="E588">
        <v>10.923000000000002</v>
      </c>
      <c r="F588">
        <v>2899.33</v>
      </c>
      <c r="G588">
        <v>4.0944799999999999</v>
      </c>
      <c r="H588">
        <v>-19758.900000000001</v>
      </c>
      <c r="I588">
        <v>0.49973000000000001</v>
      </c>
      <c r="J588">
        <v>-6.7898200000000006E-2</v>
      </c>
      <c r="K588">
        <v>90.8</v>
      </c>
      <c r="L588">
        <v>91.1</v>
      </c>
      <c r="M588">
        <v>90.2</v>
      </c>
      <c r="N588">
        <v>23.6</v>
      </c>
      <c r="O588">
        <v>0</v>
      </c>
      <c r="P588">
        <v>86.1</v>
      </c>
      <c r="Q588">
        <v>20.974</v>
      </c>
      <c r="R588">
        <v>203.34800000000001</v>
      </c>
      <c r="S588">
        <v>1.8310500000000001E-3</v>
      </c>
      <c r="T588">
        <v>-0.142008</v>
      </c>
      <c r="U588">
        <v>9.0114799999999995E-2</v>
      </c>
      <c r="V588">
        <f t="shared" si="81"/>
        <v>-0.38488874000000001</v>
      </c>
      <c r="W588" s="5">
        <f t="shared" si="82"/>
        <v>9.0031714738608954</v>
      </c>
      <c r="X588">
        <f t="shared" si="83"/>
        <v>986.34887070097511</v>
      </c>
      <c r="Y588">
        <f t="shared" si="84"/>
        <v>0.89599681278731835</v>
      </c>
      <c r="Z588">
        <f t="shared" si="85"/>
        <v>-112.77877775761158</v>
      </c>
      <c r="AA588">
        <f t="shared" si="86"/>
        <v>-276.65199999999999</v>
      </c>
      <c r="AB588">
        <f t="shared" si="87"/>
        <v>-157.452</v>
      </c>
      <c r="AC588">
        <f t="shared" si="88"/>
        <v>-163.87322224238841</v>
      </c>
      <c r="AD588" s="10">
        <f t="shared" ref="AD588:AD651" si="89">(AA588-AA587)/(E588-E587)</f>
        <v>3.7575757575779498</v>
      </c>
    </row>
    <row r="589" spans="2:30" x14ac:dyDescent="0.25">
      <c r="B589">
        <v>580</v>
      </c>
      <c r="C589" s="1">
        <v>42187</v>
      </c>
      <c r="D589" s="2">
        <v>0.99864583333333334</v>
      </c>
      <c r="E589">
        <v>10.955999999999989</v>
      </c>
      <c r="F589">
        <v>2895.61</v>
      </c>
      <c r="G589">
        <v>4.0944799999999999</v>
      </c>
      <c r="H589">
        <v>-20232.3</v>
      </c>
      <c r="I589">
        <v>0.49973000000000001</v>
      </c>
      <c r="J589">
        <v>-6.7652900000000002E-2</v>
      </c>
      <c r="K589">
        <v>90.3</v>
      </c>
      <c r="L589">
        <v>89.6</v>
      </c>
      <c r="M589">
        <v>89.9</v>
      </c>
      <c r="N589">
        <v>23.5</v>
      </c>
      <c r="O589">
        <v>0</v>
      </c>
      <c r="P589">
        <v>86.3</v>
      </c>
      <c r="Q589">
        <v>20.974</v>
      </c>
      <c r="R589">
        <v>203.37899999999999</v>
      </c>
      <c r="S589">
        <v>1.8310500000000001E-3</v>
      </c>
      <c r="T589">
        <v>-0.14188600000000001</v>
      </c>
      <c r="U589">
        <v>9.0297699999999995E-2</v>
      </c>
      <c r="V589">
        <f t="shared" si="81"/>
        <v>-0.38519861999999994</v>
      </c>
      <c r="W589" s="5">
        <f t="shared" si="82"/>
        <v>9.002861593860894</v>
      </c>
      <c r="X589">
        <f t="shared" si="83"/>
        <v>986.2612473687891</v>
      </c>
      <c r="Y589">
        <f t="shared" si="84"/>
        <v>0.89607641667175963</v>
      </c>
      <c r="Z589">
        <f t="shared" si="85"/>
        <v>-112.86640108979759</v>
      </c>
      <c r="AA589">
        <f t="shared" si="86"/>
        <v>-276.62099999999998</v>
      </c>
      <c r="AB589">
        <f t="shared" si="87"/>
        <v>-157.42099999999999</v>
      </c>
      <c r="AC589">
        <f t="shared" si="88"/>
        <v>-163.75459891020239</v>
      </c>
      <c r="AD589" s="10">
        <f t="shared" si="89"/>
        <v>0.93939393939448745</v>
      </c>
    </row>
    <row r="590" spans="2:30" x14ac:dyDescent="0.25">
      <c r="B590">
        <v>581</v>
      </c>
      <c r="C590" s="1">
        <v>42188</v>
      </c>
      <c r="D590" s="2">
        <v>3.4722222222222222E-5</v>
      </c>
      <c r="E590">
        <v>10.989000000000004</v>
      </c>
      <c r="F590">
        <v>2899.33</v>
      </c>
      <c r="G590">
        <v>8.0976599999999994</v>
      </c>
      <c r="H590">
        <v>121695</v>
      </c>
      <c r="I590">
        <v>0.49982199999999999</v>
      </c>
      <c r="J590">
        <v>-6.6917299999999999E-2</v>
      </c>
      <c r="K590">
        <v>89.9</v>
      </c>
      <c r="L590">
        <v>91.2</v>
      </c>
      <c r="M590">
        <v>89.4</v>
      </c>
      <c r="N590">
        <v>23.5</v>
      </c>
      <c r="O590">
        <v>0</v>
      </c>
      <c r="P590">
        <v>86.2</v>
      </c>
      <c r="Q590">
        <v>21.021599999999999</v>
      </c>
      <c r="R590">
        <v>203.11600000000001</v>
      </c>
      <c r="S590">
        <v>1.8310500000000001E-3</v>
      </c>
      <c r="T590">
        <v>-0.142099</v>
      </c>
      <c r="U590">
        <v>9.0114799999999995E-2</v>
      </c>
      <c r="V590">
        <f t="shared" si="81"/>
        <v>-0.38465759999999999</v>
      </c>
      <c r="W590" s="5">
        <f t="shared" si="82"/>
        <v>9.003402613860894</v>
      </c>
      <c r="X590">
        <f t="shared" si="83"/>
        <v>986.41423237828042</v>
      </c>
      <c r="Y590">
        <f t="shared" si="84"/>
        <v>0.8959374423396691</v>
      </c>
      <c r="Z590">
        <f t="shared" si="85"/>
        <v>-112.71341608030627</v>
      </c>
      <c r="AA590">
        <f t="shared" si="86"/>
        <v>-276.88400000000001</v>
      </c>
      <c r="AB590">
        <f t="shared" si="87"/>
        <v>-157.68400000000003</v>
      </c>
      <c r="AC590">
        <f t="shared" si="88"/>
        <v>-164.17058391969374</v>
      </c>
      <c r="AD590" s="10">
        <f t="shared" si="89"/>
        <v>-7.9696969696942555</v>
      </c>
    </row>
    <row r="591" spans="2:30" x14ac:dyDescent="0.25">
      <c r="B591">
        <v>582</v>
      </c>
      <c r="C591" s="1">
        <v>42188</v>
      </c>
      <c r="D591" s="2">
        <v>1.423611111111111E-3</v>
      </c>
      <c r="E591">
        <v>11.021999999999991</v>
      </c>
      <c r="F591">
        <v>2900.26</v>
      </c>
      <c r="G591">
        <v>8.0976599999999994</v>
      </c>
      <c r="H591">
        <v>121695</v>
      </c>
      <c r="I591">
        <v>0.49980400000000003</v>
      </c>
      <c r="J591">
        <v>-6.6917299999999999E-2</v>
      </c>
      <c r="K591">
        <v>90.9</v>
      </c>
      <c r="L591">
        <v>89.6</v>
      </c>
      <c r="M591">
        <v>89</v>
      </c>
      <c r="N591">
        <v>23.5</v>
      </c>
      <c r="O591">
        <v>0</v>
      </c>
      <c r="P591">
        <v>86</v>
      </c>
      <c r="Q591">
        <v>21.0335</v>
      </c>
      <c r="R591">
        <v>202.60400000000001</v>
      </c>
      <c r="S591">
        <v>1.8310500000000001E-3</v>
      </c>
      <c r="T591">
        <v>-0.142008</v>
      </c>
      <c r="U591">
        <v>8.9992900000000001E-2</v>
      </c>
      <c r="V591">
        <f t="shared" si="81"/>
        <v>-0.38488874000000001</v>
      </c>
      <c r="W591" s="5">
        <f t="shared" si="82"/>
        <v>9.0031714738608954</v>
      </c>
      <c r="X591">
        <f t="shared" si="83"/>
        <v>986.34887070097511</v>
      </c>
      <c r="Y591">
        <f t="shared" si="84"/>
        <v>0.89599681278731835</v>
      </c>
      <c r="Z591">
        <f t="shared" si="85"/>
        <v>-112.77877775761158</v>
      </c>
      <c r="AA591">
        <f t="shared" si="86"/>
        <v>-277.39599999999996</v>
      </c>
      <c r="AB591">
        <f t="shared" si="87"/>
        <v>-158.19599999999997</v>
      </c>
      <c r="AC591">
        <f t="shared" si="88"/>
        <v>-164.61722224238838</v>
      </c>
      <c r="AD591" s="10">
        <f t="shared" si="89"/>
        <v>-15.5151515151559</v>
      </c>
    </row>
    <row r="592" spans="2:30" x14ac:dyDescent="0.25">
      <c r="B592">
        <v>583</v>
      </c>
      <c r="C592" s="1">
        <v>42188</v>
      </c>
      <c r="D592" s="2">
        <v>2.8124999999999995E-3</v>
      </c>
      <c r="E592">
        <v>11.056000000000012</v>
      </c>
      <c r="F592">
        <v>2899.33</v>
      </c>
      <c r="G592">
        <v>4.0944799999999999</v>
      </c>
      <c r="H592">
        <v>-20023.599999999999</v>
      </c>
      <c r="I592">
        <v>0.49973000000000001</v>
      </c>
      <c r="J592">
        <v>-6.7898200000000006E-2</v>
      </c>
      <c r="K592">
        <v>91.4</v>
      </c>
      <c r="L592">
        <v>91.1</v>
      </c>
      <c r="M592">
        <v>88.6</v>
      </c>
      <c r="N592">
        <v>23.5</v>
      </c>
      <c r="O592">
        <v>0</v>
      </c>
      <c r="P592">
        <v>86</v>
      </c>
      <c r="Q592">
        <v>20.974</v>
      </c>
      <c r="R592">
        <v>203.11600000000001</v>
      </c>
      <c r="S592">
        <v>1.8310500000000001E-3</v>
      </c>
      <c r="T592">
        <v>-0.141703</v>
      </c>
      <c r="U592">
        <v>9.0480599999999994E-2</v>
      </c>
      <c r="V592">
        <f t="shared" si="81"/>
        <v>-0.38566344000000002</v>
      </c>
      <c r="W592" s="5">
        <f t="shared" si="82"/>
        <v>9.0023967738608945</v>
      </c>
      <c r="X592">
        <f t="shared" si="83"/>
        <v>986.12982184458929</v>
      </c>
      <c r="Y592">
        <f t="shared" si="84"/>
        <v>0.8961958404131124</v>
      </c>
      <c r="Z592">
        <f t="shared" si="85"/>
        <v>-112.9978266139974</v>
      </c>
      <c r="AA592">
        <f t="shared" si="86"/>
        <v>-276.88400000000001</v>
      </c>
      <c r="AB592">
        <f t="shared" si="87"/>
        <v>-157.68400000000003</v>
      </c>
      <c r="AC592">
        <f t="shared" si="88"/>
        <v>-163.88617338600261</v>
      </c>
      <c r="AD592" s="10">
        <f t="shared" si="89"/>
        <v>15.058823529401144</v>
      </c>
    </row>
    <row r="593" spans="2:30" x14ac:dyDescent="0.25">
      <c r="B593">
        <v>584</v>
      </c>
      <c r="C593" s="1">
        <v>42188</v>
      </c>
      <c r="D593" s="2">
        <v>4.2013888888888891E-3</v>
      </c>
      <c r="E593">
        <v>11.088999999999999</v>
      </c>
      <c r="F593">
        <v>2898.4</v>
      </c>
      <c r="G593">
        <v>4.0944799999999999</v>
      </c>
      <c r="H593">
        <v>-20187.599999999999</v>
      </c>
      <c r="I593">
        <v>0.49973000000000001</v>
      </c>
      <c r="J593">
        <v>-6.7898200000000006E-2</v>
      </c>
      <c r="K593">
        <v>90.9</v>
      </c>
      <c r="L593">
        <v>89.8</v>
      </c>
      <c r="M593">
        <v>88.5</v>
      </c>
      <c r="N593">
        <v>23.6</v>
      </c>
      <c r="O593">
        <v>0</v>
      </c>
      <c r="P593">
        <v>86.4</v>
      </c>
      <c r="Q593">
        <v>20.974</v>
      </c>
      <c r="R593">
        <v>203.22399999999999</v>
      </c>
      <c r="S593">
        <v>2.4414100000000002E-3</v>
      </c>
      <c r="T593">
        <v>-0.141703</v>
      </c>
      <c r="U593">
        <v>9.0754899999999999E-2</v>
      </c>
      <c r="V593">
        <f t="shared" si="81"/>
        <v>-0.38566344000000002</v>
      </c>
      <c r="W593" s="5">
        <f t="shared" si="82"/>
        <v>9.0023967738608945</v>
      </c>
      <c r="X593">
        <f t="shared" si="83"/>
        <v>986.12982184458929</v>
      </c>
      <c r="Y593">
        <f t="shared" si="84"/>
        <v>0.8961958404131124</v>
      </c>
      <c r="Z593">
        <f t="shared" si="85"/>
        <v>-112.9978266139974</v>
      </c>
      <c r="AA593">
        <f t="shared" si="86"/>
        <v>-276.77600000000001</v>
      </c>
      <c r="AB593">
        <f t="shared" si="87"/>
        <v>-157.57600000000002</v>
      </c>
      <c r="AC593">
        <f t="shared" si="88"/>
        <v>-163.77817338600261</v>
      </c>
      <c r="AD593" s="10">
        <f t="shared" si="89"/>
        <v>3.272727272728682</v>
      </c>
    </row>
    <row r="594" spans="2:30" x14ac:dyDescent="0.25">
      <c r="B594">
        <v>585</v>
      </c>
      <c r="C594" s="1">
        <v>42188</v>
      </c>
      <c r="D594" s="2">
        <v>5.5902777777777782E-3</v>
      </c>
      <c r="E594">
        <v>11.122000000000014</v>
      </c>
      <c r="F594">
        <v>2899.33</v>
      </c>
      <c r="G594">
        <v>8.0976599999999994</v>
      </c>
      <c r="H594">
        <v>121695</v>
      </c>
      <c r="I594">
        <v>0.49982199999999999</v>
      </c>
      <c r="J594">
        <v>-6.71012E-2</v>
      </c>
      <c r="K594">
        <v>90.4</v>
      </c>
      <c r="L594">
        <v>91.2</v>
      </c>
      <c r="M594">
        <v>88.5</v>
      </c>
      <c r="N594">
        <v>23.5</v>
      </c>
      <c r="O594">
        <v>0</v>
      </c>
      <c r="P594">
        <v>86.5</v>
      </c>
      <c r="Q594">
        <v>21.021599999999999</v>
      </c>
      <c r="R594">
        <v>203.22399999999999</v>
      </c>
      <c r="S594">
        <v>1.8310500000000001E-3</v>
      </c>
      <c r="T594">
        <v>-0.141795</v>
      </c>
      <c r="U594">
        <v>9.0480599999999994E-2</v>
      </c>
      <c r="V594">
        <f t="shared" si="81"/>
        <v>-0.38542975999999995</v>
      </c>
      <c r="W594" s="5">
        <f t="shared" si="82"/>
        <v>9.0026304538608954</v>
      </c>
      <c r="X594">
        <f t="shared" si="83"/>
        <v>986.19589227177482</v>
      </c>
      <c r="Y594">
        <f t="shared" si="84"/>
        <v>0.89613579956069966</v>
      </c>
      <c r="Z594">
        <f t="shared" si="85"/>
        <v>-112.93175618681187</v>
      </c>
      <c r="AA594">
        <f t="shared" si="86"/>
        <v>-276.77600000000001</v>
      </c>
      <c r="AB594">
        <f t="shared" si="87"/>
        <v>-157.57600000000002</v>
      </c>
      <c r="AC594">
        <f t="shared" si="88"/>
        <v>-163.84424381318814</v>
      </c>
      <c r="AD594" s="10">
        <f t="shared" si="89"/>
        <v>0</v>
      </c>
    </row>
    <row r="595" spans="2:30" x14ac:dyDescent="0.25">
      <c r="B595">
        <v>586</v>
      </c>
      <c r="C595" s="1">
        <v>42188</v>
      </c>
      <c r="D595" s="2">
        <v>6.9791666666666674E-3</v>
      </c>
      <c r="E595">
        <v>11.155000000000001</v>
      </c>
      <c r="F595">
        <v>2899.33</v>
      </c>
      <c r="G595">
        <v>8.0976599999999994</v>
      </c>
      <c r="H595">
        <v>121695</v>
      </c>
      <c r="I595">
        <v>0.49982199999999999</v>
      </c>
      <c r="J595">
        <v>-6.71012E-2</v>
      </c>
      <c r="K595">
        <v>89.9</v>
      </c>
      <c r="L595">
        <v>89.7</v>
      </c>
      <c r="M595">
        <v>88.2</v>
      </c>
      <c r="N595">
        <v>23.5</v>
      </c>
      <c r="O595">
        <v>0</v>
      </c>
      <c r="P595">
        <v>86.3</v>
      </c>
      <c r="Q595">
        <v>21.021599999999999</v>
      </c>
      <c r="R595">
        <v>202.88300000000001</v>
      </c>
      <c r="S595">
        <v>2.4414100000000002E-3</v>
      </c>
      <c r="T595">
        <v>-0.141795</v>
      </c>
      <c r="U595">
        <v>9.0572E-2</v>
      </c>
      <c r="V595">
        <f t="shared" si="81"/>
        <v>-0.38542975999999995</v>
      </c>
      <c r="W595" s="5">
        <f t="shared" si="82"/>
        <v>9.0026304538608954</v>
      </c>
      <c r="X595">
        <f t="shared" si="83"/>
        <v>986.19589227177482</v>
      </c>
      <c r="Y595">
        <f t="shared" si="84"/>
        <v>0.89613579956069966</v>
      </c>
      <c r="Z595">
        <f t="shared" si="85"/>
        <v>-112.93175618681187</v>
      </c>
      <c r="AA595">
        <f t="shared" si="86"/>
        <v>-277.11699999999996</v>
      </c>
      <c r="AB595">
        <f t="shared" si="87"/>
        <v>-157.91699999999997</v>
      </c>
      <c r="AC595">
        <f t="shared" si="88"/>
        <v>-164.18524381318809</v>
      </c>
      <c r="AD595" s="10">
        <f t="shared" si="89"/>
        <v>-10.333333333335917</v>
      </c>
    </row>
    <row r="596" spans="2:30" x14ac:dyDescent="0.25">
      <c r="B596">
        <v>587</v>
      </c>
      <c r="C596" s="1">
        <v>42188</v>
      </c>
      <c r="D596" s="2">
        <v>8.3680555555555557E-3</v>
      </c>
      <c r="E596">
        <v>11.188999999999993</v>
      </c>
      <c r="F596">
        <v>2898.4</v>
      </c>
      <c r="G596">
        <v>8.0976599999999994</v>
      </c>
      <c r="H596">
        <v>121695</v>
      </c>
      <c r="I596">
        <v>0.49982199999999999</v>
      </c>
      <c r="J596">
        <v>-6.7285200000000003E-2</v>
      </c>
      <c r="K596">
        <v>90.2</v>
      </c>
      <c r="L596">
        <v>91.3</v>
      </c>
      <c r="M596">
        <v>88.7</v>
      </c>
      <c r="N596">
        <v>23.6</v>
      </c>
      <c r="O596">
        <v>0</v>
      </c>
      <c r="P596">
        <v>86.2</v>
      </c>
      <c r="Q596">
        <v>21.0335</v>
      </c>
      <c r="R596">
        <v>202.37100000000001</v>
      </c>
      <c r="S596">
        <v>1.8310500000000001E-3</v>
      </c>
      <c r="T596">
        <v>-0.141703</v>
      </c>
      <c r="U596">
        <v>9.0754899999999999E-2</v>
      </c>
      <c r="V596">
        <f t="shared" si="81"/>
        <v>-0.38566344000000002</v>
      </c>
      <c r="W596" s="5">
        <f t="shared" si="82"/>
        <v>9.0023967738608945</v>
      </c>
      <c r="X596">
        <f t="shared" si="83"/>
        <v>986.12982184458929</v>
      </c>
      <c r="Y596">
        <f t="shared" si="84"/>
        <v>0.8961958404131124</v>
      </c>
      <c r="Z596">
        <f t="shared" si="85"/>
        <v>-112.9978266139974</v>
      </c>
      <c r="AA596">
        <f t="shared" si="86"/>
        <v>-277.62900000000002</v>
      </c>
      <c r="AB596">
        <f t="shared" si="87"/>
        <v>-158.42900000000003</v>
      </c>
      <c r="AC596">
        <f t="shared" si="88"/>
        <v>-164.63117338600262</v>
      </c>
      <c r="AD596" s="10">
        <f t="shared" si="89"/>
        <v>-15.058823529417076</v>
      </c>
    </row>
    <row r="597" spans="2:30" x14ac:dyDescent="0.25">
      <c r="B597">
        <v>588</v>
      </c>
      <c r="C597" s="1">
        <v>42188</v>
      </c>
      <c r="D597" s="2">
        <v>9.7569444444444448E-3</v>
      </c>
      <c r="E597">
        <v>11.222000000000008</v>
      </c>
      <c r="F597">
        <v>2899.33</v>
      </c>
      <c r="G597">
        <v>5.0183099999999996</v>
      </c>
      <c r="H597">
        <v>-19456.900000000001</v>
      </c>
      <c r="I597">
        <v>0.49973000000000001</v>
      </c>
      <c r="J597">
        <v>-6.8265900000000004E-2</v>
      </c>
      <c r="K597">
        <v>91.5</v>
      </c>
      <c r="L597">
        <v>89.6</v>
      </c>
      <c r="M597">
        <v>89.1</v>
      </c>
      <c r="N597">
        <v>23.5</v>
      </c>
      <c r="O597">
        <v>0</v>
      </c>
      <c r="P597">
        <v>86</v>
      </c>
      <c r="Q597">
        <v>20.974</v>
      </c>
      <c r="R597">
        <v>202.75899999999999</v>
      </c>
      <c r="S597">
        <v>1.8310500000000001E-3</v>
      </c>
      <c r="T597">
        <v>-0.14133699999999999</v>
      </c>
      <c r="U597">
        <v>9.0968300000000002E-2</v>
      </c>
      <c r="V597">
        <f t="shared" si="81"/>
        <v>-0.38659308000000003</v>
      </c>
      <c r="W597" s="5">
        <f t="shared" si="82"/>
        <v>9.0014671338608938</v>
      </c>
      <c r="X597">
        <f t="shared" si="83"/>
        <v>985.8670049011381</v>
      </c>
      <c r="Y597">
        <f t="shared" si="84"/>
        <v>0.89643475240665715</v>
      </c>
      <c r="Z597">
        <f t="shared" si="85"/>
        <v>-113.26064355744859</v>
      </c>
      <c r="AA597">
        <f t="shared" si="86"/>
        <v>-277.24099999999999</v>
      </c>
      <c r="AB597">
        <f t="shared" si="87"/>
        <v>-158.041</v>
      </c>
      <c r="AC597">
        <f t="shared" si="88"/>
        <v>-163.9803564425514</v>
      </c>
      <c r="AD597" s="10">
        <f t="shared" si="89"/>
        <v>11.757575757571269</v>
      </c>
    </row>
    <row r="598" spans="2:30" x14ac:dyDescent="0.25">
      <c r="B598">
        <v>589</v>
      </c>
      <c r="C598" s="1">
        <v>42188</v>
      </c>
      <c r="D598" s="2">
        <v>1.1145833333333334E-2</v>
      </c>
      <c r="E598">
        <v>11.254999999999995</v>
      </c>
      <c r="F598">
        <v>2899.33</v>
      </c>
      <c r="G598">
        <v>4.0944799999999999</v>
      </c>
      <c r="H598">
        <v>-19654.5</v>
      </c>
      <c r="I598">
        <v>0.49973000000000001</v>
      </c>
      <c r="J598">
        <v>-6.8265900000000004E-2</v>
      </c>
      <c r="K598">
        <v>91</v>
      </c>
      <c r="L598">
        <v>91.5</v>
      </c>
      <c r="M598">
        <v>89.6</v>
      </c>
      <c r="N598">
        <v>23.5</v>
      </c>
      <c r="O598">
        <v>0</v>
      </c>
      <c r="P598">
        <v>86.3</v>
      </c>
      <c r="Q598">
        <v>20.974</v>
      </c>
      <c r="R598">
        <v>202.88300000000001</v>
      </c>
      <c r="S598">
        <v>1.8310500000000001E-3</v>
      </c>
      <c r="T598">
        <v>-0.14133699999999999</v>
      </c>
      <c r="U598">
        <v>9.1242599999999993E-2</v>
      </c>
      <c r="V598">
        <f t="shared" si="81"/>
        <v>-0.38659308000000003</v>
      </c>
      <c r="W598" s="5">
        <f t="shared" si="82"/>
        <v>9.0014671338608938</v>
      </c>
      <c r="X598">
        <f t="shared" si="83"/>
        <v>985.8670049011381</v>
      </c>
      <c r="Y598">
        <f t="shared" si="84"/>
        <v>0.89643475240665715</v>
      </c>
      <c r="Z598">
        <f t="shared" si="85"/>
        <v>-113.26064355744859</v>
      </c>
      <c r="AA598">
        <f t="shared" si="86"/>
        <v>-277.11699999999996</v>
      </c>
      <c r="AB598">
        <f t="shared" si="87"/>
        <v>-157.91699999999997</v>
      </c>
      <c r="AC598">
        <f t="shared" si="88"/>
        <v>-163.85635644255137</v>
      </c>
      <c r="AD598" s="10">
        <f t="shared" si="89"/>
        <v>3.7575757575779498</v>
      </c>
    </row>
    <row r="599" spans="2:30" x14ac:dyDescent="0.25">
      <c r="B599">
        <v>590</v>
      </c>
      <c r="C599" s="1">
        <v>42188</v>
      </c>
      <c r="D599" s="2">
        <v>1.2546296296296297E-2</v>
      </c>
      <c r="E599">
        <v>11.288000000000011</v>
      </c>
      <c r="F599">
        <v>2896.54</v>
      </c>
      <c r="G599">
        <v>5.0183099999999996</v>
      </c>
      <c r="H599">
        <v>-20154.099999999999</v>
      </c>
      <c r="I599">
        <v>0.49973000000000001</v>
      </c>
      <c r="J599">
        <v>-6.8265900000000004E-2</v>
      </c>
      <c r="K599">
        <v>90.5</v>
      </c>
      <c r="L599">
        <v>89.9</v>
      </c>
      <c r="M599">
        <v>89.9</v>
      </c>
      <c r="N599">
        <v>23.6</v>
      </c>
      <c r="O599">
        <v>0</v>
      </c>
      <c r="P599">
        <v>86.3</v>
      </c>
      <c r="Q599">
        <v>20.974</v>
      </c>
      <c r="R599">
        <v>202.88300000000001</v>
      </c>
      <c r="S599">
        <v>1.8310500000000001E-3</v>
      </c>
      <c r="T599">
        <v>-0.14124600000000001</v>
      </c>
      <c r="U599">
        <v>9.1425400000000004E-2</v>
      </c>
      <c r="V599">
        <f t="shared" si="81"/>
        <v>-0.38682421999999994</v>
      </c>
      <c r="W599" s="5">
        <f t="shared" si="82"/>
        <v>9.0012359938608952</v>
      </c>
      <c r="X599">
        <f t="shared" si="83"/>
        <v>985.80166676312206</v>
      </c>
      <c r="Y599">
        <f t="shared" si="84"/>
        <v>0.89649416737779175</v>
      </c>
      <c r="Z599">
        <f t="shared" si="85"/>
        <v>-113.32598169546463</v>
      </c>
      <c r="AA599">
        <f t="shared" si="86"/>
        <v>-277.11699999999996</v>
      </c>
      <c r="AB599">
        <f t="shared" si="87"/>
        <v>-157.91699999999997</v>
      </c>
      <c r="AC599">
        <f t="shared" si="88"/>
        <v>-163.79101830453533</v>
      </c>
      <c r="AD599" s="10">
        <f t="shared" si="89"/>
        <v>0</v>
      </c>
    </row>
    <row r="600" spans="2:30" x14ac:dyDescent="0.25">
      <c r="B600">
        <v>591</v>
      </c>
      <c r="C600" s="1">
        <v>42188</v>
      </c>
      <c r="D600" s="2">
        <v>1.3923611111111111E-2</v>
      </c>
      <c r="E600">
        <v>11.320999999999998</v>
      </c>
      <c r="F600">
        <v>2899.33</v>
      </c>
      <c r="G600">
        <v>8.0976599999999994</v>
      </c>
      <c r="H600">
        <v>121695</v>
      </c>
      <c r="I600">
        <v>0.49982199999999999</v>
      </c>
      <c r="J600">
        <v>-6.7469000000000001E-2</v>
      </c>
      <c r="K600">
        <v>89.9</v>
      </c>
      <c r="L600">
        <v>91.2</v>
      </c>
      <c r="M600">
        <v>90.3</v>
      </c>
      <c r="N600">
        <v>23.6</v>
      </c>
      <c r="O600">
        <v>0</v>
      </c>
      <c r="P600">
        <v>86.3</v>
      </c>
      <c r="Q600">
        <v>21.0335</v>
      </c>
      <c r="R600">
        <v>202.60400000000001</v>
      </c>
      <c r="S600">
        <v>1.8310500000000001E-3</v>
      </c>
      <c r="T600">
        <v>-0.14161199999999999</v>
      </c>
      <c r="U600">
        <v>9.1151099999999999E-2</v>
      </c>
      <c r="V600">
        <f t="shared" si="81"/>
        <v>-0.38589458000000004</v>
      </c>
      <c r="W600" s="5">
        <f t="shared" si="82"/>
        <v>9.0021656338608942</v>
      </c>
      <c r="X600">
        <f t="shared" si="83"/>
        <v>986.06447240080934</v>
      </c>
      <c r="Y600">
        <f t="shared" si="84"/>
        <v>0.89625523399368257</v>
      </c>
      <c r="Z600">
        <f t="shared" si="85"/>
        <v>-113.06317605777735</v>
      </c>
      <c r="AA600">
        <f t="shared" si="86"/>
        <v>-277.39599999999996</v>
      </c>
      <c r="AB600">
        <f t="shared" si="87"/>
        <v>-158.19599999999997</v>
      </c>
      <c r="AC600">
        <f t="shared" si="88"/>
        <v>-164.3328239422226</v>
      </c>
      <c r="AD600" s="10">
        <f t="shared" si="89"/>
        <v>-8.4545454545486649</v>
      </c>
    </row>
    <row r="601" spans="2:30" x14ac:dyDescent="0.25">
      <c r="B601">
        <v>592</v>
      </c>
      <c r="C601" s="1">
        <v>42188</v>
      </c>
      <c r="D601" s="2">
        <v>1.53125E-2</v>
      </c>
      <c r="E601">
        <v>11.35499999999999</v>
      </c>
      <c r="F601">
        <v>2897.47</v>
      </c>
      <c r="G601">
        <v>8.0976599999999994</v>
      </c>
      <c r="H601">
        <v>121695</v>
      </c>
      <c r="I601">
        <v>0.49980400000000003</v>
      </c>
      <c r="J601">
        <v>-6.7285200000000003E-2</v>
      </c>
      <c r="K601">
        <v>89.8</v>
      </c>
      <c r="L601">
        <v>90</v>
      </c>
      <c r="M601">
        <v>90.7</v>
      </c>
      <c r="N601">
        <v>23.5</v>
      </c>
      <c r="O601">
        <v>0</v>
      </c>
      <c r="P601">
        <v>86.1</v>
      </c>
      <c r="Q601">
        <v>21.021599999999999</v>
      </c>
      <c r="R601">
        <v>202.13900000000001</v>
      </c>
      <c r="S601">
        <v>1.8310500000000001E-3</v>
      </c>
      <c r="T601">
        <v>-0.141429</v>
      </c>
      <c r="U601">
        <v>9.1059699999999993E-2</v>
      </c>
      <c r="V601">
        <f t="shared" si="81"/>
        <v>-0.38635940000000002</v>
      </c>
      <c r="W601" s="5">
        <f t="shared" si="82"/>
        <v>9.0017008138608947</v>
      </c>
      <c r="X601">
        <f t="shared" si="83"/>
        <v>985.93306389808311</v>
      </c>
      <c r="Y601">
        <f t="shared" si="84"/>
        <v>0.8963746899310806</v>
      </c>
      <c r="Z601">
        <f t="shared" si="85"/>
        <v>-113.19458456050359</v>
      </c>
      <c r="AA601">
        <f t="shared" si="86"/>
        <v>-277.86099999999999</v>
      </c>
      <c r="AB601">
        <f t="shared" si="87"/>
        <v>-158.661</v>
      </c>
      <c r="AC601">
        <f t="shared" si="88"/>
        <v>-164.6664154394964</v>
      </c>
      <c r="AD601" s="10">
        <f t="shared" si="89"/>
        <v>-13.676470588239523</v>
      </c>
    </row>
    <row r="602" spans="2:30" x14ac:dyDescent="0.25">
      <c r="B602">
        <v>593</v>
      </c>
      <c r="C602" s="1">
        <v>42188</v>
      </c>
      <c r="D602" s="2">
        <v>1.6712962962962961E-2</v>
      </c>
      <c r="E602">
        <v>11.388000000000005</v>
      </c>
      <c r="F602">
        <v>2898.4</v>
      </c>
      <c r="G602">
        <v>5.0183099999999996</v>
      </c>
      <c r="H602">
        <v>-19606</v>
      </c>
      <c r="I602">
        <v>0.49973000000000001</v>
      </c>
      <c r="J602">
        <v>-6.8082000000000004E-2</v>
      </c>
      <c r="K602">
        <v>91.6</v>
      </c>
      <c r="L602">
        <v>91.4</v>
      </c>
      <c r="M602">
        <v>90.5</v>
      </c>
      <c r="N602">
        <v>23.6</v>
      </c>
      <c r="O602">
        <v>0</v>
      </c>
      <c r="P602">
        <v>86.1</v>
      </c>
      <c r="Q602">
        <v>20.974</v>
      </c>
      <c r="R602">
        <v>202.37100000000001</v>
      </c>
      <c r="S602">
        <v>1.8310500000000001E-3</v>
      </c>
      <c r="T602">
        <v>-0.141124</v>
      </c>
      <c r="U602">
        <v>9.1516899999999998E-2</v>
      </c>
      <c r="V602">
        <f t="shared" si="81"/>
        <v>-0.38713409999999998</v>
      </c>
      <c r="W602" s="5">
        <f t="shared" si="82"/>
        <v>9.0009261138608938</v>
      </c>
      <c r="X602">
        <f t="shared" si="83"/>
        <v>985.71407498833912</v>
      </c>
      <c r="Y602">
        <f t="shared" si="84"/>
        <v>0.89657383096097043</v>
      </c>
      <c r="Z602">
        <f t="shared" si="85"/>
        <v>-113.41357347024757</v>
      </c>
      <c r="AA602">
        <f t="shared" si="86"/>
        <v>-277.62900000000002</v>
      </c>
      <c r="AB602">
        <f t="shared" si="87"/>
        <v>-158.42900000000003</v>
      </c>
      <c r="AC602">
        <f t="shared" si="88"/>
        <v>-164.21542652975245</v>
      </c>
      <c r="AD602" s="10">
        <f t="shared" si="89"/>
        <v>7.0303030302988541</v>
      </c>
    </row>
    <row r="603" spans="2:30" x14ac:dyDescent="0.25">
      <c r="B603">
        <v>594</v>
      </c>
      <c r="C603" s="1">
        <v>42188</v>
      </c>
      <c r="D603" s="2">
        <v>1.8090277777777778E-2</v>
      </c>
      <c r="E603">
        <v>11.420999999999992</v>
      </c>
      <c r="F603">
        <v>2899.33</v>
      </c>
      <c r="G603">
        <v>5.0183099999999996</v>
      </c>
      <c r="H603">
        <v>-20072</v>
      </c>
      <c r="I603">
        <v>0.49973000000000001</v>
      </c>
      <c r="J603">
        <v>-6.8082000000000004E-2</v>
      </c>
      <c r="K603">
        <v>91.1</v>
      </c>
      <c r="L603">
        <v>90.2</v>
      </c>
      <c r="M603">
        <v>90.7</v>
      </c>
      <c r="N603">
        <v>23.5</v>
      </c>
      <c r="O603">
        <v>0</v>
      </c>
      <c r="P603">
        <v>86.2</v>
      </c>
      <c r="Q603">
        <v>20.974</v>
      </c>
      <c r="R603">
        <v>202.75899999999999</v>
      </c>
      <c r="S603">
        <v>1.8310500000000001E-3</v>
      </c>
      <c r="T603">
        <v>-0.14094100000000001</v>
      </c>
      <c r="U603">
        <v>9.1638800000000006E-2</v>
      </c>
      <c r="V603">
        <f t="shared" si="81"/>
        <v>-0.38759891999999996</v>
      </c>
      <c r="W603" s="5">
        <f t="shared" si="82"/>
        <v>9.0004612938608943</v>
      </c>
      <c r="X603">
        <f t="shared" si="83"/>
        <v>985.58269679860223</v>
      </c>
      <c r="Y603">
        <f t="shared" si="84"/>
        <v>0.89669334426742331</v>
      </c>
      <c r="Z603">
        <f t="shared" si="85"/>
        <v>-113.54495165998446</v>
      </c>
      <c r="AA603">
        <f t="shared" si="86"/>
        <v>-277.24099999999999</v>
      </c>
      <c r="AB603">
        <f t="shared" si="87"/>
        <v>-158.041</v>
      </c>
      <c r="AC603">
        <f t="shared" si="88"/>
        <v>-163.69604834001552</v>
      </c>
      <c r="AD603" s="10">
        <f t="shared" si="89"/>
        <v>11.757575757581394</v>
      </c>
    </row>
    <row r="604" spans="2:30" x14ac:dyDescent="0.25">
      <c r="B604">
        <v>595</v>
      </c>
      <c r="C604" s="1">
        <v>42188</v>
      </c>
      <c r="D604" s="2">
        <v>1.9479166666666669E-2</v>
      </c>
      <c r="E604">
        <v>11.454000000000008</v>
      </c>
      <c r="F604">
        <v>2899.33</v>
      </c>
      <c r="G604">
        <v>8.0976599999999994</v>
      </c>
      <c r="H604">
        <v>121695</v>
      </c>
      <c r="I604">
        <v>0.49982199999999999</v>
      </c>
      <c r="J604">
        <v>-6.6917299999999999E-2</v>
      </c>
      <c r="K604">
        <v>90.6</v>
      </c>
      <c r="L604">
        <v>90.5</v>
      </c>
      <c r="M604">
        <v>90.7</v>
      </c>
      <c r="N604">
        <v>23.6</v>
      </c>
      <c r="O604">
        <v>0</v>
      </c>
      <c r="P604">
        <v>86.3</v>
      </c>
      <c r="Q604">
        <v>21.0335</v>
      </c>
      <c r="R604">
        <v>202.75899999999999</v>
      </c>
      <c r="S604">
        <v>1.8310500000000001E-3</v>
      </c>
      <c r="T604">
        <v>-0.141124</v>
      </c>
      <c r="U604">
        <v>9.1516899999999998E-2</v>
      </c>
      <c r="V604">
        <f t="shared" si="81"/>
        <v>-0.38713409999999998</v>
      </c>
      <c r="W604" s="5">
        <f t="shared" si="82"/>
        <v>9.0009261138608938</v>
      </c>
      <c r="X604">
        <f t="shared" si="83"/>
        <v>985.71407498833912</v>
      </c>
      <c r="Y604">
        <f t="shared" si="84"/>
        <v>0.89657383096097043</v>
      </c>
      <c r="Z604">
        <f t="shared" si="85"/>
        <v>-113.41357347024757</v>
      </c>
      <c r="AA604">
        <f t="shared" si="86"/>
        <v>-277.24099999999999</v>
      </c>
      <c r="AB604">
        <f t="shared" si="87"/>
        <v>-158.041</v>
      </c>
      <c r="AC604">
        <f t="shared" si="88"/>
        <v>-163.82742652975242</v>
      </c>
      <c r="AD604" s="10">
        <f t="shared" si="89"/>
        <v>0</v>
      </c>
    </row>
    <row r="605" spans="2:30" x14ac:dyDescent="0.25">
      <c r="B605">
        <v>596</v>
      </c>
      <c r="C605" s="1">
        <v>42188</v>
      </c>
      <c r="D605" s="2">
        <v>2.0879629629629626E-2</v>
      </c>
      <c r="E605">
        <v>11.486999999999995</v>
      </c>
      <c r="F605">
        <v>2899.33</v>
      </c>
      <c r="G605">
        <v>8.0976599999999994</v>
      </c>
      <c r="H605">
        <v>121695</v>
      </c>
      <c r="I605">
        <v>0.49980400000000003</v>
      </c>
      <c r="J605">
        <v>-6.6917299999999999E-2</v>
      </c>
      <c r="K605">
        <v>90</v>
      </c>
      <c r="L605">
        <v>90.3</v>
      </c>
      <c r="M605">
        <v>90.5</v>
      </c>
      <c r="N605">
        <v>23.5</v>
      </c>
      <c r="O605">
        <v>0</v>
      </c>
      <c r="P605">
        <v>86.2</v>
      </c>
      <c r="Q605">
        <v>21.021599999999999</v>
      </c>
      <c r="R605">
        <v>202.495</v>
      </c>
      <c r="S605">
        <v>1.8310500000000001E-3</v>
      </c>
      <c r="T605">
        <v>-0.141124</v>
      </c>
      <c r="U605">
        <v>9.1516899999999998E-2</v>
      </c>
      <c r="V605">
        <f t="shared" si="81"/>
        <v>-0.38713409999999998</v>
      </c>
      <c r="W605" s="5">
        <f t="shared" si="82"/>
        <v>9.0009261138608938</v>
      </c>
      <c r="X605">
        <f t="shared" si="83"/>
        <v>985.71407498833912</v>
      </c>
      <c r="Y605">
        <f t="shared" si="84"/>
        <v>0.89657383096097043</v>
      </c>
      <c r="Z605">
        <f t="shared" si="85"/>
        <v>-113.41357347024757</v>
      </c>
      <c r="AA605">
        <f t="shared" si="86"/>
        <v>-277.505</v>
      </c>
      <c r="AB605">
        <f t="shared" si="87"/>
        <v>-158.30500000000001</v>
      </c>
      <c r="AC605">
        <f t="shared" si="88"/>
        <v>-164.09142652975243</v>
      </c>
      <c r="AD605" s="10">
        <f t="shared" si="89"/>
        <v>-8.0000000000034444</v>
      </c>
    </row>
    <row r="606" spans="2:30" x14ac:dyDescent="0.25">
      <c r="B606">
        <v>597</v>
      </c>
      <c r="C606" s="1">
        <v>42188</v>
      </c>
      <c r="D606" s="2">
        <v>2.225694444444444E-2</v>
      </c>
      <c r="E606">
        <v>11.521000000000015</v>
      </c>
      <c r="F606">
        <v>2894.68</v>
      </c>
      <c r="G606">
        <v>4.0944799999999999</v>
      </c>
      <c r="H606">
        <v>-19628.400000000001</v>
      </c>
      <c r="I606">
        <v>0.49973000000000001</v>
      </c>
      <c r="J606">
        <v>-6.7652900000000002E-2</v>
      </c>
      <c r="K606">
        <v>89.6</v>
      </c>
      <c r="L606">
        <v>90.3</v>
      </c>
      <c r="M606">
        <v>90.1</v>
      </c>
      <c r="N606">
        <v>23.5</v>
      </c>
      <c r="O606">
        <v>0</v>
      </c>
      <c r="P606">
        <v>86.3</v>
      </c>
      <c r="Q606">
        <v>20.974</v>
      </c>
      <c r="R606">
        <v>202.13900000000001</v>
      </c>
      <c r="S606">
        <v>1.8310500000000001E-3</v>
      </c>
      <c r="T606">
        <v>-0.14085</v>
      </c>
      <c r="U606">
        <v>9.1821700000000006E-2</v>
      </c>
      <c r="V606">
        <f t="shared" si="81"/>
        <v>-0.38783005999999998</v>
      </c>
      <c r="W606" s="5">
        <f t="shared" si="82"/>
        <v>9.000230153860894</v>
      </c>
      <c r="X606">
        <f t="shared" si="83"/>
        <v>985.51737089199071</v>
      </c>
      <c r="Y606">
        <f t="shared" si="84"/>
        <v>0.89675278239342371</v>
      </c>
      <c r="Z606">
        <f t="shared" si="85"/>
        <v>-113.61027756659598</v>
      </c>
      <c r="AA606">
        <f t="shared" si="86"/>
        <v>-277.86099999999999</v>
      </c>
      <c r="AB606">
        <f t="shared" si="87"/>
        <v>-158.661</v>
      </c>
      <c r="AC606">
        <f t="shared" si="88"/>
        <v>-164.25072243340401</v>
      </c>
      <c r="AD606" s="10">
        <f t="shared" si="89"/>
        <v>-10.470588235287725</v>
      </c>
    </row>
    <row r="607" spans="2:30" x14ac:dyDescent="0.25">
      <c r="B607">
        <v>598</v>
      </c>
      <c r="C607" s="1">
        <v>42188</v>
      </c>
      <c r="D607" s="2">
        <v>2.3645833333333335E-2</v>
      </c>
      <c r="E607">
        <v>11.554000000000002</v>
      </c>
      <c r="F607">
        <v>2898.4</v>
      </c>
      <c r="G607">
        <v>4.0944799999999999</v>
      </c>
      <c r="H607">
        <v>-19941.599999999999</v>
      </c>
      <c r="I607">
        <v>0.49973000000000001</v>
      </c>
      <c r="J607">
        <v>-6.7652900000000002E-2</v>
      </c>
      <c r="K607">
        <v>91.6</v>
      </c>
      <c r="L607">
        <v>90.5</v>
      </c>
      <c r="M607">
        <v>89.7</v>
      </c>
      <c r="N607">
        <v>23.5</v>
      </c>
      <c r="O607">
        <v>0</v>
      </c>
      <c r="P607">
        <v>86.2</v>
      </c>
      <c r="Q607">
        <v>20.974</v>
      </c>
      <c r="R607">
        <v>202.26300000000001</v>
      </c>
      <c r="S607">
        <v>1.8310500000000001E-3</v>
      </c>
      <c r="T607">
        <v>-0.14066699999999999</v>
      </c>
      <c r="U607">
        <v>9.1730199999999998E-2</v>
      </c>
      <c r="V607">
        <f t="shared" si="81"/>
        <v>-0.38829488000000001</v>
      </c>
      <c r="W607" s="5">
        <f t="shared" si="82"/>
        <v>8.9997653338608945</v>
      </c>
      <c r="X607">
        <f t="shared" si="83"/>
        <v>985.38600972077666</v>
      </c>
      <c r="Y607">
        <f t="shared" si="84"/>
        <v>0.89687232792646621</v>
      </c>
      <c r="Z607">
        <f t="shared" si="85"/>
        <v>-113.74163873781004</v>
      </c>
      <c r="AA607">
        <f t="shared" si="86"/>
        <v>-277.73699999999997</v>
      </c>
      <c r="AB607">
        <f t="shared" si="87"/>
        <v>-158.53699999999998</v>
      </c>
      <c r="AC607">
        <f t="shared" si="88"/>
        <v>-163.99536126218993</v>
      </c>
      <c r="AD607" s="10">
        <f t="shared" si="89"/>
        <v>3.7575757575779498</v>
      </c>
    </row>
    <row r="608" spans="2:30" x14ac:dyDescent="0.25">
      <c r="B608">
        <v>599</v>
      </c>
      <c r="C608" s="1">
        <v>42188</v>
      </c>
      <c r="D608" s="2">
        <v>2.5046296296296299E-2</v>
      </c>
      <c r="E608">
        <v>11.586999999999989</v>
      </c>
      <c r="F608">
        <v>2899.33</v>
      </c>
      <c r="G608">
        <v>4.0944799999999999</v>
      </c>
      <c r="H608">
        <v>-20094.400000000001</v>
      </c>
      <c r="I608">
        <v>0.49973000000000001</v>
      </c>
      <c r="J608">
        <v>-6.7898200000000006E-2</v>
      </c>
      <c r="K608">
        <v>91.2</v>
      </c>
      <c r="L608">
        <v>89.8</v>
      </c>
      <c r="M608">
        <v>89.2</v>
      </c>
      <c r="N608">
        <v>23.5</v>
      </c>
      <c r="O608">
        <v>0</v>
      </c>
      <c r="P608">
        <v>86.3</v>
      </c>
      <c r="Q608">
        <v>20.974</v>
      </c>
      <c r="R608">
        <v>202.495</v>
      </c>
      <c r="S608">
        <v>1.8310500000000001E-3</v>
      </c>
      <c r="T608">
        <v>-0.14057500000000001</v>
      </c>
      <c r="U608">
        <v>9.2095999999999997E-2</v>
      </c>
      <c r="V608">
        <f t="shared" si="81"/>
        <v>-0.38852855999999997</v>
      </c>
      <c r="W608" s="5">
        <f t="shared" si="82"/>
        <v>8.9995316538608954</v>
      </c>
      <c r="X608">
        <f t="shared" si="83"/>
        <v>985.31997451816505</v>
      </c>
      <c r="Y608">
        <f t="shared" si="84"/>
        <v>0.89693243545236956</v>
      </c>
      <c r="Z608">
        <f t="shared" si="85"/>
        <v>-113.80767394042164</v>
      </c>
      <c r="AA608">
        <f t="shared" si="86"/>
        <v>-277.505</v>
      </c>
      <c r="AB608">
        <f t="shared" si="87"/>
        <v>-158.30500000000001</v>
      </c>
      <c r="AC608">
        <f t="shared" si="88"/>
        <v>-163.69732605957836</v>
      </c>
      <c r="AD608" s="10">
        <f t="shared" si="89"/>
        <v>7.0303030303049097</v>
      </c>
    </row>
    <row r="609" spans="2:30" x14ac:dyDescent="0.25">
      <c r="B609">
        <v>600</v>
      </c>
      <c r="C609" s="1">
        <v>42188</v>
      </c>
      <c r="D609" s="2">
        <v>2.642361111111111E-2</v>
      </c>
      <c r="E609">
        <v>11.620000000000005</v>
      </c>
      <c r="F609">
        <v>2902.44</v>
      </c>
      <c r="G609">
        <v>8.0976599999999994</v>
      </c>
      <c r="H609">
        <v>121695</v>
      </c>
      <c r="I609">
        <v>0.49982199999999999</v>
      </c>
      <c r="J609">
        <v>-6.6917299999999999E-2</v>
      </c>
      <c r="K609">
        <v>90.6</v>
      </c>
      <c r="L609">
        <v>90.9</v>
      </c>
      <c r="M609">
        <v>89</v>
      </c>
      <c r="N609">
        <v>23.6</v>
      </c>
      <c r="O609">
        <v>0</v>
      </c>
      <c r="P609">
        <v>86.5</v>
      </c>
      <c r="Q609">
        <v>21.0335</v>
      </c>
      <c r="R609">
        <v>202.495</v>
      </c>
      <c r="S609">
        <v>1.8310500000000001E-3</v>
      </c>
      <c r="T609">
        <v>-0.14085</v>
      </c>
      <c r="U609">
        <v>9.1730199999999998E-2</v>
      </c>
      <c r="V609">
        <f t="shared" si="81"/>
        <v>-0.38783005999999998</v>
      </c>
      <c r="W609" s="5">
        <f t="shared" si="82"/>
        <v>9.000230153860894</v>
      </c>
      <c r="X609">
        <f t="shared" si="83"/>
        <v>985.51737089199071</v>
      </c>
      <c r="Y609">
        <f t="shared" si="84"/>
        <v>0.89675278239342371</v>
      </c>
      <c r="Z609">
        <f t="shared" si="85"/>
        <v>-113.61027756659598</v>
      </c>
      <c r="AA609">
        <f t="shared" si="86"/>
        <v>-277.505</v>
      </c>
      <c r="AB609">
        <f t="shared" si="87"/>
        <v>-158.30500000000001</v>
      </c>
      <c r="AC609">
        <f t="shared" si="88"/>
        <v>-163.89472243340401</v>
      </c>
      <c r="AD609" s="10">
        <f t="shared" si="89"/>
        <v>0</v>
      </c>
    </row>
    <row r="610" spans="2:30" x14ac:dyDescent="0.25">
      <c r="B610">
        <v>601</v>
      </c>
      <c r="C610" s="1">
        <v>42188</v>
      </c>
      <c r="D610" s="2">
        <v>2.78125E-2</v>
      </c>
      <c r="E610">
        <v>11.652999999999992</v>
      </c>
      <c r="F610">
        <v>2899.33</v>
      </c>
      <c r="G610">
        <v>8.0976599999999994</v>
      </c>
      <c r="H610">
        <v>121695</v>
      </c>
      <c r="I610">
        <v>0.49980400000000003</v>
      </c>
      <c r="J610">
        <v>-6.71012E-2</v>
      </c>
      <c r="K610">
        <v>90.2</v>
      </c>
      <c r="L610">
        <v>89.5</v>
      </c>
      <c r="M610">
        <v>88.6</v>
      </c>
      <c r="N610">
        <v>23.6</v>
      </c>
      <c r="O610">
        <v>0</v>
      </c>
      <c r="P610">
        <v>86.4</v>
      </c>
      <c r="Q610">
        <v>21.0335</v>
      </c>
      <c r="R610">
        <v>202.37100000000001</v>
      </c>
      <c r="S610">
        <v>1.8310500000000001E-3</v>
      </c>
      <c r="T610">
        <v>-0.14075799999999999</v>
      </c>
      <c r="U610">
        <v>9.2095999999999997E-2</v>
      </c>
      <c r="V610">
        <f t="shared" si="81"/>
        <v>-0.38806373999999999</v>
      </c>
      <c r="W610" s="5">
        <f t="shared" si="82"/>
        <v>8.9999964738608949</v>
      </c>
      <c r="X610">
        <f t="shared" si="83"/>
        <v>985.45132997536859</v>
      </c>
      <c r="Y610">
        <f t="shared" si="84"/>
        <v>0.89681287909625551</v>
      </c>
      <c r="Z610">
        <f t="shared" si="85"/>
        <v>-113.6763184832181</v>
      </c>
      <c r="AA610">
        <f t="shared" si="86"/>
        <v>-277.62900000000002</v>
      </c>
      <c r="AB610">
        <f t="shared" si="87"/>
        <v>-158.42900000000003</v>
      </c>
      <c r="AC610">
        <f t="shared" si="88"/>
        <v>-163.95268151678192</v>
      </c>
      <c r="AD610" s="10">
        <f t="shared" si="89"/>
        <v>-3.7575757575779498</v>
      </c>
    </row>
    <row r="611" spans="2:30" x14ac:dyDescent="0.25">
      <c r="B611">
        <v>602</v>
      </c>
      <c r="C611" s="1">
        <v>42188</v>
      </c>
      <c r="D611" s="2">
        <v>2.9212962962962965E-2</v>
      </c>
      <c r="E611">
        <v>11.687000000000012</v>
      </c>
      <c r="F611">
        <v>2898.4</v>
      </c>
      <c r="G611">
        <v>8.0976599999999994</v>
      </c>
      <c r="H611">
        <v>121695</v>
      </c>
      <c r="I611">
        <v>0.49980400000000003</v>
      </c>
      <c r="J611">
        <v>-6.71012E-2</v>
      </c>
      <c r="K611">
        <v>89.7</v>
      </c>
      <c r="L611">
        <v>91.2</v>
      </c>
      <c r="M611">
        <v>88.5</v>
      </c>
      <c r="N611">
        <v>23.5</v>
      </c>
      <c r="O611">
        <v>0</v>
      </c>
      <c r="P611">
        <v>86.3</v>
      </c>
      <c r="Q611">
        <v>21.0335</v>
      </c>
      <c r="R611">
        <v>201.999</v>
      </c>
      <c r="S611">
        <v>1.8310500000000001E-3</v>
      </c>
      <c r="T611">
        <v>-0.14075799999999999</v>
      </c>
      <c r="U611">
        <v>9.2095999999999997E-2</v>
      </c>
      <c r="V611">
        <f t="shared" si="81"/>
        <v>-0.38806373999999999</v>
      </c>
      <c r="W611" s="5">
        <f t="shared" si="82"/>
        <v>8.9999964738608949</v>
      </c>
      <c r="X611">
        <f t="shared" si="83"/>
        <v>985.45132997536859</v>
      </c>
      <c r="Y611">
        <f t="shared" si="84"/>
        <v>0.89681287909625551</v>
      </c>
      <c r="Z611">
        <f t="shared" si="85"/>
        <v>-113.6763184832181</v>
      </c>
      <c r="AA611">
        <f t="shared" si="86"/>
        <v>-278.00099999999998</v>
      </c>
      <c r="AB611">
        <f t="shared" si="87"/>
        <v>-158.80099999999999</v>
      </c>
      <c r="AC611">
        <f t="shared" si="88"/>
        <v>-164.32468151678188</v>
      </c>
      <c r="AD611" s="10">
        <f t="shared" si="89"/>
        <v>-10.941176470580466</v>
      </c>
    </row>
    <row r="612" spans="2:30" x14ac:dyDescent="0.25">
      <c r="B612">
        <v>603</v>
      </c>
      <c r="C612" s="1">
        <v>42188</v>
      </c>
      <c r="D612" s="2">
        <v>3.0590277777777775E-2</v>
      </c>
      <c r="E612">
        <v>11.719999999999999</v>
      </c>
      <c r="F612">
        <v>2904.3</v>
      </c>
      <c r="G612">
        <v>8.0976599999999994</v>
      </c>
      <c r="H612">
        <v>121695</v>
      </c>
      <c r="I612">
        <v>0.49980400000000003</v>
      </c>
      <c r="J612">
        <v>-6.71012E-2</v>
      </c>
      <c r="K612">
        <v>91.5</v>
      </c>
      <c r="L612">
        <v>89.6</v>
      </c>
      <c r="M612">
        <v>88.3</v>
      </c>
      <c r="N612">
        <v>23.5</v>
      </c>
      <c r="O612">
        <v>0</v>
      </c>
      <c r="P612">
        <v>86.2</v>
      </c>
      <c r="Q612">
        <v>21.021599999999999</v>
      </c>
      <c r="R612">
        <v>201.53399999999999</v>
      </c>
      <c r="S612">
        <v>1.8310500000000001E-3</v>
      </c>
      <c r="T612">
        <v>-0.14066699999999999</v>
      </c>
      <c r="U612">
        <v>9.2187400000000003E-2</v>
      </c>
      <c r="V612">
        <f t="shared" si="81"/>
        <v>-0.38829488000000001</v>
      </c>
      <c r="W612" s="5">
        <f t="shared" si="82"/>
        <v>8.9997653338608945</v>
      </c>
      <c r="X612">
        <f t="shared" si="83"/>
        <v>985.38600972077666</v>
      </c>
      <c r="Y612">
        <f t="shared" si="84"/>
        <v>0.89687232792646621</v>
      </c>
      <c r="Z612">
        <f t="shared" si="85"/>
        <v>-113.74163873781004</v>
      </c>
      <c r="AA612">
        <f t="shared" si="86"/>
        <v>-278.46600000000001</v>
      </c>
      <c r="AB612">
        <f t="shared" si="87"/>
        <v>-159.26600000000002</v>
      </c>
      <c r="AC612">
        <f t="shared" si="88"/>
        <v>-164.72436126218997</v>
      </c>
      <c r="AD612" s="10">
        <f t="shared" si="89"/>
        <v>-14.09090909091559</v>
      </c>
    </row>
    <row r="613" spans="2:30" x14ac:dyDescent="0.25">
      <c r="B613">
        <v>604</v>
      </c>
      <c r="C613" s="1">
        <v>42188</v>
      </c>
      <c r="D613" s="2">
        <v>3.1979166666666663E-2</v>
      </c>
      <c r="E613">
        <v>11.753000000000014</v>
      </c>
      <c r="F613">
        <v>2900.26</v>
      </c>
      <c r="G613">
        <v>5.0183099999999996</v>
      </c>
      <c r="H613">
        <v>-19639.599999999999</v>
      </c>
      <c r="I613">
        <v>0.49973000000000001</v>
      </c>
      <c r="J613">
        <v>-6.8082000000000004E-2</v>
      </c>
      <c r="K613">
        <v>91.4</v>
      </c>
      <c r="L613">
        <v>91.7</v>
      </c>
      <c r="M613">
        <v>88.6</v>
      </c>
      <c r="N613">
        <v>23.5</v>
      </c>
      <c r="O613">
        <v>0</v>
      </c>
      <c r="P613">
        <v>86.2</v>
      </c>
      <c r="Q613">
        <v>20.985900000000001</v>
      </c>
      <c r="R613">
        <v>202.13900000000001</v>
      </c>
      <c r="S613">
        <v>1.8310500000000001E-3</v>
      </c>
      <c r="T613">
        <v>-0.14039199999999999</v>
      </c>
      <c r="U613">
        <v>9.2492199999999997E-2</v>
      </c>
      <c r="V613">
        <f t="shared" si="81"/>
        <v>-0.38899338</v>
      </c>
      <c r="W613" s="5">
        <f t="shared" si="82"/>
        <v>8.9990668338608941</v>
      </c>
      <c r="X613">
        <f t="shared" si="83"/>
        <v>985.18863042651776</v>
      </c>
      <c r="Y613">
        <f t="shared" si="84"/>
        <v>0.89705201334066942</v>
      </c>
      <c r="Z613">
        <f t="shared" si="85"/>
        <v>-113.93901803206893</v>
      </c>
      <c r="AA613">
        <f t="shared" si="86"/>
        <v>-277.86099999999999</v>
      </c>
      <c r="AB613">
        <f t="shared" si="87"/>
        <v>-158.661</v>
      </c>
      <c r="AC613">
        <f t="shared" si="88"/>
        <v>-163.92198196793106</v>
      </c>
      <c r="AD613" s="10">
        <f t="shared" si="89"/>
        <v>18.333333333325296</v>
      </c>
    </row>
    <row r="614" spans="2:30" x14ac:dyDescent="0.25">
      <c r="B614">
        <v>605</v>
      </c>
      <c r="C614" s="1">
        <v>42188</v>
      </c>
      <c r="D614" s="2">
        <v>3.3379629629629634E-2</v>
      </c>
      <c r="E614">
        <v>11.786000000000001</v>
      </c>
      <c r="F614">
        <v>2899.33</v>
      </c>
      <c r="G614">
        <v>5.0183099999999996</v>
      </c>
      <c r="H614">
        <v>-19792.400000000001</v>
      </c>
      <c r="I614">
        <v>0.49973000000000001</v>
      </c>
      <c r="J614">
        <v>-6.8082000000000004E-2</v>
      </c>
      <c r="K614">
        <v>90.9</v>
      </c>
      <c r="L614">
        <v>90.1</v>
      </c>
      <c r="M614">
        <v>89</v>
      </c>
      <c r="N614">
        <v>23.6</v>
      </c>
      <c r="O614">
        <v>0</v>
      </c>
      <c r="P614">
        <v>86.5</v>
      </c>
      <c r="Q614">
        <v>20.974</v>
      </c>
      <c r="R614">
        <v>202.26300000000001</v>
      </c>
      <c r="S614">
        <v>1.8310500000000001E-3</v>
      </c>
      <c r="T614">
        <v>-0.14027000000000001</v>
      </c>
      <c r="U614">
        <v>9.2675099999999996E-2</v>
      </c>
      <c r="V614">
        <f t="shared" si="81"/>
        <v>-0.38930325999999998</v>
      </c>
      <c r="W614" s="5">
        <f t="shared" si="82"/>
        <v>8.9987569538608945</v>
      </c>
      <c r="X614">
        <f t="shared" si="83"/>
        <v>985.10107401271807</v>
      </c>
      <c r="Y614">
        <f t="shared" si="84"/>
        <v>0.89713174389761619</v>
      </c>
      <c r="Z614">
        <f t="shared" si="85"/>
        <v>-114.02657444586862</v>
      </c>
      <c r="AA614">
        <f t="shared" si="86"/>
        <v>-277.73699999999997</v>
      </c>
      <c r="AB614">
        <f t="shared" si="87"/>
        <v>-158.53699999999998</v>
      </c>
      <c r="AC614">
        <f t="shared" si="88"/>
        <v>-163.71042555413135</v>
      </c>
      <c r="AD614" s="10">
        <f t="shared" si="89"/>
        <v>3.7575757575779498</v>
      </c>
    </row>
    <row r="615" spans="2:30" x14ac:dyDescent="0.25">
      <c r="B615">
        <v>606</v>
      </c>
      <c r="C615" s="1">
        <v>42188</v>
      </c>
      <c r="D615" s="2">
        <v>3.4756944444444444E-2</v>
      </c>
      <c r="E615">
        <v>11.818999999999988</v>
      </c>
      <c r="F615">
        <v>2896.54</v>
      </c>
      <c r="G615">
        <v>5.0183099999999996</v>
      </c>
      <c r="H615">
        <v>45931.5</v>
      </c>
      <c r="I615">
        <v>0.499749</v>
      </c>
      <c r="J615">
        <v>-6.8082000000000004E-2</v>
      </c>
      <c r="K615">
        <v>90.3</v>
      </c>
      <c r="L615">
        <v>90.8</v>
      </c>
      <c r="M615">
        <v>89.2</v>
      </c>
      <c r="N615">
        <v>23.5</v>
      </c>
      <c r="O615">
        <v>0</v>
      </c>
      <c r="P615">
        <v>86.6</v>
      </c>
      <c r="Q615">
        <v>20.985900000000001</v>
      </c>
      <c r="R615">
        <v>202.13900000000001</v>
      </c>
      <c r="S615">
        <v>1.8310500000000001E-3</v>
      </c>
      <c r="T615">
        <v>-0.14027000000000001</v>
      </c>
      <c r="U615">
        <v>9.2492199999999997E-2</v>
      </c>
      <c r="V615">
        <f t="shared" si="81"/>
        <v>-0.38930325999999998</v>
      </c>
      <c r="W615" s="5">
        <f t="shared" si="82"/>
        <v>8.9987569538608945</v>
      </c>
      <c r="X615">
        <f t="shared" si="83"/>
        <v>985.10107401271807</v>
      </c>
      <c r="Y615">
        <f t="shared" si="84"/>
        <v>0.89713174389761619</v>
      </c>
      <c r="Z615">
        <f t="shared" si="85"/>
        <v>-114.02657444586862</v>
      </c>
      <c r="AA615">
        <f t="shared" si="86"/>
        <v>-277.86099999999999</v>
      </c>
      <c r="AB615">
        <f t="shared" si="87"/>
        <v>-158.661</v>
      </c>
      <c r="AC615">
        <f t="shared" si="88"/>
        <v>-163.83442555413137</v>
      </c>
      <c r="AD615" s="10">
        <f t="shared" si="89"/>
        <v>-3.7575757575779498</v>
      </c>
    </row>
    <row r="616" spans="2:30" x14ac:dyDescent="0.25">
      <c r="B616">
        <v>607</v>
      </c>
      <c r="C616" s="1">
        <v>42188</v>
      </c>
      <c r="D616" s="2">
        <v>3.6157407407407409E-2</v>
      </c>
      <c r="E616">
        <v>11.853000000000009</v>
      </c>
      <c r="F616">
        <v>2895.61</v>
      </c>
      <c r="G616">
        <v>4.0944799999999999</v>
      </c>
      <c r="H616">
        <v>-20034.8</v>
      </c>
      <c r="I616">
        <v>0.49973000000000001</v>
      </c>
      <c r="J616">
        <v>-6.8265900000000004E-2</v>
      </c>
      <c r="K616">
        <v>89.8</v>
      </c>
      <c r="L616">
        <v>90.5</v>
      </c>
      <c r="M616">
        <v>89.6</v>
      </c>
      <c r="N616">
        <v>23.6</v>
      </c>
      <c r="O616">
        <v>0</v>
      </c>
      <c r="P616">
        <v>86.2</v>
      </c>
      <c r="Q616">
        <v>20.974</v>
      </c>
      <c r="R616">
        <v>201.76599999999999</v>
      </c>
      <c r="S616">
        <v>1.8310500000000001E-3</v>
      </c>
      <c r="T616">
        <v>-0.14027000000000001</v>
      </c>
      <c r="U616">
        <v>9.2766500000000002E-2</v>
      </c>
      <c r="V616">
        <f t="shared" si="81"/>
        <v>-0.38930325999999998</v>
      </c>
      <c r="W616" s="5">
        <f t="shared" si="82"/>
        <v>8.9987569538608945</v>
      </c>
      <c r="X616">
        <f t="shared" si="83"/>
        <v>985.10107401271807</v>
      </c>
      <c r="Y616">
        <f t="shared" si="84"/>
        <v>0.89713174389761619</v>
      </c>
      <c r="Z616">
        <f t="shared" si="85"/>
        <v>-114.02657444586862</v>
      </c>
      <c r="AA616">
        <f t="shared" si="86"/>
        <v>-278.23400000000004</v>
      </c>
      <c r="AB616">
        <f t="shared" si="87"/>
        <v>-159.03400000000005</v>
      </c>
      <c r="AC616">
        <f t="shared" si="88"/>
        <v>-164.20742555413142</v>
      </c>
      <c r="AD616" s="10">
        <f t="shared" si="89"/>
        <v>-10.970588235288979</v>
      </c>
    </row>
    <row r="617" spans="2:30" x14ac:dyDescent="0.25">
      <c r="B617">
        <v>608</v>
      </c>
      <c r="C617" s="1">
        <v>42188</v>
      </c>
      <c r="D617" s="2">
        <v>3.75462962962963E-2</v>
      </c>
      <c r="E617">
        <v>11.885999999999996</v>
      </c>
      <c r="F617">
        <v>2895.61</v>
      </c>
      <c r="G617">
        <v>5.0183099999999996</v>
      </c>
      <c r="H617">
        <v>-19896.8</v>
      </c>
      <c r="I617">
        <v>0.49973000000000001</v>
      </c>
      <c r="J617">
        <v>-6.8265900000000004E-2</v>
      </c>
      <c r="K617">
        <v>90.8</v>
      </c>
      <c r="L617">
        <v>89.8</v>
      </c>
      <c r="M617">
        <v>90.1</v>
      </c>
      <c r="N617">
        <v>23.6</v>
      </c>
      <c r="O617">
        <v>0</v>
      </c>
      <c r="P617">
        <v>86.1</v>
      </c>
      <c r="Q617">
        <v>20.985900000000001</v>
      </c>
      <c r="R617">
        <v>201.255</v>
      </c>
      <c r="S617">
        <v>1.8310500000000001E-3</v>
      </c>
      <c r="T617">
        <v>-0.14008799999999999</v>
      </c>
      <c r="U617">
        <v>9.2583700000000005E-2</v>
      </c>
      <c r="V617">
        <f t="shared" si="81"/>
        <v>-0.38976554000000002</v>
      </c>
      <c r="W617" s="5">
        <f t="shared" si="82"/>
        <v>8.9982946738608938</v>
      </c>
      <c r="X617">
        <f t="shared" si="83"/>
        <v>984.97046645550438</v>
      </c>
      <c r="Y617">
        <f t="shared" si="84"/>
        <v>0.89725070399800477</v>
      </c>
      <c r="Z617">
        <f t="shared" si="85"/>
        <v>-114.15718200308231</v>
      </c>
      <c r="AA617">
        <f t="shared" si="86"/>
        <v>-278.745</v>
      </c>
      <c r="AB617">
        <f t="shared" si="87"/>
        <v>-159.54500000000002</v>
      </c>
      <c r="AC617">
        <f t="shared" si="88"/>
        <v>-164.58781799691769</v>
      </c>
      <c r="AD617" s="10">
        <f t="shared" si="89"/>
        <v>-15.484848484853574</v>
      </c>
    </row>
    <row r="618" spans="2:30" x14ac:dyDescent="0.25">
      <c r="B618">
        <v>609</v>
      </c>
      <c r="C618" s="1">
        <v>42188</v>
      </c>
      <c r="D618" s="2">
        <v>3.892361111111111E-2</v>
      </c>
      <c r="E618">
        <v>11.919000000000011</v>
      </c>
      <c r="F618">
        <v>2900.26</v>
      </c>
      <c r="G618">
        <v>4.0944799999999999</v>
      </c>
      <c r="H618">
        <v>-20094.400000000001</v>
      </c>
      <c r="I618">
        <v>0.49973000000000001</v>
      </c>
      <c r="J618">
        <v>-6.8265900000000004E-2</v>
      </c>
      <c r="K618">
        <v>91.4</v>
      </c>
      <c r="L618">
        <v>90.9</v>
      </c>
      <c r="M618">
        <v>90.5</v>
      </c>
      <c r="N618">
        <v>23.5</v>
      </c>
      <c r="O618">
        <v>0</v>
      </c>
      <c r="P618">
        <v>86.2</v>
      </c>
      <c r="Q618">
        <v>20.974</v>
      </c>
      <c r="R618">
        <v>201.76599999999999</v>
      </c>
      <c r="S618">
        <v>1.8310500000000001E-3</v>
      </c>
      <c r="T618">
        <v>-0.14008799999999999</v>
      </c>
      <c r="U618">
        <v>9.2675099999999996E-2</v>
      </c>
      <c r="V618">
        <f t="shared" si="81"/>
        <v>-0.38976554000000002</v>
      </c>
      <c r="W618" s="5">
        <f t="shared" si="82"/>
        <v>8.9982946738608938</v>
      </c>
      <c r="X618">
        <f t="shared" si="83"/>
        <v>984.97046645550438</v>
      </c>
      <c r="Y618">
        <f t="shared" si="84"/>
        <v>0.89725070399800477</v>
      </c>
      <c r="Z618">
        <f t="shared" si="85"/>
        <v>-114.15718200308231</v>
      </c>
      <c r="AA618">
        <f t="shared" si="86"/>
        <v>-278.23400000000004</v>
      </c>
      <c r="AB618">
        <f t="shared" si="87"/>
        <v>-159.03400000000005</v>
      </c>
      <c r="AC618">
        <f t="shared" si="88"/>
        <v>-164.07681799691773</v>
      </c>
      <c r="AD618" s="10">
        <f t="shared" si="89"/>
        <v>15.484848484840237</v>
      </c>
    </row>
    <row r="619" spans="2:30" x14ac:dyDescent="0.25">
      <c r="B619">
        <v>610</v>
      </c>
      <c r="C619" s="1">
        <v>42188</v>
      </c>
      <c r="D619" s="2">
        <v>4.0324074074074075E-2</v>
      </c>
      <c r="E619">
        <v>11.951999999999998</v>
      </c>
      <c r="F619">
        <v>2898.4</v>
      </c>
      <c r="G619">
        <v>5.0183099999999996</v>
      </c>
      <c r="H619">
        <v>-20336.7</v>
      </c>
      <c r="I619">
        <v>0.49973000000000001</v>
      </c>
      <c r="J619">
        <v>-6.8082000000000004E-2</v>
      </c>
      <c r="K619">
        <v>90.8</v>
      </c>
      <c r="L619">
        <v>89.5</v>
      </c>
      <c r="M619">
        <v>90.6</v>
      </c>
      <c r="N619">
        <v>23.6</v>
      </c>
      <c r="O619">
        <v>0</v>
      </c>
      <c r="P619">
        <v>86.3</v>
      </c>
      <c r="Q619">
        <v>20.985900000000001</v>
      </c>
      <c r="R619">
        <v>201.875</v>
      </c>
      <c r="S619">
        <v>1.8310500000000001E-3</v>
      </c>
      <c r="T619">
        <v>-0.13999600000000001</v>
      </c>
      <c r="U619">
        <v>9.3132300000000001E-2</v>
      </c>
      <c r="V619">
        <f t="shared" si="81"/>
        <v>-0.38999921999999998</v>
      </c>
      <c r="W619" s="5">
        <f t="shared" si="82"/>
        <v>8.9980609938608946</v>
      </c>
      <c r="X619">
        <f t="shared" si="83"/>
        <v>984.90444933008041</v>
      </c>
      <c r="Y619">
        <f t="shared" si="84"/>
        <v>0.89731084578363973</v>
      </c>
      <c r="Z619">
        <f t="shared" si="85"/>
        <v>-114.22319912850628</v>
      </c>
      <c r="AA619">
        <f t="shared" si="86"/>
        <v>-278.125</v>
      </c>
      <c r="AB619">
        <f t="shared" si="87"/>
        <v>-158.92500000000001</v>
      </c>
      <c r="AC619">
        <f t="shared" si="88"/>
        <v>-163.90180087149372</v>
      </c>
      <c r="AD619" s="10">
        <f t="shared" si="89"/>
        <v>3.3030303030327302</v>
      </c>
    </row>
    <row r="620" spans="2:30" x14ac:dyDescent="0.25">
      <c r="B620">
        <v>611</v>
      </c>
      <c r="C620" s="1">
        <v>42188</v>
      </c>
      <c r="D620" s="2">
        <v>4.1712962962962959E-2</v>
      </c>
      <c r="E620">
        <v>11.98599999999999</v>
      </c>
      <c r="F620">
        <v>2899.33</v>
      </c>
      <c r="G620">
        <v>8.0976599999999994</v>
      </c>
      <c r="H620">
        <v>121695</v>
      </c>
      <c r="I620">
        <v>0.49980400000000003</v>
      </c>
      <c r="J620">
        <v>-6.71012E-2</v>
      </c>
      <c r="K620">
        <v>90.3</v>
      </c>
      <c r="L620">
        <v>91.5</v>
      </c>
      <c r="M620">
        <v>90.6</v>
      </c>
      <c r="N620">
        <v>23.5</v>
      </c>
      <c r="O620">
        <v>0</v>
      </c>
      <c r="P620">
        <v>86.3</v>
      </c>
      <c r="Q620">
        <v>21.0335</v>
      </c>
      <c r="R620">
        <v>201.76599999999999</v>
      </c>
      <c r="S620">
        <v>1.8310500000000001E-3</v>
      </c>
      <c r="T620">
        <v>-0.140179</v>
      </c>
      <c r="U620">
        <v>9.2949400000000001E-2</v>
      </c>
      <c r="V620">
        <f t="shared" si="81"/>
        <v>-0.3895344</v>
      </c>
      <c r="W620" s="5">
        <f t="shared" si="82"/>
        <v>8.9985258138608941</v>
      </c>
      <c r="X620">
        <f t="shared" si="83"/>
        <v>985.03576882902746</v>
      </c>
      <c r="Y620">
        <f t="shared" si="84"/>
        <v>0.89719122128430995</v>
      </c>
      <c r="Z620">
        <f t="shared" si="85"/>
        <v>-114.09187962955923</v>
      </c>
      <c r="AA620">
        <f t="shared" si="86"/>
        <v>-278.23400000000004</v>
      </c>
      <c r="AB620">
        <f t="shared" si="87"/>
        <v>-159.03400000000005</v>
      </c>
      <c r="AC620">
        <f t="shared" si="88"/>
        <v>-164.14212037044081</v>
      </c>
      <c r="AD620" s="10">
        <f t="shared" si="89"/>
        <v>-3.2058823529430449</v>
      </c>
    </row>
    <row r="621" spans="2:30" x14ac:dyDescent="0.25">
      <c r="B621">
        <v>612</v>
      </c>
      <c r="C621" s="1">
        <v>42188</v>
      </c>
      <c r="D621" s="2">
        <v>4.3090277777777776E-2</v>
      </c>
      <c r="E621">
        <v>12.019000000000005</v>
      </c>
      <c r="F621">
        <v>2895.61</v>
      </c>
      <c r="G621">
        <v>5.0183099999999996</v>
      </c>
      <c r="H621">
        <v>-19874.5</v>
      </c>
      <c r="I621">
        <v>0.49973000000000001</v>
      </c>
      <c r="J621">
        <v>-6.8082000000000004E-2</v>
      </c>
      <c r="K621">
        <v>89.8</v>
      </c>
      <c r="L621">
        <v>89.8</v>
      </c>
      <c r="M621">
        <v>90.6</v>
      </c>
      <c r="N621">
        <v>23.5</v>
      </c>
      <c r="O621">
        <v>0</v>
      </c>
      <c r="P621">
        <v>86.2</v>
      </c>
      <c r="Q621">
        <v>20.974</v>
      </c>
      <c r="R621">
        <v>201.53399999999999</v>
      </c>
      <c r="S621">
        <v>1.8310500000000001E-3</v>
      </c>
      <c r="T621">
        <v>-0.13981299999999999</v>
      </c>
      <c r="U621">
        <v>9.3040800000000007E-2</v>
      </c>
      <c r="V621">
        <f t="shared" si="81"/>
        <v>-0.39046404000000001</v>
      </c>
      <c r="W621" s="5">
        <f t="shared" si="82"/>
        <v>8.9975961738608952</v>
      </c>
      <c r="X621">
        <f t="shared" si="83"/>
        <v>984.77314119519292</v>
      </c>
      <c r="Y621">
        <f t="shared" si="84"/>
        <v>0.8974304918306788</v>
      </c>
      <c r="Z621">
        <f t="shared" si="85"/>
        <v>-114.35450726339377</v>
      </c>
      <c r="AA621">
        <f t="shared" si="86"/>
        <v>-278.46600000000001</v>
      </c>
      <c r="AB621">
        <f t="shared" si="87"/>
        <v>-159.26600000000002</v>
      </c>
      <c r="AC621">
        <f t="shared" si="88"/>
        <v>-164.11149273660624</v>
      </c>
      <c r="AD621" s="10">
        <f t="shared" si="89"/>
        <v>-7.0303030302988541</v>
      </c>
    </row>
    <row r="622" spans="2:30" x14ac:dyDescent="0.25">
      <c r="B622">
        <v>613</v>
      </c>
      <c r="C622" s="1">
        <v>42188</v>
      </c>
      <c r="D622" s="2">
        <v>4.449074074074074E-2</v>
      </c>
      <c r="E622">
        <v>12.051999999999992</v>
      </c>
      <c r="F622">
        <v>2896.54</v>
      </c>
      <c r="G622">
        <v>5.0183099999999996</v>
      </c>
      <c r="H622">
        <v>-20385.2</v>
      </c>
      <c r="I622">
        <v>0.49973000000000001</v>
      </c>
      <c r="J622">
        <v>-6.7898200000000006E-2</v>
      </c>
      <c r="K622">
        <v>90.8</v>
      </c>
      <c r="L622">
        <v>91.5</v>
      </c>
      <c r="M622">
        <v>90.3</v>
      </c>
      <c r="N622">
        <v>23.6</v>
      </c>
      <c r="O622">
        <v>0</v>
      </c>
      <c r="P622">
        <v>86</v>
      </c>
      <c r="Q622">
        <v>20.985900000000001</v>
      </c>
      <c r="R622">
        <v>201.02199999999999</v>
      </c>
      <c r="S622">
        <v>1.8310500000000001E-3</v>
      </c>
      <c r="T622">
        <v>-0.13981299999999999</v>
      </c>
      <c r="U622">
        <v>9.3132300000000001E-2</v>
      </c>
      <c r="V622">
        <f t="shared" si="81"/>
        <v>-0.39046404000000001</v>
      </c>
      <c r="W622" s="5">
        <f t="shared" si="82"/>
        <v>8.9975961738608952</v>
      </c>
      <c r="X622">
        <f t="shared" si="83"/>
        <v>984.77314119519292</v>
      </c>
      <c r="Y622">
        <f t="shared" si="84"/>
        <v>0.8974304918306788</v>
      </c>
      <c r="Z622">
        <f t="shared" si="85"/>
        <v>-114.35450726339377</v>
      </c>
      <c r="AA622">
        <f t="shared" si="86"/>
        <v>-278.97800000000001</v>
      </c>
      <c r="AB622">
        <f t="shared" si="87"/>
        <v>-159.77800000000002</v>
      </c>
      <c r="AC622">
        <f t="shared" si="88"/>
        <v>-164.62349273660624</v>
      </c>
      <c r="AD622" s="10">
        <f t="shared" si="89"/>
        <v>-15.515151515157623</v>
      </c>
    </row>
    <row r="623" spans="2:30" x14ac:dyDescent="0.25">
      <c r="B623">
        <v>614</v>
      </c>
      <c r="C623" s="1">
        <v>42188</v>
      </c>
      <c r="D623" s="2">
        <v>4.5868055555555558E-2</v>
      </c>
      <c r="E623">
        <v>12.085000000000008</v>
      </c>
      <c r="F623">
        <v>2903.37</v>
      </c>
      <c r="G623">
        <v>8.0976599999999994</v>
      </c>
      <c r="H623">
        <v>121695</v>
      </c>
      <c r="I623">
        <v>0.49980400000000003</v>
      </c>
      <c r="J623">
        <v>-6.6917299999999999E-2</v>
      </c>
      <c r="K623">
        <v>91.3</v>
      </c>
      <c r="L623">
        <v>90.1</v>
      </c>
      <c r="M623">
        <v>90.1</v>
      </c>
      <c r="N623">
        <v>23.5</v>
      </c>
      <c r="O623">
        <v>0</v>
      </c>
      <c r="P623">
        <v>86.1</v>
      </c>
      <c r="Q623">
        <v>21.021599999999999</v>
      </c>
      <c r="R623">
        <v>201.53399999999999</v>
      </c>
      <c r="S623">
        <v>1.8310500000000001E-3</v>
      </c>
      <c r="T623">
        <v>-0.13999600000000001</v>
      </c>
      <c r="U623">
        <v>9.3132300000000001E-2</v>
      </c>
      <c r="V623">
        <f t="shared" si="81"/>
        <v>-0.38999921999999998</v>
      </c>
      <c r="W623" s="5">
        <f t="shared" si="82"/>
        <v>8.9980609938608946</v>
      </c>
      <c r="X623">
        <f t="shared" si="83"/>
        <v>984.90444933008041</v>
      </c>
      <c r="Y623">
        <f t="shared" si="84"/>
        <v>0.89731084578363973</v>
      </c>
      <c r="Z623">
        <f t="shared" si="85"/>
        <v>-114.22319912850628</v>
      </c>
      <c r="AA623">
        <f t="shared" si="86"/>
        <v>-278.46600000000001</v>
      </c>
      <c r="AB623">
        <f t="shared" si="87"/>
        <v>-159.26600000000002</v>
      </c>
      <c r="AC623">
        <f t="shared" si="88"/>
        <v>-164.24280087149373</v>
      </c>
      <c r="AD623" s="10">
        <f t="shared" si="89"/>
        <v>15.515151515144259</v>
      </c>
    </row>
    <row r="624" spans="2:30" x14ac:dyDescent="0.25">
      <c r="B624">
        <v>615</v>
      </c>
      <c r="C624" s="1">
        <v>42188</v>
      </c>
      <c r="D624" s="2">
        <v>4.7256944444444449E-2</v>
      </c>
      <c r="E624">
        <v>12.117999999999995</v>
      </c>
      <c r="F624">
        <v>2901.19</v>
      </c>
      <c r="G624">
        <v>8.0976599999999994</v>
      </c>
      <c r="H624">
        <v>121695</v>
      </c>
      <c r="I624">
        <v>0.49980400000000003</v>
      </c>
      <c r="J624">
        <v>-6.6917299999999999E-2</v>
      </c>
      <c r="K624">
        <v>90.8</v>
      </c>
      <c r="L624">
        <v>90.8</v>
      </c>
      <c r="M624">
        <v>89.8</v>
      </c>
      <c r="N624">
        <v>23.5</v>
      </c>
      <c r="O624">
        <v>0</v>
      </c>
      <c r="P624">
        <v>86.3</v>
      </c>
      <c r="Q624">
        <v>21.021599999999999</v>
      </c>
      <c r="R624">
        <v>201.642</v>
      </c>
      <c r="S624">
        <v>1.8310500000000001E-3</v>
      </c>
      <c r="T624">
        <v>-0.13981299999999999</v>
      </c>
      <c r="U624">
        <v>9.3132300000000001E-2</v>
      </c>
      <c r="V624">
        <f t="shared" si="81"/>
        <v>-0.39046404000000001</v>
      </c>
      <c r="W624" s="5">
        <f t="shared" si="82"/>
        <v>8.9975961738608952</v>
      </c>
      <c r="X624">
        <f t="shared" si="83"/>
        <v>984.77314119519292</v>
      </c>
      <c r="Y624">
        <f t="shared" si="84"/>
        <v>0.8974304918306788</v>
      </c>
      <c r="Z624">
        <f t="shared" si="85"/>
        <v>-114.35450726339377</v>
      </c>
      <c r="AA624">
        <f t="shared" si="86"/>
        <v>-278.358</v>
      </c>
      <c r="AB624">
        <f t="shared" si="87"/>
        <v>-159.15800000000002</v>
      </c>
      <c r="AC624">
        <f t="shared" si="88"/>
        <v>-164.00349273660623</v>
      </c>
      <c r="AD624" s="10">
        <f t="shared" si="89"/>
        <v>3.272727272728682</v>
      </c>
    </row>
    <row r="625" spans="2:30" x14ac:dyDescent="0.25">
      <c r="B625">
        <v>616</v>
      </c>
      <c r="C625" s="1">
        <v>42188</v>
      </c>
      <c r="D625" s="2">
        <v>4.8657407407407406E-2</v>
      </c>
      <c r="E625">
        <v>12.15100000000001</v>
      </c>
      <c r="F625">
        <v>2897.47</v>
      </c>
      <c r="G625">
        <v>6.25</v>
      </c>
      <c r="H625">
        <v>86405.9</v>
      </c>
      <c r="I625">
        <v>0.499749</v>
      </c>
      <c r="J625">
        <v>-6.7469000000000001E-2</v>
      </c>
      <c r="K625">
        <v>90.3</v>
      </c>
      <c r="L625">
        <v>90.5</v>
      </c>
      <c r="M625">
        <v>89.3</v>
      </c>
      <c r="N625">
        <v>23.6</v>
      </c>
      <c r="O625">
        <v>0</v>
      </c>
      <c r="P625">
        <v>86.3</v>
      </c>
      <c r="Q625">
        <v>20.997800000000002</v>
      </c>
      <c r="R625">
        <v>201.642</v>
      </c>
      <c r="S625">
        <v>1.8310500000000001E-3</v>
      </c>
      <c r="T625">
        <v>-0.13963</v>
      </c>
      <c r="U625">
        <v>9.3345600000000001E-2</v>
      </c>
      <c r="V625">
        <f t="shared" si="81"/>
        <v>-0.39092885999999999</v>
      </c>
      <c r="W625" s="5">
        <f t="shared" si="82"/>
        <v>8.9971313538608939</v>
      </c>
      <c r="X625">
        <f t="shared" si="83"/>
        <v>984.64184442389126</v>
      </c>
      <c r="Y625">
        <f t="shared" si="84"/>
        <v>0.89755015943033678</v>
      </c>
      <c r="Z625">
        <f t="shared" si="85"/>
        <v>-114.48580403469543</v>
      </c>
      <c r="AA625">
        <f t="shared" si="86"/>
        <v>-278.358</v>
      </c>
      <c r="AB625">
        <f t="shared" si="87"/>
        <v>-159.15800000000002</v>
      </c>
      <c r="AC625">
        <f t="shared" si="88"/>
        <v>-163.87219596530457</v>
      </c>
      <c r="AD625" s="10">
        <f t="shared" si="89"/>
        <v>0</v>
      </c>
    </row>
    <row r="626" spans="2:30" x14ac:dyDescent="0.25">
      <c r="B626">
        <v>617</v>
      </c>
      <c r="C626" s="1">
        <v>42188</v>
      </c>
      <c r="D626" s="2">
        <v>5.0034722222222223E-2</v>
      </c>
      <c r="E626">
        <v>12.185000000000002</v>
      </c>
      <c r="F626">
        <v>2895.61</v>
      </c>
      <c r="G626">
        <v>5.0183099999999996</v>
      </c>
      <c r="H626">
        <v>-20083.2</v>
      </c>
      <c r="I626">
        <v>0.49973000000000001</v>
      </c>
      <c r="J626">
        <v>-6.7898200000000006E-2</v>
      </c>
      <c r="K626">
        <v>89.8</v>
      </c>
      <c r="L626">
        <v>89.6</v>
      </c>
      <c r="M626">
        <v>88.9</v>
      </c>
      <c r="N626">
        <v>23.5</v>
      </c>
      <c r="O626">
        <v>0</v>
      </c>
      <c r="P626">
        <v>86.2</v>
      </c>
      <c r="Q626">
        <v>20.974</v>
      </c>
      <c r="R626">
        <v>201.255</v>
      </c>
      <c r="S626">
        <v>1.8310500000000001E-3</v>
      </c>
      <c r="T626">
        <v>-0.13950799999999999</v>
      </c>
      <c r="U626">
        <v>9.3528500000000001E-2</v>
      </c>
      <c r="V626">
        <f t="shared" si="81"/>
        <v>-0.39123874000000003</v>
      </c>
      <c r="W626" s="5">
        <f t="shared" si="82"/>
        <v>8.9968214738608943</v>
      </c>
      <c r="X626">
        <f t="shared" si="83"/>
        <v>984.55431955589358</v>
      </c>
      <c r="Y626">
        <f t="shared" si="84"/>
        <v>0.89762994980621047</v>
      </c>
      <c r="Z626">
        <f t="shared" si="85"/>
        <v>-114.57332890269311</v>
      </c>
      <c r="AA626">
        <f t="shared" si="86"/>
        <v>-278.745</v>
      </c>
      <c r="AB626">
        <f t="shared" si="87"/>
        <v>-159.54500000000002</v>
      </c>
      <c r="AC626">
        <f t="shared" si="88"/>
        <v>-164.1716710973069</v>
      </c>
      <c r="AD626" s="10">
        <f t="shared" si="89"/>
        <v>-11.382352941179224</v>
      </c>
    </row>
    <row r="627" spans="2:30" x14ac:dyDescent="0.25">
      <c r="B627">
        <v>618</v>
      </c>
      <c r="C627" s="1">
        <v>42188</v>
      </c>
      <c r="D627" s="2">
        <v>5.1423611111111107E-2</v>
      </c>
      <c r="E627">
        <v>12.217999999999989</v>
      </c>
      <c r="F627">
        <v>2894.68</v>
      </c>
      <c r="G627">
        <v>5.0183099999999996</v>
      </c>
      <c r="H627">
        <v>-20176.400000000001</v>
      </c>
      <c r="I627">
        <v>0.49973000000000001</v>
      </c>
      <c r="J627">
        <v>-6.8082000000000004E-2</v>
      </c>
      <c r="K627">
        <v>90.3</v>
      </c>
      <c r="L627">
        <v>90.9</v>
      </c>
      <c r="M627">
        <v>88.5</v>
      </c>
      <c r="N627">
        <v>23.5</v>
      </c>
      <c r="O627">
        <v>0</v>
      </c>
      <c r="P627">
        <v>86</v>
      </c>
      <c r="Q627">
        <v>20.974</v>
      </c>
      <c r="R627">
        <v>200.75800000000001</v>
      </c>
      <c r="S627">
        <v>1.8310500000000001E-3</v>
      </c>
      <c r="T627">
        <v>-0.13950799999999999</v>
      </c>
      <c r="U627">
        <v>9.37114E-2</v>
      </c>
      <c r="V627">
        <f t="shared" si="81"/>
        <v>-0.39123874000000003</v>
      </c>
      <c r="W627" s="5">
        <f t="shared" si="82"/>
        <v>8.9968214738608943</v>
      </c>
      <c r="X627">
        <f t="shared" si="83"/>
        <v>984.55431955589358</v>
      </c>
      <c r="Y627">
        <f t="shared" si="84"/>
        <v>0.89762994980621047</v>
      </c>
      <c r="Z627">
        <f t="shared" si="85"/>
        <v>-114.57332890269311</v>
      </c>
      <c r="AA627">
        <f t="shared" si="86"/>
        <v>-279.24199999999996</v>
      </c>
      <c r="AB627">
        <f t="shared" si="87"/>
        <v>-160.04199999999997</v>
      </c>
      <c r="AC627">
        <f t="shared" si="88"/>
        <v>-164.66867109730686</v>
      </c>
      <c r="AD627" s="10">
        <f t="shared" si="89"/>
        <v>-15.060606060610681</v>
      </c>
    </row>
    <row r="628" spans="2:30" x14ac:dyDescent="0.25">
      <c r="B628">
        <v>619</v>
      </c>
      <c r="C628" s="1">
        <v>42188</v>
      </c>
      <c r="D628" s="2">
        <v>5.2824074074074079E-2</v>
      </c>
      <c r="E628">
        <v>12.251000000000005</v>
      </c>
      <c r="F628">
        <v>2903.37</v>
      </c>
      <c r="G628">
        <v>8.0976599999999994</v>
      </c>
      <c r="H628">
        <v>121695</v>
      </c>
      <c r="I628">
        <v>0.49982199999999999</v>
      </c>
      <c r="J628">
        <v>-6.71012E-2</v>
      </c>
      <c r="K628">
        <v>91.1</v>
      </c>
      <c r="L628">
        <v>89.4</v>
      </c>
      <c r="M628">
        <v>88.4</v>
      </c>
      <c r="N628">
        <v>23.5</v>
      </c>
      <c r="O628">
        <v>0</v>
      </c>
      <c r="P628">
        <v>86.2</v>
      </c>
      <c r="Q628">
        <v>21.0335</v>
      </c>
      <c r="R628">
        <v>201.14599999999999</v>
      </c>
      <c r="S628">
        <v>1.8310500000000001E-3</v>
      </c>
      <c r="T628">
        <v>-0.13972200000000001</v>
      </c>
      <c r="U628">
        <v>9.3437099999999995E-2</v>
      </c>
      <c r="V628">
        <f t="shared" si="81"/>
        <v>-0.39069517999999998</v>
      </c>
      <c r="W628" s="5">
        <f t="shared" si="82"/>
        <v>8.9973650338608948</v>
      </c>
      <c r="X628">
        <f t="shared" si="83"/>
        <v>984.70785012351371</v>
      </c>
      <c r="Y628">
        <f t="shared" si="84"/>
        <v>0.89748999597554968</v>
      </c>
      <c r="Z628">
        <f t="shared" si="85"/>
        <v>-114.41979833507298</v>
      </c>
      <c r="AA628">
        <f t="shared" si="86"/>
        <v>-278.85400000000004</v>
      </c>
      <c r="AB628">
        <f t="shared" si="87"/>
        <v>-159.65400000000005</v>
      </c>
      <c r="AC628">
        <f t="shared" si="88"/>
        <v>-164.43420166492706</v>
      </c>
      <c r="AD628" s="10">
        <f t="shared" si="89"/>
        <v>11.757575757567823</v>
      </c>
    </row>
    <row r="629" spans="2:30" x14ac:dyDescent="0.25">
      <c r="B629">
        <v>620</v>
      </c>
      <c r="C629" s="1">
        <v>42188</v>
      </c>
      <c r="D629" s="2">
        <v>5.4201388888888889E-2</v>
      </c>
      <c r="E629">
        <v>12.283999999999992</v>
      </c>
      <c r="F629">
        <v>2902.44</v>
      </c>
      <c r="G629">
        <v>8.0976599999999994</v>
      </c>
      <c r="H629">
        <v>121695</v>
      </c>
      <c r="I629">
        <v>0.49982199999999999</v>
      </c>
      <c r="J629">
        <v>-6.71012E-2</v>
      </c>
      <c r="K629">
        <v>90.6</v>
      </c>
      <c r="L629">
        <v>91</v>
      </c>
      <c r="M629">
        <v>88.2</v>
      </c>
      <c r="N629">
        <v>23.4</v>
      </c>
      <c r="O629">
        <v>0</v>
      </c>
      <c r="P629">
        <v>86.3</v>
      </c>
      <c r="Q629">
        <v>21.0335</v>
      </c>
      <c r="R629">
        <v>201.14599999999999</v>
      </c>
      <c r="S629">
        <v>1.8310500000000001E-3</v>
      </c>
      <c r="T629">
        <v>-0.13963</v>
      </c>
      <c r="U629">
        <v>9.3528500000000001E-2</v>
      </c>
      <c r="V629">
        <f t="shared" si="81"/>
        <v>-0.39092885999999999</v>
      </c>
      <c r="W629" s="5">
        <f t="shared" si="82"/>
        <v>8.9971313538608939</v>
      </c>
      <c r="X629">
        <f t="shared" si="83"/>
        <v>984.64184442389126</v>
      </c>
      <c r="Y629">
        <f t="shared" si="84"/>
        <v>0.89755015943033678</v>
      </c>
      <c r="Z629">
        <f t="shared" si="85"/>
        <v>-114.48580403469543</v>
      </c>
      <c r="AA629">
        <f t="shared" si="86"/>
        <v>-278.85400000000004</v>
      </c>
      <c r="AB629">
        <f t="shared" si="87"/>
        <v>-159.65400000000005</v>
      </c>
      <c r="AC629">
        <f t="shared" si="88"/>
        <v>-164.36819596530461</v>
      </c>
      <c r="AD629" s="10">
        <f t="shared" si="89"/>
        <v>0</v>
      </c>
    </row>
    <row r="630" spans="2:30" x14ac:dyDescent="0.25">
      <c r="B630">
        <v>621</v>
      </c>
      <c r="C630" s="1">
        <v>42188</v>
      </c>
      <c r="D630" s="2">
        <v>5.5601851851851847E-2</v>
      </c>
      <c r="E630">
        <v>12.317000000000007</v>
      </c>
      <c r="F630">
        <v>2899.33</v>
      </c>
      <c r="G630">
        <v>8.0976599999999994</v>
      </c>
      <c r="H630">
        <v>121695</v>
      </c>
      <c r="I630">
        <v>0.49980400000000003</v>
      </c>
      <c r="J630">
        <v>-6.71012E-2</v>
      </c>
      <c r="K630">
        <v>90.1</v>
      </c>
      <c r="L630">
        <v>89.6</v>
      </c>
      <c r="M630">
        <v>88.5</v>
      </c>
      <c r="N630">
        <v>23.5</v>
      </c>
      <c r="O630">
        <v>0</v>
      </c>
      <c r="P630">
        <v>86.3</v>
      </c>
      <c r="Q630">
        <v>21.0335</v>
      </c>
      <c r="R630">
        <v>201.14599999999999</v>
      </c>
      <c r="S630">
        <v>1.8310500000000001E-3</v>
      </c>
      <c r="T630">
        <v>-0.13963</v>
      </c>
      <c r="U630">
        <v>9.3619900000000006E-2</v>
      </c>
      <c r="V630">
        <f t="shared" si="81"/>
        <v>-0.39092885999999999</v>
      </c>
      <c r="W630" s="5">
        <f t="shared" si="82"/>
        <v>8.9971313538608939</v>
      </c>
      <c r="X630">
        <f t="shared" si="83"/>
        <v>984.64184442389126</v>
      </c>
      <c r="Y630">
        <f t="shared" si="84"/>
        <v>0.89755015943033678</v>
      </c>
      <c r="Z630">
        <f t="shared" si="85"/>
        <v>-114.48580403469543</v>
      </c>
      <c r="AA630">
        <f t="shared" si="86"/>
        <v>-278.85400000000004</v>
      </c>
      <c r="AB630">
        <f t="shared" si="87"/>
        <v>-159.65400000000005</v>
      </c>
      <c r="AC630">
        <f t="shared" si="88"/>
        <v>-164.36819596530461</v>
      </c>
      <c r="AD630" s="10">
        <f t="shared" si="89"/>
        <v>0</v>
      </c>
    </row>
    <row r="631" spans="2:30" x14ac:dyDescent="0.25">
      <c r="B631">
        <v>622</v>
      </c>
      <c r="C631" s="1">
        <v>42188</v>
      </c>
      <c r="D631" s="2">
        <v>5.6990740740740738E-2</v>
      </c>
      <c r="E631">
        <v>12.350999999999999</v>
      </c>
      <c r="F631">
        <v>2896.54</v>
      </c>
      <c r="G631">
        <v>4.0944799999999999</v>
      </c>
      <c r="H631">
        <v>121695</v>
      </c>
      <c r="I631">
        <v>0.49980400000000003</v>
      </c>
      <c r="J631">
        <v>-6.7469000000000001E-2</v>
      </c>
      <c r="K631">
        <v>89.6</v>
      </c>
      <c r="L631">
        <v>90.8</v>
      </c>
      <c r="M631">
        <v>88.7</v>
      </c>
      <c r="N631">
        <v>23.5</v>
      </c>
      <c r="O631">
        <v>0</v>
      </c>
      <c r="P631">
        <v>86.2</v>
      </c>
      <c r="Q631">
        <v>21.021599999999999</v>
      </c>
      <c r="R631">
        <v>200.75800000000001</v>
      </c>
      <c r="S631">
        <v>1.8310500000000001E-3</v>
      </c>
      <c r="T631">
        <v>-0.13950799999999999</v>
      </c>
      <c r="U631">
        <v>9.37114E-2</v>
      </c>
      <c r="V631">
        <f t="shared" si="81"/>
        <v>-0.39123874000000003</v>
      </c>
      <c r="W631" s="5">
        <f t="shared" si="82"/>
        <v>8.9968214738608943</v>
      </c>
      <c r="X631">
        <f t="shared" si="83"/>
        <v>984.55431955589358</v>
      </c>
      <c r="Y631">
        <f t="shared" si="84"/>
        <v>0.89762994980621047</v>
      </c>
      <c r="Z631">
        <f t="shared" si="85"/>
        <v>-114.57332890269311</v>
      </c>
      <c r="AA631">
        <f t="shared" si="86"/>
        <v>-279.24199999999996</v>
      </c>
      <c r="AB631">
        <f t="shared" si="87"/>
        <v>-160.04199999999997</v>
      </c>
      <c r="AC631">
        <f t="shared" si="88"/>
        <v>-164.66867109730686</v>
      </c>
      <c r="AD631" s="10">
        <f t="shared" si="89"/>
        <v>-11.411764705882746</v>
      </c>
    </row>
    <row r="632" spans="2:30" x14ac:dyDescent="0.25">
      <c r="B632">
        <v>623</v>
      </c>
      <c r="C632" s="1">
        <v>42188</v>
      </c>
      <c r="D632" s="2">
        <v>5.8368055555555555E-2</v>
      </c>
      <c r="E632">
        <v>12.384000000000015</v>
      </c>
      <c r="F632">
        <v>2898.4</v>
      </c>
      <c r="G632">
        <v>5.0183099999999996</v>
      </c>
      <c r="H632">
        <v>-20139.099999999999</v>
      </c>
      <c r="I632">
        <v>0.49973000000000001</v>
      </c>
      <c r="J632">
        <v>-6.8265900000000004E-2</v>
      </c>
      <c r="K632">
        <v>91.7</v>
      </c>
      <c r="L632">
        <v>89.4</v>
      </c>
      <c r="M632">
        <v>88.9</v>
      </c>
      <c r="N632">
        <v>23.6</v>
      </c>
      <c r="O632">
        <v>0</v>
      </c>
      <c r="P632">
        <v>86</v>
      </c>
      <c r="Q632">
        <v>20.974</v>
      </c>
      <c r="R632">
        <v>200.63399999999999</v>
      </c>
      <c r="S632">
        <v>1.8310500000000001E-3</v>
      </c>
      <c r="T632">
        <v>-0.13914299999999999</v>
      </c>
      <c r="U632">
        <v>9.4016100000000005E-2</v>
      </c>
      <c r="V632">
        <f t="shared" si="81"/>
        <v>-0.39216584000000004</v>
      </c>
      <c r="W632" s="5">
        <f t="shared" si="82"/>
        <v>8.9958943738608941</v>
      </c>
      <c r="X632">
        <f t="shared" si="83"/>
        <v>984.29249252437705</v>
      </c>
      <c r="Y632">
        <f t="shared" si="84"/>
        <v>0.89786872414101748</v>
      </c>
      <c r="Z632">
        <f t="shared" si="85"/>
        <v>-114.83515593420964</v>
      </c>
      <c r="AA632">
        <f t="shared" si="86"/>
        <v>-279.36599999999999</v>
      </c>
      <c r="AB632">
        <f t="shared" si="87"/>
        <v>-160.166</v>
      </c>
      <c r="AC632">
        <f t="shared" si="88"/>
        <v>-164.53084406579035</v>
      </c>
      <c r="AD632" s="10">
        <f t="shared" si="89"/>
        <v>-3.7575757575747137</v>
      </c>
    </row>
    <row r="633" spans="2:30" x14ac:dyDescent="0.25">
      <c r="B633">
        <v>624</v>
      </c>
      <c r="C633" s="1">
        <v>42188</v>
      </c>
      <c r="D633" s="2">
        <v>5.9768518518518519E-2</v>
      </c>
      <c r="E633">
        <v>12.417000000000002</v>
      </c>
      <c r="F633">
        <v>2900.26</v>
      </c>
      <c r="G633">
        <v>5.0183099999999996</v>
      </c>
      <c r="H633">
        <v>-20232.3</v>
      </c>
      <c r="I633">
        <v>0.49973000000000001</v>
      </c>
      <c r="J633">
        <v>-6.8265900000000004E-2</v>
      </c>
      <c r="K633">
        <v>91.3</v>
      </c>
      <c r="L633">
        <v>91.1</v>
      </c>
      <c r="M633">
        <v>89.3</v>
      </c>
      <c r="N633">
        <v>23.5</v>
      </c>
      <c r="O633">
        <v>0</v>
      </c>
      <c r="P633">
        <v>86.1</v>
      </c>
      <c r="Q633">
        <v>20.974</v>
      </c>
      <c r="R633">
        <v>201.02199999999999</v>
      </c>
      <c r="S633">
        <v>1.8310500000000001E-3</v>
      </c>
      <c r="T633">
        <v>-0.139234</v>
      </c>
      <c r="U633">
        <v>9.4199000000000005E-2</v>
      </c>
      <c r="V633">
        <f t="shared" si="81"/>
        <v>-0.39193470000000002</v>
      </c>
      <c r="W633" s="5">
        <f t="shared" si="82"/>
        <v>8.9961255138608944</v>
      </c>
      <c r="X633">
        <f t="shared" si="83"/>
        <v>984.35776571883252</v>
      </c>
      <c r="Y633">
        <f t="shared" si="84"/>
        <v>0.89780918607277915</v>
      </c>
      <c r="Z633">
        <f t="shared" si="85"/>
        <v>-114.76988273975417</v>
      </c>
      <c r="AA633">
        <f t="shared" si="86"/>
        <v>-278.97800000000001</v>
      </c>
      <c r="AB633">
        <f t="shared" si="87"/>
        <v>-159.77800000000002</v>
      </c>
      <c r="AC633">
        <f t="shared" si="88"/>
        <v>-164.20811726024584</v>
      </c>
      <c r="AD633" s="10">
        <f t="shared" si="89"/>
        <v>11.757575757579673</v>
      </c>
    </row>
    <row r="634" spans="2:30" x14ac:dyDescent="0.25">
      <c r="B634">
        <v>625</v>
      </c>
      <c r="C634" s="1">
        <v>42188</v>
      </c>
      <c r="D634" s="2">
        <v>6.115740740740741E-2</v>
      </c>
      <c r="E634">
        <v>12.449999999999989</v>
      </c>
      <c r="F634">
        <v>2901.19</v>
      </c>
      <c r="G634">
        <v>8.0976599999999994</v>
      </c>
      <c r="H634">
        <v>121695</v>
      </c>
      <c r="I634">
        <v>0.49980400000000003</v>
      </c>
      <c r="J634">
        <v>-6.7285200000000003E-2</v>
      </c>
      <c r="K634">
        <v>90.7</v>
      </c>
      <c r="L634">
        <v>89.6</v>
      </c>
      <c r="M634">
        <v>89.8</v>
      </c>
      <c r="N634">
        <v>23.5</v>
      </c>
      <c r="O634">
        <v>0</v>
      </c>
      <c r="P634">
        <v>86.3</v>
      </c>
      <c r="Q634">
        <v>21.0335</v>
      </c>
      <c r="R634">
        <v>201.14599999999999</v>
      </c>
      <c r="S634">
        <v>1.8310500000000001E-3</v>
      </c>
      <c r="T634">
        <v>-0.139234</v>
      </c>
      <c r="U634">
        <v>9.4016100000000005E-2</v>
      </c>
      <c r="V634">
        <f t="shared" si="81"/>
        <v>-0.39193470000000002</v>
      </c>
      <c r="W634" s="5">
        <f t="shared" si="82"/>
        <v>8.9961255138608944</v>
      </c>
      <c r="X634">
        <f t="shared" si="83"/>
        <v>984.35776571883252</v>
      </c>
      <c r="Y634">
        <f t="shared" si="84"/>
        <v>0.89780918607277915</v>
      </c>
      <c r="Z634">
        <f t="shared" si="85"/>
        <v>-114.76988273975417</v>
      </c>
      <c r="AA634">
        <f t="shared" si="86"/>
        <v>-278.85400000000004</v>
      </c>
      <c r="AB634">
        <f t="shared" si="87"/>
        <v>-159.65400000000005</v>
      </c>
      <c r="AC634">
        <f t="shared" si="88"/>
        <v>-164.08411726024588</v>
      </c>
      <c r="AD634" s="10">
        <f t="shared" si="89"/>
        <v>3.7575757575762272</v>
      </c>
    </row>
    <row r="635" spans="2:30" x14ac:dyDescent="0.25">
      <c r="B635">
        <v>626</v>
      </c>
      <c r="C635" s="1">
        <v>42188</v>
      </c>
      <c r="D635" s="2">
        <v>6.2534722222222228E-2</v>
      </c>
      <c r="E635">
        <v>12.484000000000009</v>
      </c>
      <c r="F635">
        <v>2899.33</v>
      </c>
      <c r="G635">
        <v>8.0976599999999994</v>
      </c>
      <c r="H635">
        <v>121695</v>
      </c>
      <c r="I635">
        <v>0.49980400000000003</v>
      </c>
      <c r="J635">
        <v>-6.7285200000000003E-2</v>
      </c>
      <c r="K635">
        <v>90.2</v>
      </c>
      <c r="L635">
        <v>91.5</v>
      </c>
      <c r="M635">
        <v>90.3</v>
      </c>
      <c r="N635">
        <v>23.5</v>
      </c>
      <c r="O635">
        <v>0</v>
      </c>
      <c r="P635">
        <v>86.3</v>
      </c>
      <c r="Q635">
        <v>21.0335</v>
      </c>
      <c r="R635">
        <v>200.86699999999999</v>
      </c>
      <c r="S635">
        <v>1.8310500000000001E-3</v>
      </c>
      <c r="T635">
        <v>-0.139234</v>
      </c>
      <c r="U635">
        <v>9.4016100000000005E-2</v>
      </c>
      <c r="V635">
        <f t="shared" si="81"/>
        <v>-0.39193470000000002</v>
      </c>
      <c r="W635" s="5">
        <f t="shared" si="82"/>
        <v>8.9961255138608944</v>
      </c>
      <c r="X635">
        <f t="shared" si="83"/>
        <v>984.35776571883252</v>
      </c>
      <c r="Y635">
        <f t="shared" si="84"/>
        <v>0.89780918607277915</v>
      </c>
      <c r="Z635">
        <f t="shared" si="85"/>
        <v>-114.76988273975417</v>
      </c>
      <c r="AA635">
        <f t="shared" si="86"/>
        <v>-279.13300000000004</v>
      </c>
      <c r="AB635">
        <f t="shared" si="87"/>
        <v>-159.93300000000005</v>
      </c>
      <c r="AC635">
        <f t="shared" si="88"/>
        <v>-164.36311726024587</v>
      </c>
      <c r="AD635" s="10">
        <f t="shared" si="89"/>
        <v>-8.205882352936186</v>
      </c>
    </row>
    <row r="636" spans="2:30" x14ac:dyDescent="0.25">
      <c r="B636">
        <v>627</v>
      </c>
      <c r="C636" s="1">
        <v>42188</v>
      </c>
      <c r="D636" s="2">
        <v>6.3935185185185192E-2</v>
      </c>
      <c r="E636">
        <v>12.516999999999996</v>
      </c>
      <c r="F636">
        <v>2898.4</v>
      </c>
      <c r="G636">
        <v>8.0976599999999994</v>
      </c>
      <c r="H636">
        <v>121695</v>
      </c>
      <c r="I636">
        <v>0.49980400000000003</v>
      </c>
      <c r="J636">
        <v>-6.71012E-2</v>
      </c>
      <c r="K636">
        <v>89.6</v>
      </c>
      <c r="L636">
        <v>89.9</v>
      </c>
      <c r="M636">
        <v>90.5</v>
      </c>
      <c r="N636">
        <v>23.5</v>
      </c>
      <c r="O636">
        <v>0</v>
      </c>
      <c r="P636">
        <v>86.1</v>
      </c>
      <c r="Q636">
        <v>21.0335</v>
      </c>
      <c r="R636">
        <v>200.63399999999999</v>
      </c>
      <c r="S636">
        <v>1.8310500000000001E-3</v>
      </c>
      <c r="T636">
        <v>-0.13914299999999999</v>
      </c>
      <c r="U636">
        <v>9.4199000000000005E-2</v>
      </c>
      <c r="V636">
        <f t="shared" si="81"/>
        <v>-0.39216584000000004</v>
      </c>
      <c r="W636" s="5">
        <f t="shared" si="82"/>
        <v>8.9958943738608941</v>
      </c>
      <c r="X636">
        <f t="shared" si="83"/>
        <v>984.29249252437705</v>
      </c>
      <c r="Y636">
        <f t="shared" si="84"/>
        <v>0.89786872414101748</v>
      </c>
      <c r="Z636">
        <f t="shared" si="85"/>
        <v>-114.83515593420964</v>
      </c>
      <c r="AA636">
        <f t="shared" si="86"/>
        <v>-279.36599999999999</v>
      </c>
      <c r="AB636">
        <f t="shared" si="87"/>
        <v>-160.166</v>
      </c>
      <c r="AC636">
        <f t="shared" si="88"/>
        <v>-164.53084406579035</v>
      </c>
      <c r="AD636" s="10">
        <f t="shared" si="89"/>
        <v>-7.0606060606072347</v>
      </c>
    </row>
    <row r="637" spans="2:30" x14ac:dyDescent="0.25">
      <c r="B637">
        <v>628</v>
      </c>
      <c r="C637" s="1">
        <v>42188</v>
      </c>
      <c r="D637" s="2">
        <v>6.5324074074074076E-2</v>
      </c>
      <c r="E637">
        <v>12.550000000000011</v>
      </c>
      <c r="F637">
        <v>2899.33</v>
      </c>
      <c r="G637">
        <v>4.0944799999999999</v>
      </c>
      <c r="H637">
        <v>-19583.7</v>
      </c>
      <c r="I637">
        <v>0.49973000000000001</v>
      </c>
      <c r="J637">
        <v>-6.8082000000000004E-2</v>
      </c>
      <c r="K637">
        <v>91.5</v>
      </c>
      <c r="L637">
        <v>91.5</v>
      </c>
      <c r="M637">
        <v>90.4</v>
      </c>
      <c r="N637">
        <v>23.5</v>
      </c>
      <c r="O637">
        <v>0</v>
      </c>
      <c r="P637">
        <v>86</v>
      </c>
      <c r="Q637">
        <v>20.974</v>
      </c>
      <c r="R637">
        <v>200.40199999999999</v>
      </c>
      <c r="S637">
        <v>1.8310500000000001E-3</v>
      </c>
      <c r="T637">
        <v>-0.13886799999999999</v>
      </c>
      <c r="U637">
        <v>9.4381900000000005E-2</v>
      </c>
      <c r="V637">
        <f t="shared" si="81"/>
        <v>-0.39286434000000003</v>
      </c>
      <c r="W637" s="5">
        <f t="shared" si="82"/>
        <v>8.9951958738608937</v>
      </c>
      <c r="X637">
        <f t="shared" si="83"/>
        <v>984.0952554388939</v>
      </c>
      <c r="Y637">
        <f t="shared" si="84"/>
        <v>0.8980486792920227</v>
      </c>
      <c r="Z637">
        <f t="shared" si="85"/>
        <v>-115.03239301969279</v>
      </c>
      <c r="AA637">
        <f t="shared" si="86"/>
        <v>-279.59800000000001</v>
      </c>
      <c r="AB637">
        <f t="shared" si="87"/>
        <v>-160.39800000000002</v>
      </c>
      <c r="AC637">
        <f t="shared" si="88"/>
        <v>-164.56560698030722</v>
      </c>
      <c r="AD637" s="10">
        <f t="shared" si="89"/>
        <v>-7.0303030303005771</v>
      </c>
    </row>
    <row r="638" spans="2:30" x14ac:dyDescent="0.25">
      <c r="B638">
        <v>629</v>
      </c>
      <c r="C638" s="1">
        <v>42188</v>
      </c>
      <c r="D638" s="2">
        <v>6.6701388888888893E-2</v>
      </c>
      <c r="E638">
        <v>12.582999999999998</v>
      </c>
      <c r="F638">
        <v>2900.26</v>
      </c>
      <c r="G638">
        <v>5.0183099999999996</v>
      </c>
      <c r="H638">
        <v>-20165.2</v>
      </c>
      <c r="I638">
        <v>0.49973000000000001</v>
      </c>
      <c r="J638">
        <v>-6.8082000000000004E-2</v>
      </c>
      <c r="K638">
        <v>91.2</v>
      </c>
      <c r="L638">
        <v>90.2</v>
      </c>
      <c r="M638">
        <v>90.4</v>
      </c>
      <c r="N638">
        <v>23.5</v>
      </c>
      <c r="O638">
        <v>0</v>
      </c>
      <c r="P638">
        <v>86.2</v>
      </c>
      <c r="Q638">
        <v>20.974</v>
      </c>
      <c r="R638">
        <v>200.75800000000001</v>
      </c>
      <c r="S638">
        <v>1.8310500000000001E-3</v>
      </c>
      <c r="T638">
        <v>-0.13874600000000001</v>
      </c>
      <c r="U638">
        <v>9.4564800000000004E-2</v>
      </c>
      <c r="V638">
        <f t="shared" si="81"/>
        <v>-0.39317421999999996</v>
      </c>
      <c r="W638" s="5">
        <f t="shared" si="82"/>
        <v>8.994885993860894</v>
      </c>
      <c r="X638">
        <f t="shared" si="83"/>
        <v>984.00776211122775</v>
      </c>
      <c r="Y638">
        <f t="shared" si="84"/>
        <v>0.89812852954359901</v>
      </c>
      <c r="Z638">
        <f t="shared" si="85"/>
        <v>-115.11988634735894</v>
      </c>
      <c r="AA638">
        <f t="shared" si="86"/>
        <v>-279.24199999999996</v>
      </c>
      <c r="AB638">
        <f t="shared" si="87"/>
        <v>-160.04199999999997</v>
      </c>
      <c r="AC638">
        <f t="shared" si="88"/>
        <v>-164.12211365264102</v>
      </c>
      <c r="AD638" s="10">
        <f t="shared" si="89"/>
        <v>10.787878787884582</v>
      </c>
    </row>
    <row r="639" spans="2:30" x14ac:dyDescent="0.25">
      <c r="B639">
        <v>630</v>
      </c>
      <c r="C639" s="1">
        <v>42188</v>
      </c>
      <c r="D639" s="2">
        <v>6.8101851851851858E-2</v>
      </c>
      <c r="E639">
        <v>12.616000000000014</v>
      </c>
      <c r="F639">
        <v>2900.26</v>
      </c>
      <c r="G639">
        <v>8.0976599999999994</v>
      </c>
      <c r="H639">
        <v>121695</v>
      </c>
      <c r="I639">
        <v>0.49982199999999999</v>
      </c>
      <c r="J639">
        <v>-6.6917299999999999E-2</v>
      </c>
      <c r="K639">
        <v>90.6</v>
      </c>
      <c r="L639">
        <v>90.3</v>
      </c>
      <c r="M639">
        <v>90.3</v>
      </c>
      <c r="N639">
        <v>23.6</v>
      </c>
      <c r="O639">
        <v>0</v>
      </c>
      <c r="P639">
        <v>86.3</v>
      </c>
      <c r="Q639">
        <v>21.0335</v>
      </c>
      <c r="R639">
        <v>200.86699999999999</v>
      </c>
      <c r="S639">
        <v>1.8310500000000001E-3</v>
      </c>
      <c r="T639">
        <v>-0.13886799999999999</v>
      </c>
      <c r="U639">
        <v>9.4290399999999996E-2</v>
      </c>
      <c r="V639">
        <f t="shared" si="81"/>
        <v>-0.39286434000000003</v>
      </c>
      <c r="W639" s="5">
        <f t="shared" si="82"/>
        <v>8.9951958738608937</v>
      </c>
      <c r="X639">
        <f t="shared" si="83"/>
        <v>984.0952554388939</v>
      </c>
      <c r="Y639">
        <f t="shared" si="84"/>
        <v>0.8980486792920227</v>
      </c>
      <c r="Z639">
        <f t="shared" si="85"/>
        <v>-115.03239301969279</v>
      </c>
      <c r="AA639">
        <f t="shared" si="86"/>
        <v>-279.13300000000004</v>
      </c>
      <c r="AB639">
        <f t="shared" si="87"/>
        <v>-159.93300000000005</v>
      </c>
      <c r="AC639">
        <f t="shared" si="88"/>
        <v>-164.10060698030725</v>
      </c>
      <c r="AD639" s="10">
        <f t="shared" si="89"/>
        <v>3.3030303030264405</v>
      </c>
    </row>
    <row r="640" spans="2:30" x14ac:dyDescent="0.25">
      <c r="B640">
        <v>631</v>
      </c>
      <c r="C640" s="1">
        <v>42188</v>
      </c>
      <c r="D640" s="2">
        <v>6.9490740740740742E-2</v>
      </c>
      <c r="E640">
        <v>12.650000000000006</v>
      </c>
      <c r="F640">
        <v>2899.33</v>
      </c>
      <c r="G640">
        <v>8.0976599999999994</v>
      </c>
      <c r="H640">
        <v>121695</v>
      </c>
      <c r="I640">
        <v>0.49980400000000003</v>
      </c>
      <c r="J640">
        <v>-6.6917299999999999E-2</v>
      </c>
      <c r="K640">
        <v>90.1</v>
      </c>
      <c r="L640">
        <v>90.6</v>
      </c>
      <c r="M640">
        <v>90</v>
      </c>
      <c r="N640">
        <v>23.5</v>
      </c>
      <c r="O640">
        <v>0</v>
      </c>
      <c r="P640">
        <v>86.3</v>
      </c>
      <c r="Q640">
        <v>21.021599999999999</v>
      </c>
      <c r="R640">
        <v>200.75800000000001</v>
      </c>
      <c r="S640">
        <v>2.4414100000000002E-3</v>
      </c>
      <c r="T640">
        <v>-0.13886799999999999</v>
      </c>
      <c r="U640">
        <v>9.4473399999999999E-2</v>
      </c>
      <c r="V640">
        <f t="shared" si="81"/>
        <v>-0.39286434000000003</v>
      </c>
      <c r="W640" s="5">
        <f t="shared" si="82"/>
        <v>8.9951958738608937</v>
      </c>
      <c r="X640">
        <f t="shared" si="83"/>
        <v>984.0952554388939</v>
      </c>
      <c r="Y640">
        <f t="shared" si="84"/>
        <v>0.8980486792920227</v>
      </c>
      <c r="Z640">
        <f t="shared" si="85"/>
        <v>-115.03239301969279</v>
      </c>
      <c r="AA640">
        <f t="shared" si="86"/>
        <v>-279.24199999999996</v>
      </c>
      <c r="AB640">
        <f t="shared" si="87"/>
        <v>-160.04199999999997</v>
      </c>
      <c r="AC640">
        <f t="shared" si="88"/>
        <v>-164.20960698030717</v>
      </c>
      <c r="AD640" s="10">
        <f t="shared" si="89"/>
        <v>-3.2058823529397014</v>
      </c>
    </row>
    <row r="641" spans="2:30" x14ac:dyDescent="0.25">
      <c r="B641">
        <v>632</v>
      </c>
      <c r="C641" s="1">
        <v>42188</v>
      </c>
      <c r="D641" s="2">
        <v>7.0868055555555545E-2</v>
      </c>
      <c r="E641">
        <v>12.682999999999993</v>
      </c>
      <c r="F641">
        <v>2894.68</v>
      </c>
      <c r="G641">
        <v>4.0944799999999999</v>
      </c>
      <c r="H641">
        <v>-19978.8</v>
      </c>
      <c r="I641">
        <v>0.49973000000000001</v>
      </c>
      <c r="J641">
        <v>-6.7652900000000002E-2</v>
      </c>
      <c r="K641">
        <v>89.6</v>
      </c>
      <c r="L641">
        <v>89.3</v>
      </c>
      <c r="M641">
        <v>89.6</v>
      </c>
      <c r="N641">
        <v>23.5</v>
      </c>
      <c r="O641">
        <v>0</v>
      </c>
      <c r="P641">
        <v>86</v>
      </c>
      <c r="Q641">
        <v>20.974</v>
      </c>
      <c r="R641">
        <v>200.37100000000001</v>
      </c>
      <c r="S641">
        <v>1.8310500000000001E-3</v>
      </c>
      <c r="T641">
        <v>-0.13847200000000001</v>
      </c>
      <c r="U641">
        <v>9.4747700000000004E-2</v>
      </c>
      <c r="V641">
        <f t="shared" si="81"/>
        <v>-0.39387017999999996</v>
      </c>
      <c r="W641" s="5">
        <f t="shared" si="82"/>
        <v>8.9941900338608942</v>
      </c>
      <c r="X641">
        <f t="shared" si="83"/>
        <v>983.81127910745749</v>
      </c>
      <c r="Y641">
        <f t="shared" si="84"/>
        <v>0.8983079003182628</v>
      </c>
      <c r="Z641">
        <f t="shared" si="85"/>
        <v>-115.3163693511292</v>
      </c>
      <c r="AA641">
        <f t="shared" si="86"/>
        <v>-279.62900000000002</v>
      </c>
      <c r="AB641">
        <f t="shared" si="87"/>
        <v>-160.42900000000003</v>
      </c>
      <c r="AC641">
        <f t="shared" si="88"/>
        <v>-164.31263064887082</v>
      </c>
      <c r="AD641" s="10">
        <f t="shared" si="89"/>
        <v>-11.72727272727907</v>
      </c>
    </row>
    <row r="642" spans="2:30" x14ac:dyDescent="0.25">
      <c r="B642">
        <v>633</v>
      </c>
      <c r="C642" s="1">
        <v>42188</v>
      </c>
      <c r="D642" s="2">
        <v>7.2268518518518524E-2</v>
      </c>
      <c r="E642">
        <v>12.716000000000008</v>
      </c>
      <c r="F642">
        <v>2898.4</v>
      </c>
      <c r="G642">
        <v>4.0944799999999999</v>
      </c>
      <c r="H642">
        <v>-20049.7</v>
      </c>
      <c r="I642">
        <v>0.49973000000000001</v>
      </c>
      <c r="J642">
        <v>-6.7898200000000006E-2</v>
      </c>
      <c r="K642">
        <v>91.3</v>
      </c>
      <c r="L642">
        <v>90.9</v>
      </c>
      <c r="M642">
        <v>89.1</v>
      </c>
      <c r="N642">
        <v>23.6</v>
      </c>
      <c r="O642">
        <v>0</v>
      </c>
      <c r="P642">
        <v>86</v>
      </c>
      <c r="Q642">
        <v>20.974</v>
      </c>
      <c r="R642">
        <v>200.29300000000001</v>
      </c>
      <c r="S642">
        <v>1.8310500000000001E-3</v>
      </c>
      <c r="T642">
        <v>-0.13856299999999999</v>
      </c>
      <c r="U642">
        <v>9.4747700000000004E-2</v>
      </c>
      <c r="V642">
        <f t="shared" si="81"/>
        <v>-0.39363904</v>
      </c>
      <c r="W642" s="5">
        <f t="shared" si="82"/>
        <v>8.9944211738608946</v>
      </c>
      <c r="X642">
        <f t="shared" si="83"/>
        <v>983.87653158704109</v>
      </c>
      <c r="Y642">
        <f t="shared" si="84"/>
        <v>0.89824832290580958</v>
      </c>
      <c r="Z642">
        <f t="shared" si="85"/>
        <v>-115.25111687154561</v>
      </c>
      <c r="AA642">
        <f t="shared" si="86"/>
        <v>-279.70699999999999</v>
      </c>
      <c r="AB642">
        <f t="shared" si="87"/>
        <v>-160.50700000000001</v>
      </c>
      <c r="AC642">
        <f t="shared" si="88"/>
        <v>-164.45588312845439</v>
      </c>
      <c r="AD642" s="10">
        <f t="shared" si="89"/>
        <v>-2.3636363636344844</v>
      </c>
    </row>
    <row r="643" spans="2:30" x14ac:dyDescent="0.25">
      <c r="B643">
        <v>634</v>
      </c>
      <c r="C643" s="1">
        <v>42188</v>
      </c>
      <c r="D643" s="2">
        <v>7.3657407407407408E-2</v>
      </c>
      <c r="E643">
        <v>12.748999999999995</v>
      </c>
      <c r="F643">
        <v>2899.33</v>
      </c>
      <c r="G643">
        <v>5.0183099999999996</v>
      </c>
      <c r="H643">
        <v>-20314.400000000001</v>
      </c>
      <c r="I643">
        <v>0.49973000000000001</v>
      </c>
      <c r="J643">
        <v>-6.7898200000000006E-2</v>
      </c>
      <c r="K643">
        <v>90.9</v>
      </c>
      <c r="L643">
        <v>89.5</v>
      </c>
      <c r="M643">
        <v>88.7</v>
      </c>
      <c r="N643">
        <v>23.5</v>
      </c>
      <c r="O643">
        <v>0</v>
      </c>
      <c r="P643">
        <v>86.3</v>
      </c>
      <c r="Q643">
        <v>20.974</v>
      </c>
      <c r="R643">
        <v>200.52600000000001</v>
      </c>
      <c r="S643">
        <v>1.8310500000000001E-3</v>
      </c>
      <c r="T643">
        <v>-0.13847200000000001</v>
      </c>
      <c r="U643">
        <v>9.5052399999999995E-2</v>
      </c>
      <c r="V643">
        <f t="shared" si="81"/>
        <v>-0.39387017999999996</v>
      </c>
      <c r="W643" s="5">
        <f t="shared" si="82"/>
        <v>8.9941900338608942</v>
      </c>
      <c r="X643">
        <f t="shared" si="83"/>
        <v>983.81127910745749</v>
      </c>
      <c r="Y643">
        <f t="shared" si="84"/>
        <v>0.8983079003182628</v>
      </c>
      <c r="Z643">
        <f t="shared" si="85"/>
        <v>-115.3163693511292</v>
      </c>
      <c r="AA643">
        <f t="shared" si="86"/>
        <v>-279.47399999999999</v>
      </c>
      <c r="AB643">
        <f t="shared" si="87"/>
        <v>-160.274</v>
      </c>
      <c r="AC643">
        <f t="shared" si="88"/>
        <v>-164.15763064887079</v>
      </c>
      <c r="AD643" s="10">
        <f t="shared" si="89"/>
        <v>7.0606060606089578</v>
      </c>
    </row>
    <row r="644" spans="2:30" x14ac:dyDescent="0.25">
      <c r="B644">
        <v>635</v>
      </c>
      <c r="C644" s="1">
        <v>42188</v>
      </c>
      <c r="D644" s="2">
        <v>7.5034722222222225E-2</v>
      </c>
      <c r="E644">
        <v>12.783000000000015</v>
      </c>
      <c r="F644">
        <v>2900.26</v>
      </c>
      <c r="G644">
        <v>8.0976599999999994</v>
      </c>
      <c r="H644">
        <v>121695</v>
      </c>
      <c r="I644">
        <v>0.49982199999999999</v>
      </c>
      <c r="J644">
        <v>-6.71012E-2</v>
      </c>
      <c r="K644">
        <v>90.4</v>
      </c>
      <c r="L644">
        <v>90.9</v>
      </c>
      <c r="M644">
        <v>88.5</v>
      </c>
      <c r="N644">
        <v>23.6</v>
      </c>
      <c r="O644">
        <v>0</v>
      </c>
      <c r="P644">
        <v>86.3</v>
      </c>
      <c r="Q644">
        <v>21.0335</v>
      </c>
      <c r="R644">
        <v>200.52600000000001</v>
      </c>
      <c r="S644">
        <v>1.8310500000000001E-3</v>
      </c>
      <c r="T644">
        <v>-0.138655</v>
      </c>
      <c r="U644">
        <v>9.4656199999999996E-2</v>
      </c>
      <c r="V644">
        <f t="shared" si="81"/>
        <v>-0.39340535999999998</v>
      </c>
      <c r="W644" s="5">
        <f t="shared" si="82"/>
        <v>8.9946548538608955</v>
      </c>
      <c r="X644">
        <f t="shared" si="83"/>
        <v>983.94250398244799</v>
      </c>
      <c r="Y644">
        <f t="shared" si="84"/>
        <v>0.89818809622255069</v>
      </c>
      <c r="Z644">
        <f t="shared" si="85"/>
        <v>-115.1851444761387</v>
      </c>
      <c r="AA644">
        <f t="shared" si="86"/>
        <v>-279.47399999999999</v>
      </c>
      <c r="AB644">
        <f t="shared" si="87"/>
        <v>-160.274</v>
      </c>
      <c r="AC644">
        <f t="shared" si="88"/>
        <v>-164.28885552386129</v>
      </c>
      <c r="AD644" s="10">
        <f t="shared" si="89"/>
        <v>0</v>
      </c>
    </row>
    <row r="645" spans="2:30" x14ac:dyDescent="0.25">
      <c r="B645">
        <v>636</v>
      </c>
      <c r="C645" s="1">
        <v>42188</v>
      </c>
      <c r="D645" s="2">
        <v>7.6435185185185189E-2</v>
      </c>
      <c r="E645">
        <v>12.816000000000003</v>
      </c>
      <c r="F645">
        <v>2898.4</v>
      </c>
      <c r="G645">
        <v>8.0976599999999994</v>
      </c>
      <c r="H645">
        <v>121695</v>
      </c>
      <c r="I645">
        <v>0.49980400000000003</v>
      </c>
      <c r="J645">
        <v>-6.71012E-2</v>
      </c>
      <c r="K645">
        <v>89.9</v>
      </c>
      <c r="L645">
        <v>89.3</v>
      </c>
      <c r="M645">
        <v>88.6</v>
      </c>
      <c r="N645">
        <v>23.6</v>
      </c>
      <c r="O645">
        <v>0</v>
      </c>
      <c r="P645">
        <v>86.2</v>
      </c>
      <c r="Q645">
        <v>21.021599999999999</v>
      </c>
      <c r="R645">
        <v>200.24700000000001</v>
      </c>
      <c r="S645">
        <v>1.8310500000000001E-3</v>
      </c>
      <c r="T645">
        <v>-0.13874600000000001</v>
      </c>
      <c r="U645">
        <v>9.4869599999999998E-2</v>
      </c>
      <c r="V645">
        <f t="shared" si="81"/>
        <v>-0.39317421999999996</v>
      </c>
      <c r="W645" s="5">
        <f t="shared" si="82"/>
        <v>8.994885993860894</v>
      </c>
      <c r="X645">
        <f t="shared" si="83"/>
        <v>984.00776211122775</v>
      </c>
      <c r="Y645">
        <f t="shared" si="84"/>
        <v>0.89812852954359901</v>
      </c>
      <c r="Z645">
        <f t="shared" si="85"/>
        <v>-115.11988634735894</v>
      </c>
      <c r="AA645">
        <f t="shared" si="86"/>
        <v>-279.75299999999999</v>
      </c>
      <c r="AB645">
        <f t="shared" si="87"/>
        <v>-160.553</v>
      </c>
      <c r="AC645">
        <f t="shared" si="88"/>
        <v>-164.63311365264104</v>
      </c>
      <c r="AD645" s="10">
        <f t="shared" si="89"/>
        <v>-8.4545454545486649</v>
      </c>
    </row>
    <row r="646" spans="2:30" x14ac:dyDescent="0.25">
      <c r="B646">
        <v>637</v>
      </c>
      <c r="C646" s="1">
        <v>42188</v>
      </c>
      <c r="D646" s="2">
        <v>7.7824074074074087E-2</v>
      </c>
      <c r="E646">
        <v>12.84899999999999</v>
      </c>
      <c r="F646">
        <v>2894.68</v>
      </c>
      <c r="G646">
        <v>4.0944799999999999</v>
      </c>
      <c r="H646">
        <v>-19721.599999999999</v>
      </c>
      <c r="I646">
        <v>0.49973000000000001</v>
      </c>
      <c r="J646">
        <v>-6.8082000000000004E-2</v>
      </c>
      <c r="K646">
        <v>90.2</v>
      </c>
      <c r="L646">
        <v>91.2</v>
      </c>
      <c r="M646">
        <v>88.6</v>
      </c>
      <c r="N646">
        <v>23.5</v>
      </c>
      <c r="O646">
        <v>0</v>
      </c>
      <c r="P646">
        <v>86.1</v>
      </c>
      <c r="Q646">
        <v>20.974</v>
      </c>
      <c r="R646">
        <v>199.797</v>
      </c>
      <c r="S646">
        <v>1.8310500000000001E-3</v>
      </c>
      <c r="T646">
        <v>-0.13838</v>
      </c>
      <c r="U646">
        <v>9.5143900000000003E-2</v>
      </c>
      <c r="V646">
        <f t="shared" si="81"/>
        <v>-0.39410385999999997</v>
      </c>
      <c r="W646" s="5">
        <f t="shared" si="82"/>
        <v>8.9939563538608951</v>
      </c>
      <c r="X646">
        <f t="shared" si="83"/>
        <v>983.74531242320768</v>
      </c>
      <c r="Y646">
        <f t="shared" si="84"/>
        <v>0.89836813785420933</v>
      </c>
      <c r="Z646">
        <f t="shared" si="85"/>
        <v>-115.38233603537901</v>
      </c>
      <c r="AA646">
        <f t="shared" si="86"/>
        <v>-280.20299999999997</v>
      </c>
      <c r="AB646">
        <f t="shared" si="87"/>
        <v>-161.00299999999999</v>
      </c>
      <c r="AC646">
        <f t="shared" si="88"/>
        <v>-164.82066396462096</v>
      </c>
      <c r="AD646" s="10">
        <f t="shared" si="89"/>
        <v>-13.636363636368648</v>
      </c>
    </row>
    <row r="647" spans="2:30" x14ac:dyDescent="0.25">
      <c r="B647">
        <v>638</v>
      </c>
      <c r="C647" s="1">
        <v>42188</v>
      </c>
      <c r="D647" s="2">
        <v>7.9212962962962971E-2</v>
      </c>
      <c r="E647">
        <v>12.882000000000005</v>
      </c>
      <c r="F647">
        <v>2899.33</v>
      </c>
      <c r="G647">
        <v>5.0183099999999996</v>
      </c>
      <c r="H647">
        <v>-20094.400000000001</v>
      </c>
      <c r="I647">
        <v>0.49973000000000001</v>
      </c>
      <c r="J647">
        <v>-6.8082000000000004E-2</v>
      </c>
      <c r="K647">
        <v>91.5</v>
      </c>
      <c r="L647">
        <v>89.6</v>
      </c>
      <c r="M647">
        <v>88.6</v>
      </c>
      <c r="N647">
        <v>23.5</v>
      </c>
      <c r="O647">
        <v>0</v>
      </c>
      <c r="P647">
        <v>86.2</v>
      </c>
      <c r="Q647">
        <v>20.974</v>
      </c>
      <c r="R647">
        <v>200.13800000000001</v>
      </c>
      <c r="S647">
        <v>1.8310500000000001E-3</v>
      </c>
      <c r="T647">
        <v>-0.13819799999999999</v>
      </c>
      <c r="U647">
        <v>9.53267E-2</v>
      </c>
      <c r="V647">
        <f t="shared" si="81"/>
        <v>-0.39456614000000001</v>
      </c>
      <c r="W647" s="5">
        <f t="shared" si="82"/>
        <v>8.9934940738608944</v>
      </c>
      <c r="X647">
        <f t="shared" si="83"/>
        <v>983.61482157092212</v>
      </c>
      <c r="Y647">
        <f t="shared" si="84"/>
        <v>0.89848731949056126</v>
      </c>
      <c r="Z647">
        <f t="shared" si="85"/>
        <v>-115.51282688766457</v>
      </c>
      <c r="AA647">
        <f t="shared" si="86"/>
        <v>-279.86199999999997</v>
      </c>
      <c r="AB647">
        <f t="shared" si="87"/>
        <v>-160.66199999999998</v>
      </c>
      <c r="AC647">
        <f t="shared" si="88"/>
        <v>-164.34917311233539</v>
      </c>
      <c r="AD647" s="10">
        <f t="shared" si="89"/>
        <v>10.33333333332874</v>
      </c>
    </row>
    <row r="648" spans="2:30" x14ac:dyDescent="0.25">
      <c r="B648">
        <v>639</v>
      </c>
      <c r="C648" s="1">
        <v>42188</v>
      </c>
      <c r="D648" s="2">
        <v>8.0601851851851855E-2</v>
      </c>
      <c r="E648">
        <v>12.914999999999992</v>
      </c>
      <c r="F648">
        <v>2903.37</v>
      </c>
      <c r="G648">
        <v>8.0976599999999994</v>
      </c>
      <c r="H648">
        <v>121695</v>
      </c>
      <c r="I648">
        <v>0.49982199999999999</v>
      </c>
      <c r="J648">
        <v>-6.7285200000000003E-2</v>
      </c>
      <c r="K648">
        <v>90.9</v>
      </c>
      <c r="L648">
        <v>91.5</v>
      </c>
      <c r="M648">
        <v>89</v>
      </c>
      <c r="N648">
        <v>23.4</v>
      </c>
      <c r="O648">
        <v>0</v>
      </c>
      <c r="P648">
        <v>86.3</v>
      </c>
      <c r="Q648">
        <v>21.021599999999999</v>
      </c>
      <c r="R648">
        <v>200.24700000000001</v>
      </c>
      <c r="S648">
        <v>1.8310500000000001E-3</v>
      </c>
      <c r="T648">
        <v>-0.13847200000000001</v>
      </c>
      <c r="U648">
        <v>9.5143900000000003E-2</v>
      </c>
      <c r="V648">
        <f t="shared" si="81"/>
        <v>-0.39387017999999996</v>
      </c>
      <c r="W648" s="5">
        <f t="shared" si="82"/>
        <v>8.9941900338608942</v>
      </c>
      <c r="X648">
        <f t="shared" si="83"/>
        <v>983.81127910745749</v>
      </c>
      <c r="Y648">
        <f t="shared" si="84"/>
        <v>0.8983079003182628</v>
      </c>
      <c r="Z648">
        <f t="shared" si="85"/>
        <v>-115.3163693511292</v>
      </c>
      <c r="AA648">
        <f t="shared" si="86"/>
        <v>-279.75299999999999</v>
      </c>
      <c r="AB648">
        <f t="shared" si="87"/>
        <v>-160.553</v>
      </c>
      <c r="AC648">
        <f t="shared" si="88"/>
        <v>-164.43663064887079</v>
      </c>
      <c r="AD648" s="10">
        <f t="shared" si="89"/>
        <v>3.3030303030310075</v>
      </c>
    </row>
    <row r="649" spans="2:30" x14ac:dyDescent="0.25">
      <c r="B649">
        <v>640</v>
      </c>
      <c r="C649" s="1">
        <v>42188</v>
      </c>
      <c r="D649" s="2">
        <v>8.1990740740740739E-2</v>
      </c>
      <c r="E649">
        <v>12.949000000000012</v>
      </c>
      <c r="F649">
        <v>2899.33</v>
      </c>
      <c r="G649">
        <v>8.0976599999999994</v>
      </c>
      <c r="H649">
        <v>121695</v>
      </c>
      <c r="I649">
        <v>0.49980400000000003</v>
      </c>
      <c r="J649">
        <v>-6.7285200000000003E-2</v>
      </c>
      <c r="K649">
        <v>90.4</v>
      </c>
      <c r="L649">
        <v>89.8</v>
      </c>
      <c r="M649">
        <v>89.5</v>
      </c>
      <c r="N649">
        <v>23.5</v>
      </c>
      <c r="O649">
        <v>0</v>
      </c>
      <c r="P649">
        <v>86.3</v>
      </c>
      <c r="Q649">
        <v>21.0335</v>
      </c>
      <c r="R649">
        <v>200.40199999999999</v>
      </c>
      <c r="S649">
        <v>1.8310500000000001E-3</v>
      </c>
      <c r="T649">
        <v>-0.13847200000000001</v>
      </c>
      <c r="U649">
        <v>9.5235299999999995E-2</v>
      </c>
      <c r="V649">
        <f t="shared" si="81"/>
        <v>-0.39387017999999996</v>
      </c>
      <c r="W649" s="5">
        <f t="shared" si="82"/>
        <v>8.9941900338608942</v>
      </c>
      <c r="X649">
        <f t="shared" si="83"/>
        <v>983.81127910745749</v>
      </c>
      <c r="Y649">
        <f t="shared" si="84"/>
        <v>0.8983079003182628</v>
      </c>
      <c r="Z649">
        <f t="shared" si="85"/>
        <v>-115.3163693511292</v>
      </c>
      <c r="AA649">
        <f t="shared" si="86"/>
        <v>-279.59800000000001</v>
      </c>
      <c r="AB649">
        <f t="shared" si="87"/>
        <v>-160.39800000000002</v>
      </c>
      <c r="AC649">
        <f t="shared" si="88"/>
        <v>-164.28163064887082</v>
      </c>
      <c r="AD649" s="10">
        <f t="shared" si="89"/>
        <v>4.5588235294082491</v>
      </c>
    </row>
    <row r="650" spans="2:30" x14ac:dyDescent="0.25">
      <c r="B650">
        <v>641</v>
      </c>
      <c r="C650" s="1">
        <v>42188</v>
      </c>
      <c r="D650" s="2">
        <v>8.3379629629629637E-2</v>
      </c>
      <c r="E650">
        <v>12.981999999999999</v>
      </c>
      <c r="F650">
        <v>2899.33</v>
      </c>
      <c r="G650">
        <v>8.0976599999999994</v>
      </c>
      <c r="H650">
        <v>121695</v>
      </c>
      <c r="I650">
        <v>0.49980400000000003</v>
      </c>
      <c r="J650">
        <v>-6.7469000000000001E-2</v>
      </c>
      <c r="K650">
        <v>89.8</v>
      </c>
      <c r="L650">
        <v>91.5</v>
      </c>
      <c r="M650">
        <v>89.8</v>
      </c>
      <c r="N650">
        <v>23.6</v>
      </c>
      <c r="O650">
        <v>0</v>
      </c>
      <c r="P650">
        <v>86.2</v>
      </c>
      <c r="Q650">
        <v>21.021599999999999</v>
      </c>
      <c r="R650">
        <v>200.03</v>
      </c>
      <c r="S650">
        <v>1.8310500000000001E-3</v>
      </c>
      <c r="T650">
        <v>-0.13838</v>
      </c>
      <c r="U650">
        <v>9.53267E-2</v>
      </c>
      <c r="V650">
        <f t="shared" si="81"/>
        <v>-0.39410385999999997</v>
      </c>
      <c r="W650" s="5">
        <f t="shared" si="82"/>
        <v>8.9939563538608951</v>
      </c>
      <c r="X650">
        <f t="shared" si="83"/>
        <v>983.74531242320768</v>
      </c>
      <c r="Y650">
        <f t="shared" si="84"/>
        <v>0.89836813785420933</v>
      </c>
      <c r="Z650">
        <f t="shared" si="85"/>
        <v>-115.38233603537901</v>
      </c>
      <c r="AA650">
        <f t="shared" si="86"/>
        <v>-279.97000000000003</v>
      </c>
      <c r="AB650">
        <f t="shared" si="87"/>
        <v>-160.77000000000004</v>
      </c>
      <c r="AC650">
        <f t="shared" si="88"/>
        <v>-164.58766396462102</v>
      </c>
      <c r="AD650" s="10">
        <f t="shared" si="89"/>
        <v>-11.272727272732126</v>
      </c>
    </row>
    <row r="651" spans="2:30" x14ac:dyDescent="0.25">
      <c r="B651">
        <v>642</v>
      </c>
      <c r="C651" s="1">
        <v>42188</v>
      </c>
      <c r="D651" s="2">
        <v>8.4768518518518521E-2</v>
      </c>
      <c r="E651">
        <v>13.015000000000015</v>
      </c>
      <c r="F651">
        <v>2895.61</v>
      </c>
      <c r="G651">
        <v>4.0944799999999999</v>
      </c>
      <c r="H651">
        <v>-19814.8</v>
      </c>
      <c r="I651">
        <v>0.49973000000000001</v>
      </c>
      <c r="J651">
        <v>-6.8265900000000004E-2</v>
      </c>
      <c r="K651">
        <v>90.4</v>
      </c>
      <c r="L651">
        <v>90</v>
      </c>
      <c r="M651">
        <v>90.1</v>
      </c>
      <c r="N651">
        <v>23.5</v>
      </c>
      <c r="O651">
        <v>0</v>
      </c>
      <c r="P651">
        <v>85.9</v>
      </c>
      <c r="Q651">
        <v>20.974</v>
      </c>
      <c r="R651">
        <v>199.518</v>
      </c>
      <c r="S651">
        <v>1.8310500000000001E-3</v>
      </c>
      <c r="T651">
        <v>-0.13810600000000001</v>
      </c>
      <c r="U651">
        <v>9.5631499999999994E-2</v>
      </c>
      <c r="V651">
        <f t="shared" ref="V651:V714" si="90">-(T651-$T$29)*2.54</f>
        <v>-0.39479981999999997</v>
      </c>
      <c r="W651" s="5">
        <f t="shared" ref="W651:W714" si="91">$X$5+V651</f>
        <v>8.9932603938608953</v>
      </c>
      <c r="X651">
        <f t="shared" ref="X651:X714" si="92">PI()*W651^2/4*($X$6+V651)</f>
        <v>983.5488634373587</v>
      </c>
      <c r="Y651">
        <f t="shared" ref="Y651:Y714" si="93">($T$3/(X651/100^3))/2160</f>
        <v>0.89854757328051216</v>
      </c>
      <c r="Z651">
        <f t="shared" ref="Z651:Z714" si="94">X651-$X$29</f>
        <v>-115.57878502122799</v>
      </c>
      <c r="AA651">
        <f t="shared" ref="AA651:AA714" si="95">R651-480</f>
        <v>-280.48199999999997</v>
      </c>
      <c r="AB651">
        <f t="shared" ref="AB651:AB714" si="96">AA651+119.2</f>
        <v>-161.28199999999998</v>
      </c>
      <c r="AC651">
        <f t="shared" ref="AC651:AC714" si="97">AA651-Z651</f>
        <v>-164.90321497877198</v>
      </c>
      <c r="AD651" s="10">
        <f t="shared" si="89"/>
        <v>-15.515151515142538</v>
      </c>
    </row>
    <row r="652" spans="2:30" x14ac:dyDescent="0.25">
      <c r="B652">
        <v>643</v>
      </c>
      <c r="C652" s="1">
        <v>42188</v>
      </c>
      <c r="D652" s="2">
        <v>8.6157407407407405E-2</v>
      </c>
      <c r="E652">
        <v>13.048000000000002</v>
      </c>
      <c r="F652">
        <v>2900.26</v>
      </c>
      <c r="G652">
        <v>4.0944799999999999</v>
      </c>
      <c r="H652">
        <v>-20116.8</v>
      </c>
      <c r="I652">
        <v>0.49971199999999999</v>
      </c>
      <c r="J652">
        <v>-6.8082000000000004E-2</v>
      </c>
      <c r="K652">
        <v>91.3</v>
      </c>
      <c r="L652">
        <v>91</v>
      </c>
      <c r="M652">
        <v>90.5</v>
      </c>
      <c r="N652">
        <v>23.6</v>
      </c>
      <c r="O652">
        <v>0</v>
      </c>
      <c r="P652">
        <v>86.2</v>
      </c>
      <c r="Q652">
        <v>20.974</v>
      </c>
      <c r="R652">
        <v>199.90600000000001</v>
      </c>
      <c r="S652">
        <v>1.8310500000000001E-3</v>
      </c>
      <c r="T652">
        <v>-0.13810600000000001</v>
      </c>
      <c r="U652">
        <v>9.5631499999999994E-2</v>
      </c>
      <c r="V652">
        <f t="shared" si="90"/>
        <v>-0.39479981999999997</v>
      </c>
      <c r="W652" s="5">
        <f t="shared" si="91"/>
        <v>8.9932603938608953</v>
      </c>
      <c r="X652">
        <f t="shared" si="92"/>
        <v>983.5488634373587</v>
      </c>
      <c r="Y652">
        <f t="shared" si="93"/>
        <v>0.89854757328051216</v>
      </c>
      <c r="Z652">
        <f t="shared" si="94"/>
        <v>-115.57878502122799</v>
      </c>
      <c r="AA652">
        <f t="shared" si="95"/>
        <v>-280.09399999999999</v>
      </c>
      <c r="AB652">
        <f t="shared" si="96"/>
        <v>-160.89400000000001</v>
      </c>
      <c r="AC652">
        <f t="shared" si="97"/>
        <v>-164.51521497877201</v>
      </c>
      <c r="AD652" s="10">
        <f t="shared" ref="AD652:AD715" si="98">(AA652-AA651)/(E652-E651)</f>
        <v>11.757575757579673</v>
      </c>
    </row>
    <row r="653" spans="2:30" x14ac:dyDescent="0.25">
      <c r="B653">
        <v>644</v>
      </c>
      <c r="C653" s="1">
        <v>42188</v>
      </c>
      <c r="D653" s="2">
        <v>8.7546296296296289E-2</v>
      </c>
      <c r="E653">
        <v>13.080999999999989</v>
      </c>
      <c r="F653">
        <v>2902.44</v>
      </c>
      <c r="G653">
        <v>8.0976599999999994</v>
      </c>
      <c r="H653">
        <v>121695</v>
      </c>
      <c r="I653">
        <v>0.49982199999999999</v>
      </c>
      <c r="J653">
        <v>-6.71012E-2</v>
      </c>
      <c r="K653">
        <v>90.8</v>
      </c>
      <c r="L653">
        <v>90.5</v>
      </c>
      <c r="M653">
        <v>90.7</v>
      </c>
      <c r="N653">
        <v>23.5</v>
      </c>
      <c r="O653">
        <v>0</v>
      </c>
      <c r="P653">
        <v>86.1</v>
      </c>
      <c r="Q653">
        <v>21.0335</v>
      </c>
      <c r="R653">
        <v>200.13800000000001</v>
      </c>
      <c r="S653">
        <v>1.8310500000000001E-3</v>
      </c>
      <c r="T653">
        <v>-0.13819799999999999</v>
      </c>
      <c r="U653">
        <v>9.55096E-2</v>
      </c>
      <c r="V653">
        <f t="shared" si="90"/>
        <v>-0.39456614000000001</v>
      </c>
      <c r="W653" s="5">
        <f t="shared" si="91"/>
        <v>8.9934940738608944</v>
      </c>
      <c r="X653">
        <f t="shared" si="92"/>
        <v>983.61482157092212</v>
      </c>
      <c r="Y653">
        <f t="shared" si="93"/>
        <v>0.89848731949056126</v>
      </c>
      <c r="Z653">
        <f t="shared" si="94"/>
        <v>-115.51282688766457</v>
      </c>
      <c r="AA653">
        <f t="shared" si="95"/>
        <v>-279.86199999999997</v>
      </c>
      <c r="AB653">
        <f t="shared" si="96"/>
        <v>-160.66199999999998</v>
      </c>
      <c r="AC653">
        <f t="shared" si="97"/>
        <v>-164.34917311233539</v>
      </c>
      <c r="AD653" s="10">
        <f t="shared" si="98"/>
        <v>7.0303030303066318</v>
      </c>
    </row>
    <row r="654" spans="2:30" x14ac:dyDescent="0.25">
      <c r="B654">
        <v>645</v>
      </c>
      <c r="C654" s="1">
        <v>42188</v>
      </c>
      <c r="D654" s="2">
        <v>8.8935185185185187E-2</v>
      </c>
      <c r="E654">
        <v>13.115000000000009</v>
      </c>
      <c r="F654">
        <v>2899.33</v>
      </c>
      <c r="G654">
        <v>8.0976599999999994</v>
      </c>
      <c r="H654">
        <v>121695</v>
      </c>
      <c r="I654">
        <v>0.49982199999999999</v>
      </c>
      <c r="J654">
        <v>-6.71012E-2</v>
      </c>
      <c r="K654">
        <v>90.2</v>
      </c>
      <c r="L654">
        <v>89.7</v>
      </c>
      <c r="M654">
        <v>90.8</v>
      </c>
      <c r="N654">
        <v>23.5</v>
      </c>
      <c r="O654">
        <v>0</v>
      </c>
      <c r="P654">
        <v>86.2</v>
      </c>
      <c r="Q654">
        <v>21.021599999999999</v>
      </c>
      <c r="R654">
        <v>200.03</v>
      </c>
      <c r="S654">
        <v>1.8310500000000001E-3</v>
      </c>
      <c r="T654">
        <v>-0.13810600000000001</v>
      </c>
      <c r="U654">
        <v>9.5631499999999994E-2</v>
      </c>
      <c r="V654">
        <f t="shared" si="90"/>
        <v>-0.39479981999999997</v>
      </c>
      <c r="W654" s="5">
        <f t="shared" si="91"/>
        <v>8.9932603938608953</v>
      </c>
      <c r="X654">
        <f t="shared" si="92"/>
        <v>983.5488634373587</v>
      </c>
      <c r="Y654">
        <f t="shared" si="93"/>
        <v>0.89854757328051216</v>
      </c>
      <c r="Z654">
        <f t="shared" si="94"/>
        <v>-115.57878502122799</v>
      </c>
      <c r="AA654">
        <f t="shared" si="95"/>
        <v>-279.97000000000003</v>
      </c>
      <c r="AB654">
        <f t="shared" si="96"/>
        <v>-160.77000000000004</v>
      </c>
      <c r="AC654">
        <f t="shared" si="97"/>
        <v>-164.39121497877204</v>
      </c>
      <c r="AD654" s="10">
        <f t="shared" si="98"/>
        <v>-3.1764705882351958</v>
      </c>
    </row>
    <row r="655" spans="2:30" x14ac:dyDescent="0.25">
      <c r="B655">
        <v>646</v>
      </c>
      <c r="C655" s="1">
        <v>42188</v>
      </c>
      <c r="D655" s="2">
        <v>9.0324074074074071E-2</v>
      </c>
      <c r="E655">
        <v>13.147999999999996</v>
      </c>
      <c r="F655">
        <v>2895.61</v>
      </c>
      <c r="G655">
        <v>4.0944799999999999</v>
      </c>
      <c r="H655">
        <v>-19732.8</v>
      </c>
      <c r="I655">
        <v>0.49973000000000001</v>
      </c>
      <c r="J655">
        <v>-6.8082000000000004E-2</v>
      </c>
      <c r="K655">
        <v>89.8</v>
      </c>
      <c r="L655">
        <v>90.8</v>
      </c>
      <c r="M655">
        <v>90.7</v>
      </c>
      <c r="N655">
        <v>23.5</v>
      </c>
      <c r="O655">
        <v>0</v>
      </c>
      <c r="P655">
        <v>86</v>
      </c>
      <c r="Q655">
        <v>20.974</v>
      </c>
      <c r="R655">
        <v>199.797</v>
      </c>
      <c r="S655">
        <v>1.8310500000000001E-3</v>
      </c>
      <c r="T655">
        <v>-0.13780100000000001</v>
      </c>
      <c r="U655">
        <v>9.5905799999999999E-2</v>
      </c>
      <c r="V655">
        <f t="shared" si="90"/>
        <v>-0.39557451999999999</v>
      </c>
      <c r="W655" s="5">
        <f t="shared" si="91"/>
        <v>8.9924856938608944</v>
      </c>
      <c r="X655">
        <f t="shared" si="92"/>
        <v>983.33021842101709</v>
      </c>
      <c r="Y655">
        <f t="shared" si="93"/>
        <v>0.89874736674273192</v>
      </c>
      <c r="Z655">
        <f t="shared" si="94"/>
        <v>-115.7974300375696</v>
      </c>
      <c r="AA655">
        <f t="shared" si="95"/>
        <v>-280.20299999999997</v>
      </c>
      <c r="AB655">
        <f t="shared" si="96"/>
        <v>-161.00299999999999</v>
      </c>
      <c r="AC655">
        <f t="shared" si="97"/>
        <v>-164.40556996243038</v>
      </c>
      <c r="AD655" s="10">
        <f t="shared" si="98"/>
        <v>-7.0606060606072347</v>
      </c>
    </row>
    <row r="656" spans="2:30" x14ac:dyDescent="0.25">
      <c r="B656">
        <v>647</v>
      </c>
      <c r="C656" s="1">
        <v>42188</v>
      </c>
      <c r="D656" s="2">
        <v>9.1712962962962954E-2</v>
      </c>
      <c r="E656">
        <v>13.181000000000012</v>
      </c>
      <c r="F656">
        <v>2901.19</v>
      </c>
      <c r="G656">
        <v>4.0944799999999999</v>
      </c>
      <c r="H656">
        <v>-20139.099999999999</v>
      </c>
      <c r="I656">
        <v>0.49971199999999999</v>
      </c>
      <c r="J656">
        <v>-6.7898200000000006E-2</v>
      </c>
      <c r="K656">
        <v>91.4</v>
      </c>
      <c r="L656">
        <v>89.4</v>
      </c>
      <c r="M656">
        <v>90.4</v>
      </c>
      <c r="N656">
        <v>23.5</v>
      </c>
      <c r="O656">
        <v>0</v>
      </c>
      <c r="P656">
        <v>85.9</v>
      </c>
      <c r="Q656">
        <v>20.974</v>
      </c>
      <c r="R656">
        <v>199.40899999999999</v>
      </c>
      <c r="S656">
        <v>1.8310500000000001E-3</v>
      </c>
      <c r="T656">
        <v>-0.13789299999999999</v>
      </c>
      <c r="U656">
        <v>9.5997299999999994E-2</v>
      </c>
      <c r="V656">
        <f t="shared" si="90"/>
        <v>-0.39534084000000003</v>
      </c>
      <c r="W656" s="5">
        <f t="shared" si="91"/>
        <v>8.9927193738608953</v>
      </c>
      <c r="X656">
        <f t="shared" si="92"/>
        <v>983.39616703710874</v>
      </c>
      <c r="Y656">
        <f t="shared" si="93"/>
        <v>0.89868709485329468</v>
      </c>
      <c r="Z656">
        <f t="shared" si="94"/>
        <v>-115.73148142147795</v>
      </c>
      <c r="AA656">
        <f t="shared" si="95"/>
        <v>-280.59100000000001</v>
      </c>
      <c r="AB656">
        <f t="shared" si="96"/>
        <v>-161.39100000000002</v>
      </c>
      <c r="AC656">
        <f t="shared" si="97"/>
        <v>-164.85951857852206</v>
      </c>
      <c r="AD656" s="10">
        <f t="shared" si="98"/>
        <v>-11.757575757571269</v>
      </c>
    </row>
    <row r="657" spans="2:30" x14ac:dyDescent="0.25">
      <c r="B657">
        <v>648</v>
      </c>
      <c r="C657" s="1">
        <v>42188</v>
      </c>
      <c r="D657" s="2">
        <v>9.3101851851851838E-2</v>
      </c>
      <c r="E657">
        <v>13.213999999999999</v>
      </c>
      <c r="F657">
        <v>2903.37</v>
      </c>
      <c r="G657">
        <v>8.0976599999999994</v>
      </c>
      <c r="H657">
        <v>121695</v>
      </c>
      <c r="I657">
        <v>0.49982199999999999</v>
      </c>
      <c r="J657">
        <v>-6.6917299999999999E-2</v>
      </c>
      <c r="K657">
        <v>91.3</v>
      </c>
      <c r="L657">
        <v>91.2</v>
      </c>
      <c r="M657">
        <v>90.1</v>
      </c>
      <c r="N657">
        <v>23.5</v>
      </c>
      <c r="O657">
        <v>0</v>
      </c>
      <c r="P657">
        <v>86.2</v>
      </c>
      <c r="Q657">
        <v>21.021599999999999</v>
      </c>
      <c r="R657">
        <v>199.90600000000001</v>
      </c>
      <c r="S657">
        <v>1.8310500000000001E-3</v>
      </c>
      <c r="T657">
        <v>-0.13789299999999999</v>
      </c>
      <c r="U657">
        <v>9.5814399999999994E-2</v>
      </c>
      <c r="V657">
        <f t="shared" si="90"/>
        <v>-0.39534084000000003</v>
      </c>
      <c r="W657" s="5">
        <f t="shared" si="91"/>
        <v>8.9927193738608953</v>
      </c>
      <c r="X657">
        <f t="shared" si="92"/>
        <v>983.39616703710874</v>
      </c>
      <c r="Y657">
        <f t="shared" si="93"/>
        <v>0.89868709485329468</v>
      </c>
      <c r="Z657">
        <f t="shared" si="94"/>
        <v>-115.73148142147795</v>
      </c>
      <c r="AA657">
        <f t="shared" si="95"/>
        <v>-280.09399999999999</v>
      </c>
      <c r="AB657">
        <f t="shared" si="96"/>
        <v>-160.89400000000001</v>
      </c>
      <c r="AC657">
        <f t="shared" si="97"/>
        <v>-164.36251857852204</v>
      </c>
      <c r="AD657" s="10">
        <f t="shared" si="98"/>
        <v>15.060606060612402</v>
      </c>
    </row>
    <row r="658" spans="2:30" x14ac:dyDescent="0.25">
      <c r="B658">
        <v>649</v>
      </c>
      <c r="C658" s="1">
        <v>42188</v>
      </c>
      <c r="D658" s="2">
        <v>9.447916666666667E-2</v>
      </c>
      <c r="E658">
        <v>13.247000000000014</v>
      </c>
      <c r="F658">
        <v>2902.44</v>
      </c>
      <c r="G658">
        <v>8.0976599999999994</v>
      </c>
      <c r="H658">
        <v>121695</v>
      </c>
      <c r="I658">
        <v>0.49980400000000003</v>
      </c>
      <c r="J658">
        <v>-6.6733500000000001E-2</v>
      </c>
      <c r="K658">
        <v>90.8</v>
      </c>
      <c r="L658">
        <v>89.8</v>
      </c>
      <c r="M658">
        <v>89.7</v>
      </c>
      <c r="N658">
        <v>23.6</v>
      </c>
      <c r="O658">
        <v>0</v>
      </c>
      <c r="P658">
        <v>86.4</v>
      </c>
      <c r="Q658">
        <v>21.021599999999999</v>
      </c>
      <c r="R658">
        <v>200.13800000000001</v>
      </c>
      <c r="S658">
        <v>1.8310500000000001E-3</v>
      </c>
      <c r="T658">
        <v>-0.13780100000000001</v>
      </c>
      <c r="U658">
        <v>9.5814399999999994E-2</v>
      </c>
      <c r="V658">
        <f t="shared" si="90"/>
        <v>-0.39557451999999999</v>
      </c>
      <c r="W658" s="5">
        <f t="shared" si="91"/>
        <v>8.9924856938608944</v>
      </c>
      <c r="X658">
        <f t="shared" si="92"/>
        <v>983.33021842101709</v>
      </c>
      <c r="Y658">
        <f t="shared" si="93"/>
        <v>0.89874736674273192</v>
      </c>
      <c r="Z658">
        <f t="shared" si="94"/>
        <v>-115.7974300375696</v>
      </c>
      <c r="AA658">
        <f t="shared" si="95"/>
        <v>-279.86199999999997</v>
      </c>
      <c r="AB658">
        <f t="shared" si="96"/>
        <v>-160.66199999999998</v>
      </c>
      <c r="AC658">
        <f t="shared" si="97"/>
        <v>-164.06456996243037</v>
      </c>
      <c r="AD658" s="10">
        <f t="shared" si="98"/>
        <v>7.0303030303005771</v>
      </c>
    </row>
    <row r="659" spans="2:30" x14ac:dyDescent="0.25">
      <c r="B659">
        <v>650</v>
      </c>
      <c r="C659" s="1">
        <v>42188</v>
      </c>
      <c r="D659" s="2">
        <v>9.5879629629629634E-2</v>
      </c>
      <c r="E659">
        <v>13.281000000000006</v>
      </c>
      <c r="F659">
        <v>2899.33</v>
      </c>
      <c r="G659">
        <v>8.0976599999999994</v>
      </c>
      <c r="H659">
        <v>121695</v>
      </c>
      <c r="I659">
        <v>0.49980400000000003</v>
      </c>
      <c r="J659">
        <v>-6.6917299999999999E-2</v>
      </c>
      <c r="K659">
        <v>90.3</v>
      </c>
      <c r="L659">
        <v>91.8</v>
      </c>
      <c r="M659">
        <v>89.2</v>
      </c>
      <c r="N659">
        <v>23.5</v>
      </c>
      <c r="O659">
        <v>0</v>
      </c>
      <c r="P659">
        <v>86.3</v>
      </c>
      <c r="Q659">
        <v>21.0335</v>
      </c>
      <c r="R659">
        <v>200.03</v>
      </c>
      <c r="S659">
        <v>1.8310500000000001E-3</v>
      </c>
      <c r="T659">
        <v>-0.13789299999999999</v>
      </c>
      <c r="U659">
        <v>9.5905799999999999E-2</v>
      </c>
      <c r="V659">
        <f t="shared" si="90"/>
        <v>-0.39534084000000003</v>
      </c>
      <c r="W659" s="5">
        <f t="shared" si="91"/>
        <v>8.9927193738608953</v>
      </c>
      <c r="X659">
        <f t="shared" si="92"/>
        <v>983.39616703710874</v>
      </c>
      <c r="Y659">
        <f t="shared" si="93"/>
        <v>0.89868709485329468</v>
      </c>
      <c r="Z659">
        <f t="shared" si="94"/>
        <v>-115.73148142147795</v>
      </c>
      <c r="AA659">
        <f t="shared" si="95"/>
        <v>-279.97000000000003</v>
      </c>
      <c r="AB659">
        <f t="shared" si="96"/>
        <v>-160.77000000000004</v>
      </c>
      <c r="AC659">
        <f t="shared" si="97"/>
        <v>-164.23851857852208</v>
      </c>
      <c r="AD659" s="10">
        <f t="shared" si="98"/>
        <v>-3.176470588237851</v>
      </c>
    </row>
    <row r="660" spans="2:30" x14ac:dyDescent="0.25">
      <c r="B660">
        <v>651</v>
      </c>
      <c r="C660" s="1">
        <v>42188</v>
      </c>
      <c r="D660" s="2">
        <v>9.7268518518518518E-2</v>
      </c>
      <c r="E660">
        <v>13.313999999999993</v>
      </c>
      <c r="F660">
        <v>2895.61</v>
      </c>
      <c r="G660">
        <v>5.0183099999999996</v>
      </c>
      <c r="H660">
        <v>-19826</v>
      </c>
      <c r="I660">
        <v>0.49973000000000001</v>
      </c>
      <c r="J660">
        <v>-6.7898200000000006E-2</v>
      </c>
      <c r="K660">
        <v>89.8</v>
      </c>
      <c r="L660">
        <v>90</v>
      </c>
      <c r="M660">
        <v>88.9</v>
      </c>
      <c r="N660">
        <v>23.5</v>
      </c>
      <c r="O660">
        <v>0</v>
      </c>
      <c r="P660">
        <v>86.4</v>
      </c>
      <c r="Q660">
        <v>20.974</v>
      </c>
      <c r="R660">
        <v>199.751</v>
      </c>
      <c r="S660">
        <v>1.8310500000000001E-3</v>
      </c>
      <c r="T660">
        <v>-0.13761799999999999</v>
      </c>
      <c r="U660">
        <v>9.6180100000000004E-2</v>
      </c>
      <c r="V660">
        <f t="shared" si="90"/>
        <v>-0.39603934000000002</v>
      </c>
      <c r="W660" s="5">
        <f t="shared" si="91"/>
        <v>8.9920208738608949</v>
      </c>
      <c r="X660">
        <f t="shared" si="92"/>
        <v>983.19904655586333</v>
      </c>
      <c r="Y660">
        <f t="shared" si="93"/>
        <v>0.89886727162751656</v>
      </c>
      <c r="Z660">
        <f t="shared" si="94"/>
        <v>-115.92860190272336</v>
      </c>
      <c r="AA660">
        <f t="shared" si="95"/>
        <v>-280.24900000000002</v>
      </c>
      <c r="AB660">
        <f t="shared" si="96"/>
        <v>-161.04900000000004</v>
      </c>
      <c r="AC660">
        <f t="shared" si="97"/>
        <v>-164.32039809727667</v>
      </c>
      <c r="AD660" s="10">
        <f t="shared" si="98"/>
        <v>-8.4545454545486649</v>
      </c>
    </row>
    <row r="661" spans="2:30" x14ac:dyDescent="0.25">
      <c r="B661">
        <v>652</v>
      </c>
      <c r="C661" s="1">
        <v>42188</v>
      </c>
      <c r="D661" s="2">
        <v>9.8645833333333335E-2</v>
      </c>
      <c r="E661">
        <v>13.347000000000008</v>
      </c>
      <c r="F661">
        <v>2901.19</v>
      </c>
      <c r="G661">
        <v>8.0976599999999994</v>
      </c>
      <c r="H661">
        <v>121695</v>
      </c>
      <c r="I661">
        <v>0.49980400000000003</v>
      </c>
      <c r="J661">
        <v>-6.71012E-2</v>
      </c>
      <c r="K661">
        <v>90.9</v>
      </c>
      <c r="L661">
        <v>91.2</v>
      </c>
      <c r="M661">
        <v>88.6</v>
      </c>
      <c r="N661">
        <v>23.5</v>
      </c>
      <c r="O661">
        <v>0</v>
      </c>
      <c r="P661">
        <v>86</v>
      </c>
      <c r="Q661">
        <v>21.021599999999999</v>
      </c>
      <c r="R661">
        <v>199.13</v>
      </c>
      <c r="S661">
        <v>1.8310500000000001E-3</v>
      </c>
      <c r="T661">
        <v>-0.13780100000000001</v>
      </c>
      <c r="U661">
        <v>9.5905799999999999E-2</v>
      </c>
      <c r="V661">
        <f t="shared" si="90"/>
        <v>-0.39557451999999999</v>
      </c>
      <c r="W661" s="5">
        <f t="shared" si="91"/>
        <v>8.9924856938608944</v>
      </c>
      <c r="X661">
        <f t="shared" si="92"/>
        <v>983.33021842101709</v>
      </c>
      <c r="Y661">
        <f t="shared" si="93"/>
        <v>0.89874736674273192</v>
      </c>
      <c r="Z661">
        <f t="shared" si="94"/>
        <v>-115.7974300375696</v>
      </c>
      <c r="AA661">
        <f t="shared" si="95"/>
        <v>-280.87</v>
      </c>
      <c r="AB661">
        <f t="shared" si="96"/>
        <v>-161.67000000000002</v>
      </c>
      <c r="AC661">
        <f t="shared" si="97"/>
        <v>-165.07256996243041</v>
      </c>
      <c r="AD661" s="10">
        <f t="shared" si="98"/>
        <v>-18.818181818172423</v>
      </c>
    </row>
    <row r="662" spans="2:30" x14ac:dyDescent="0.25">
      <c r="B662">
        <v>653</v>
      </c>
      <c r="C662" s="1">
        <v>42188</v>
      </c>
      <c r="D662" s="2">
        <v>0.1000462962962963</v>
      </c>
      <c r="E662">
        <v>13.379999999999995</v>
      </c>
      <c r="F662">
        <v>2899.33</v>
      </c>
      <c r="G662">
        <v>5.0183099999999996</v>
      </c>
      <c r="H662">
        <v>-20154.099999999999</v>
      </c>
      <c r="I662">
        <v>0.49971199999999999</v>
      </c>
      <c r="J662">
        <v>-6.8082000000000004E-2</v>
      </c>
      <c r="K662">
        <v>91.1</v>
      </c>
      <c r="L662">
        <v>90.1</v>
      </c>
      <c r="M662">
        <v>88.4</v>
      </c>
      <c r="N662">
        <v>23.5</v>
      </c>
      <c r="O662">
        <v>0</v>
      </c>
      <c r="P662">
        <v>86.3</v>
      </c>
      <c r="Q662">
        <v>20.974</v>
      </c>
      <c r="R662">
        <v>199.642</v>
      </c>
      <c r="S662">
        <v>1.8310500000000001E-3</v>
      </c>
      <c r="T662">
        <v>-0.13752700000000001</v>
      </c>
      <c r="U662">
        <v>9.6180100000000004E-2</v>
      </c>
      <c r="V662">
        <f t="shared" si="90"/>
        <v>-0.39627047999999998</v>
      </c>
      <c r="W662" s="5">
        <f t="shared" si="91"/>
        <v>8.9917897338608945</v>
      </c>
      <c r="X662">
        <f t="shared" si="92"/>
        <v>983.13382324461622</v>
      </c>
      <c r="Y662">
        <f t="shared" si="93"/>
        <v>0.89892690450601276</v>
      </c>
      <c r="Z662">
        <f t="shared" si="94"/>
        <v>-115.99382521397047</v>
      </c>
      <c r="AA662">
        <f t="shared" si="95"/>
        <v>-280.358</v>
      </c>
      <c r="AB662">
        <f t="shared" si="96"/>
        <v>-161.15800000000002</v>
      </c>
      <c r="AC662">
        <f t="shared" si="97"/>
        <v>-164.36417478602954</v>
      </c>
      <c r="AD662" s="10">
        <f t="shared" si="98"/>
        <v>15.515151515157623</v>
      </c>
    </row>
    <row r="663" spans="2:30" x14ac:dyDescent="0.25">
      <c r="B663">
        <v>654</v>
      </c>
      <c r="C663" s="1">
        <v>42188</v>
      </c>
      <c r="D663" s="2">
        <v>0.10143518518518518</v>
      </c>
      <c r="E663">
        <v>13.414000000000016</v>
      </c>
      <c r="F663">
        <v>2900.26</v>
      </c>
      <c r="G663">
        <v>8.0976599999999994</v>
      </c>
      <c r="H663">
        <v>121695</v>
      </c>
      <c r="I663">
        <v>0.49982199999999999</v>
      </c>
      <c r="J663">
        <v>-6.71012E-2</v>
      </c>
      <c r="K663">
        <v>90.6</v>
      </c>
      <c r="L663">
        <v>91</v>
      </c>
      <c r="M663">
        <v>88.3</v>
      </c>
      <c r="N663">
        <v>23.5</v>
      </c>
      <c r="O663">
        <v>0</v>
      </c>
      <c r="P663">
        <v>86.3</v>
      </c>
      <c r="Q663">
        <v>21.0335</v>
      </c>
      <c r="R663">
        <v>199.642</v>
      </c>
      <c r="S663">
        <v>1.8310500000000001E-3</v>
      </c>
      <c r="T663">
        <v>-0.13771</v>
      </c>
      <c r="U663">
        <v>9.6180100000000004E-2</v>
      </c>
      <c r="V663">
        <f t="shared" si="90"/>
        <v>-0.39580566</v>
      </c>
      <c r="W663" s="5">
        <f t="shared" si="91"/>
        <v>8.992254553860894</v>
      </c>
      <c r="X663">
        <f t="shared" si="92"/>
        <v>983.26498946178833</v>
      </c>
      <c r="Y663">
        <f t="shared" si="93"/>
        <v>0.89880698887508736</v>
      </c>
      <c r="Z663">
        <f t="shared" si="94"/>
        <v>-115.86265899679836</v>
      </c>
      <c r="AA663">
        <f t="shared" si="95"/>
        <v>-280.358</v>
      </c>
      <c r="AB663">
        <f t="shared" si="96"/>
        <v>-161.15800000000002</v>
      </c>
      <c r="AC663">
        <f t="shared" si="97"/>
        <v>-164.49534100320164</v>
      </c>
      <c r="AD663" s="10">
        <f t="shared" si="98"/>
        <v>0</v>
      </c>
    </row>
    <row r="664" spans="2:30" x14ac:dyDescent="0.25">
      <c r="B664">
        <v>655</v>
      </c>
      <c r="C664" s="1">
        <v>42188</v>
      </c>
      <c r="D664" s="2">
        <v>0.10282407407407407</v>
      </c>
      <c r="E664">
        <v>13.447000000000003</v>
      </c>
      <c r="F664">
        <v>2899.33</v>
      </c>
      <c r="G664">
        <v>8.0976599999999994</v>
      </c>
      <c r="H664">
        <v>121695</v>
      </c>
      <c r="I664">
        <v>0.49980400000000003</v>
      </c>
      <c r="J664">
        <v>-6.7285200000000003E-2</v>
      </c>
      <c r="K664">
        <v>90.1</v>
      </c>
      <c r="L664">
        <v>90.3</v>
      </c>
      <c r="M664">
        <v>88.5</v>
      </c>
      <c r="N664">
        <v>23.4</v>
      </c>
      <c r="O664">
        <v>0</v>
      </c>
      <c r="P664">
        <v>86.2</v>
      </c>
      <c r="Q664">
        <v>21.021599999999999</v>
      </c>
      <c r="R664">
        <v>199.518</v>
      </c>
      <c r="S664">
        <v>1.8310500000000001E-3</v>
      </c>
      <c r="T664">
        <v>-0.13771</v>
      </c>
      <c r="U664">
        <v>9.6088699999999999E-2</v>
      </c>
      <c r="V664">
        <f t="shared" si="90"/>
        <v>-0.39580566</v>
      </c>
      <c r="W664" s="5">
        <f t="shared" si="91"/>
        <v>8.992254553860894</v>
      </c>
      <c r="X664">
        <f t="shared" si="92"/>
        <v>983.26498946178833</v>
      </c>
      <c r="Y664">
        <f t="shared" si="93"/>
        <v>0.89880698887508736</v>
      </c>
      <c r="Z664">
        <f t="shared" si="94"/>
        <v>-115.86265899679836</v>
      </c>
      <c r="AA664">
        <f t="shared" si="95"/>
        <v>-280.48199999999997</v>
      </c>
      <c r="AB664">
        <f t="shared" si="96"/>
        <v>-161.28199999999998</v>
      </c>
      <c r="AC664">
        <f t="shared" si="97"/>
        <v>-164.61934100320161</v>
      </c>
      <c r="AD664" s="10">
        <f t="shared" si="98"/>
        <v>-3.7575757575762272</v>
      </c>
    </row>
    <row r="665" spans="2:30" x14ac:dyDescent="0.25">
      <c r="B665">
        <v>656</v>
      </c>
      <c r="C665" s="1">
        <v>42188</v>
      </c>
      <c r="D665" s="2">
        <v>0.10421296296296297</v>
      </c>
      <c r="E665">
        <v>13.47999999999999</v>
      </c>
      <c r="F665">
        <v>2892.5</v>
      </c>
      <c r="G665">
        <v>4.0944799999999999</v>
      </c>
      <c r="H665">
        <v>-19699.2</v>
      </c>
      <c r="I665">
        <v>0.49973000000000001</v>
      </c>
      <c r="J665">
        <v>-6.8265900000000004E-2</v>
      </c>
      <c r="K665">
        <v>89.6</v>
      </c>
      <c r="L665">
        <v>90.2</v>
      </c>
      <c r="M665">
        <v>88.9</v>
      </c>
      <c r="N665">
        <v>23.5</v>
      </c>
      <c r="O665">
        <v>0</v>
      </c>
      <c r="P665">
        <v>86.2</v>
      </c>
      <c r="Q665">
        <v>20.974</v>
      </c>
      <c r="R665">
        <v>199.13</v>
      </c>
      <c r="S665">
        <v>1.8310500000000001E-3</v>
      </c>
      <c r="T665">
        <v>-0.137435</v>
      </c>
      <c r="U665">
        <v>9.6576400000000007E-2</v>
      </c>
      <c r="V665">
        <f t="shared" si="90"/>
        <v>-0.39650415999999999</v>
      </c>
      <c r="W665" s="5">
        <f t="shared" si="91"/>
        <v>8.9915560538608954</v>
      </c>
      <c r="X665">
        <f t="shared" si="92"/>
        <v>983.06788604861947</v>
      </c>
      <c r="Y665">
        <f t="shared" si="93"/>
        <v>0.89898719812391081</v>
      </c>
      <c r="Z665">
        <f t="shared" si="94"/>
        <v>-116.05976240996722</v>
      </c>
      <c r="AA665">
        <f t="shared" si="95"/>
        <v>-280.87</v>
      </c>
      <c r="AB665">
        <f t="shared" si="96"/>
        <v>-161.67000000000002</v>
      </c>
      <c r="AC665">
        <f t="shared" si="97"/>
        <v>-164.81023759003278</v>
      </c>
      <c r="AD665" s="10">
        <f t="shared" si="98"/>
        <v>-11.757575757581394</v>
      </c>
    </row>
    <row r="666" spans="2:30" x14ac:dyDescent="0.25">
      <c r="B666">
        <v>657</v>
      </c>
      <c r="C666" s="1">
        <v>42188</v>
      </c>
      <c r="D666" s="2">
        <v>0.10560185185185185</v>
      </c>
      <c r="E666">
        <v>13.513000000000005</v>
      </c>
      <c r="F666">
        <v>2898.4</v>
      </c>
      <c r="G666">
        <v>5.0183099999999996</v>
      </c>
      <c r="H666">
        <v>-20198.8</v>
      </c>
      <c r="I666">
        <v>0.49973000000000001</v>
      </c>
      <c r="J666">
        <v>-6.8265900000000004E-2</v>
      </c>
      <c r="K666">
        <v>91.6</v>
      </c>
      <c r="L666">
        <v>90.5</v>
      </c>
      <c r="M666">
        <v>89.1</v>
      </c>
      <c r="N666">
        <v>23.5</v>
      </c>
      <c r="O666">
        <v>0</v>
      </c>
      <c r="P666">
        <v>86</v>
      </c>
      <c r="Q666">
        <v>20.974</v>
      </c>
      <c r="R666">
        <v>199.25399999999999</v>
      </c>
      <c r="S666">
        <v>1.8310500000000001E-3</v>
      </c>
      <c r="T666">
        <v>-0.137435</v>
      </c>
      <c r="U666">
        <v>9.6667799999999998E-2</v>
      </c>
      <c r="V666">
        <f t="shared" si="90"/>
        <v>-0.39650415999999999</v>
      </c>
      <c r="W666" s="5">
        <f t="shared" si="91"/>
        <v>8.9915560538608954</v>
      </c>
      <c r="X666">
        <f t="shared" si="92"/>
        <v>983.06788604861947</v>
      </c>
      <c r="Y666">
        <f t="shared" si="93"/>
        <v>0.89898719812391081</v>
      </c>
      <c r="Z666">
        <f t="shared" si="94"/>
        <v>-116.05976240996722</v>
      </c>
      <c r="AA666">
        <f t="shared" si="95"/>
        <v>-280.74599999999998</v>
      </c>
      <c r="AB666">
        <f t="shared" si="96"/>
        <v>-161.54599999999999</v>
      </c>
      <c r="AC666">
        <f t="shared" si="97"/>
        <v>-164.68623759003276</v>
      </c>
      <c r="AD666" s="10">
        <f t="shared" si="98"/>
        <v>3.7575757575747137</v>
      </c>
    </row>
    <row r="667" spans="2:30" x14ac:dyDescent="0.25">
      <c r="B667">
        <v>658</v>
      </c>
      <c r="C667" s="1">
        <v>42188</v>
      </c>
      <c r="D667" s="2">
        <v>0.10699074074074073</v>
      </c>
      <c r="E667">
        <v>13.545999999999992</v>
      </c>
      <c r="F667">
        <v>2903.37</v>
      </c>
      <c r="G667">
        <v>8.0976599999999994</v>
      </c>
      <c r="H667">
        <v>121695</v>
      </c>
      <c r="I667">
        <v>0.49982199999999999</v>
      </c>
      <c r="J667">
        <v>-6.7469000000000001E-2</v>
      </c>
      <c r="K667">
        <v>91.1</v>
      </c>
      <c r="L667">
        <v>89.7</v>
      </c>
      <c r="M667">
        <v>89.6</v>
      </c>
      <c r="N667">
        <v>23.5</v>
      </c>
      <c r="O667">
        <v>0</v>
      </c>
      <c r="P667">
        <v>86.3</v>
      </c>
      <c r="Q667">
        <v>21.021599999999999</v>
      </c>
      <c r="R667">
        <v>199.518</v>
      </c>
      <c r="S667">
        <v>1.8310500000000001E-3</v>
      </c>
      <c r="T667">
        <v>-0.13752700000000001</v>
      </c>
      <c r="U667">
        <v>9.6271599999999999E-2</v>
      </c>
      <c r="V667">
        <f t="shared" si="90"/>
        <v>-0.39627047999999998</v>
      </c>
      <c r="W667" s="5">
        <f t="shared" si="91"/>
        <v>8.9917897338608945</v>
      </c>
      <c r="X667">
        <f t="shared" si="92"/>
        <v>983.13382324461622</v>
      </c>
      <c r="Y667">
        <f t="shared" si="93"/>
        <v>0.89892690450601276</v>
      </c>
      <c r="Z667">
        <f t="shared" si="94"/>
        <v>-115.99382521397047</v>
      </c>
      <c r="AA667">
        <f t="shared" si="95"/>
        <v>-280.48199999999997</v>
      </c>
      <c r="AB667">
        <f t="shared" si="96"/>
        <v>-161.28199999999998</v>
      </c>
      <c r="AC667">
        <f t="shared" si="97"/>
        <v>-164.4881747860295</v>
      </c>
      <c r="AD667" s="10">
        <f t="shared" si="98"/>
        <v>8.0000000000034444</v>
      </c>
    </row>
    <row r="668" spans="2:30" x14ac:dyDescent="0.25">
      <c r="B668">
        <v>659</v>
      </c>
      <c r="C668" s="1">
        <v>42188</v>
      </c>
      <c r="D668" s="2">
        <v>0.10837962962962962</v>
      </c>
      <c r="E668">
        <v>13.580000000000013</v>
      </c>
      <c r="F668">
        <v>2902.44</v>
      </c>
      <c r="G668">
        <v>8.0976599999999994</v>
      </c>
      <c r="H668">
        <v>121695</v>
      </c>
      <c r="I668">
        <v>0.49980400000000003</v>
      </c>
      <c r="J668">
        <v>-6.7469000000000001E-2</v>
      </c>
      <c r="K668">
        <v>90.6</v>
      </c>
      <c r="L668">
        <v>90.6</v>
      </c>
      <c r="M668">
        <v>90.1</v>
      </c>
      <c r="N668">
        <v>23.6</v>
      </c>
      <c r="O668">
        <v>0</v>
      </c>
      <c r="P668">
        <v>86.3</v>
      </c>
      <c r="Q668">
        <v>21.021599999999999</v>
      </c>
      <c r="R668">
        <v>199.518</v>
      </c>
      <c r="S668">
        <v>1.8310500000000001E-3</v>
      </c>
      <c r="T668">
        <v>-0.137435</v>
      </c>
      <c r="U668">
        <v>9.6363000000000004E-2</v>
      </c>
      <c r="V668">
        <f t="shared" si="90"/>
        <v>-0.39650415999999999</v>
      </c>
      <c r="W668" s="5">
        <f t="shared" si="91"/>
        <v>8.9915560538608954</v>
      </c>
      <c r="X668">
        <f t="shared" si="92"/>
        <v>983.06788604861947</v>
      </c>
      <c r="Y668">
        <f t="shared" si="93"/>
        <v>0.89898719812391081</v>
      </c>
      <c r="Z668">
        <f t="shared" si="94"/>
        <v>-116.05976240996722</v>
      </c>
      <c r="AA668">
        <f t="shared" si="95"/>
        <v>-280.48199999999997</v>
      </c>
      <c r="AB668">
        <f t="shared" si="96"/>
        <v>-161.28199999999998</v>
      </c>
      <c r="AC668">
        <f t="shared" si="97"/>
        <v>-164.42223759003275</v>
      </c>
      <c r="AD668" s="10">
        <f t="shared" si="98"/>
        <v>0</v>
      </c>
    </row>
    <row r="669" spans="2:30" x14ac:dyDescent="0.25">
      <c r="B669">
        <v>660</v>
      </c>
      <c r="C669" s="1">
        <v>42188</v>
      </c>
      <c r="D669" s="2">
        <v>0.10976851851851853</v>
      </c>
      <c r="E669">
        <v>13.613</v>
      </c>
      <c r="F669">
        <v>2898.4</v>
      </c>
      <c r="G669">
        <v>8.0976599999999994</v>
      </c>
      <c r="H669">
        <v>121695</v>
      </c>
      <c r="I669">
        <v>0.49982199999999999</v>
      </c>
      <c r="J669">
        <v>-6.7469000000000001E-2</v>
      </c>
      <c r="K669">
        <v>90</v>
      </c>
      <c r="L669">
        <v>89.6</v>
      </c>
      <c r="M669">
        <v>90.3</v>
      </c>
      <c r="N669">
        <v>23.6</v>
      </c>
      <c r="O669">
        <v>0</v>
      </c>
      <c r="P669">
        <v>86.1</v>
      </c>
      <c r="Q669">
        <v>21.0335</v>
      </c>
      <c r="R669">
        <v>199.40899999999999</v>
      </c>
      <c r="S669">
        <v>1.8310500000000001E-3</v>
      </c>
      <c r="T669">
        <v>-0.13734399999999999</v>
      </c>
      <c r="U669">
        <v>9.6485000000000001E-2</v>
      </c>
      <c r="V669">
        <f t="shared" si="90"/>
        <v>-0.39673530000000001</v>
      </c>
      <c r="W669" s="5">
        <f t="shared" si="91"/>
        <v>8.9913249138608951</v>
      </c>
      <c r="X669">
        <f t="shared" si="92"/>
        <v>983.00266838511823</v>
      </c>
      <c r="Y669">
        <f t="shared" si="93"/>
        <v>0.89904684175099836</v>
      </c>
      <c r="Z669">
        <f t="shared" si="94"/>
        <v>-116.12498007346846</v>
      </c>
      <c r="AA669">
        <f t="shared" si="95"/>
        <v>-280.59100000000001</v>
      </c>
      <c r="AB669">
        <f t="shared" si="96"/>
        <v>-161.39100000000002</v>
      </c>
      <c r="AC669">
        <f t="shared" si="97"/>
        <v>-164.46601992653154</v>
      </c>
      <c r="AD669" s="10">
        <f t="shared" si="98"/>
        <v>-3.3030303030327302</v>
      </c>
    </row>
    <row r="670" spans="2:30" x14ac:dyDescent="0.25">
      <c r="B670">
        <v>661</v>
      </c>
      <c r="C670" s="1">
        <v>42188</v>
      </c>
      <c r="D670" s="2">
        <v>0.11115740740740741</v>
      </c>
      <c r="E670">
        <v>13.646000000000015</v>
      </c>
      <c r="F670">
        <v>2893.44</v>
      </c>
      <c r="G670">
        <v>5.0183099999999996</v>
      </c>
      <c r="H670">
        <v>-19814.8</v>
      </c>
      <c r="I670">
        <v>0.49973000000000001</v>
      </c>
      <c r="J670">
        <v>-6.8265900000000004E-2</v>
      </c>
      <c r="K670">
        <v>89.6</v>
      </c>
      <c r="L670">
        <v>91</v>
      </c>
      <c r="M670">
        <v>90.9</v>
      </c>
      <c r="N670">
        <v>23.6</v>
      </c>
      <c r="O670">
        <v>0</v>
      </c>
      <c r="P670">
        <v>86.2</v>
      </c>
      <c r="Q670">
        <v>20.974</v>
      </c>
      <c r="R670">
        <v>199.02199999999999</v>
      </c>
      <c r="S670">
        <v>1.8310500000000001E-3</v>
      </c>
      <c r="T670">
        <v>-0.13703899999999999</v>
      </c>
      <c r="U670">
        <v>9.6667799999999998E-2</v>
      </c>
      <c r="V670">
        <f t="shared" si="90"/>
        <v>-0.39751000000000003</v>
      </c>
      <c r="W670" s="5">
        <f t="shared" si="91"/>
        <v>8.9905502138608941</v>
      </c>
      <c r="X670">
        <f t="shared" si="92"/>
        <v>982.78410219061266</v>
      </c>
      <c r="Y670">
        <f t="shared" si="93"/>
        <v>0.89924678520393542</v>
      </c>
      <c r="Z670">
        <f t="shared" si="94"/>
        <v>-116.34354626797403</v>
      </c>
      <c r="AA670">
        <f t="shared" si="95"/>
        <v>-280.97800000000001</v>
      </c>
      <c r="AB670">
        <f t="shared" si="96"/>
        <v>-161.77800000000002</v>
      </c>
      <c r="AC670">
        <f t="shared" si="97"/>
        <v>-164.63445373202597</v>
      </c>
      <c r="AD670" s="10">
        <f t="shared" si="98"/>
        <v>-11.727272727267247</v>
      </c>
    </row>
    <row r="671" spans="2:30" x14ac:dyDescent="0.25">
      <c r="B671">
        <v>662</v>
      </c>
      <c r="C671" s="1">
        <v>42188</v>
      </c>
      <c r="D671" s="2">
        <v>0.1125462962962963</v>
      </c>
      <c r="E671">
        <v>13.679000000000002</v>
      </c>
      <c r="F671">
        <v>2902.44</v>
      </c>
      <c r="G671">
        <v>8.0976599999999994</v>
      </c>
      <c r="H671">
        <v>121695</v>
      </c>
      <c r="I671">
        <v>0.49982199999999999</v>
      </c>
      <c r="J671">
        <v>-6.71012E-2</v>
      </c>
      <c r="K671">
        <v>91.6</v>
      </c>
      <c r="L671">
        <v>89.5</v>
      </c>
      <c r="M671">
        <v>90.6</v>
      </c>
      <c r="N671">
        <v>23.5</v>
      </c>
      <c r="O671">
        <v>0</v>
      </c>
      <c r="P671">
        <v>86</v>
      </c>
      <c r="Q671">
        <v>21.0335</v>
      </c>
      <c r="R671">
        <v>199.02199999999999</v>
      </c>
      <c r="S671">
        <v>1.8310500000000001E-3</v>
      </c>
      <c r="T671">
        <v>-0.13725300000000001</v>
      </c>
      <c r="U671">
        <v>9.6485000000000001E-2</v>
      </c>
      <c r="V671">
        <f t="shared" si="90"/>
        <v>-0.39696643999999998</v>
      </c>
      <c r="W671" s="5">
        <f t="shared" si="91"/>
        <v>8.9910937738608947</v>
      </c>
      <c r="X671">
        <f t="shared" si="92"/>
        <v>982.93745352997166</v>
      </c>
      <c r="Y671">
        <f t="shared" si="93"/>
        <v>0.89910649072392546</v>
      </c>
      <c r="Z671">
        <f t="shared" si="94"/>
        <v>-116.19019492861503</v>
      </c>
      <c r="AA671">
        <f t="shared" si="95"/>
        <v>-280.97800000000001</v>
      </c>
      <c r="AB671">
        <f t="shared" si="96"/>
        <v>-161.77800000000002</v>
      </c>
      <c r="AC671">
        <f t="shared" si="97"/>
        <v>-164.78780507138498</v>
      </c>
      <c r="AD671" s="10">
        <f t="shared" si="98"/>
        <v>0</v>
      </c>
    </row>
    <row r="672" spans="2:30" x14ac:dyDescent="0.25">
      <c r="B672">
        <v>663</v>
      </c>
      <c r="C672" s="1">
        <v>42188</v>
      </c>
      <c r="D672" s="2">
        <v>0.11393518518518519</v>
      </c>
      <c r="E672">
        <v>13.711999999999989</v>
      </c>
      <c r="F672">
        <v>2903.37</v>
      </c>
      <c r="G672">
        <v>8.0976599999999994</v>
      </c>
      <c r="H672">
        <v>121695</v>
      </c>
      <c r="I672">
        <v>0.49980400000000003</v>
      </c>
      <c r="J672">
        <v>-6.71012E-2</v>
      </c>
      <c r="K672">
        <v>91.2</v>
      </c>
      <c r="L672">
        <v>91.4</v>
      </c>
      <c r="M672">
        <v>90.8</v>
      </c>
      <c r="N672">
        <v>23.6</v>
      </c>
      <c r="O672">
        <v>0</v>
      </c>
      <c r="P672">
        <v>86.4</v>
      </c>
      <c r="Q672">
        <v>21.021599999999999</v>
      </c>
      <c r="R672">
        <v>199.285</v>
      </c>
      <c r="S672">
        <v>1.8310500000000001E-3</v>
      </c>
      <c r="T672">
        <v>-0.13725300000000001</v>
      </c>
      <c r="U672">
        <v>9.6667799999999998E-2</v>
      </c>
      <c r="V672">
        <f t="shared" si="90"/>
        <v>-0.39696643999999998</v>
      </c>
      <c r="W672" s="5">
        <f t="shared" si="91"/>
        <v>8.9910937738608947</v>
      </c>
      <c r="X672">
        <f t="shared" si="92"/>
        <v>982.93745352997166</v>
      </c>
      <c r="Y672">
        <f t="shared" si="93"/>
        <v>0.89910649072392546</v>
      </c>
      <c r="Z672">
        <f t="shared" si="94"/>
        <v>-116.19019492861503</v>
      </c>
      <c r="AA672">
        <f t="shared" si="95"/>
        <v>-280.71500000000003</v>
      </c>
      <c r="AB672">
        <f t="shared" si="96"/>
        <v>-161.51500000000004</v>
      </c>
      <c r="AC672">
        <f t="shared" si="97"/>
        <v>-164.524805071385</v>
      </c>
      <c r="AD672" s="10">
        <f t="shared" si="98"/>
        <v>7.9696969696993971</v>
      </c>
    </row>
    <row r="673" spans="2:30" x14ac:dyDescent="0.25">
      <c r="B673">
        <v>664</v>
      </c>
      <c r="C673" s="1">
        <v>42188</v>
      </c>
      <c r="D673" s="2">
        <v>0.11532407407407408</v>
      </c>
      <c r="E673">
        <v>13.745000000000005</v>
      </c>
      <c r="F673">
        <v>2901.19</v>
      </c>
      <c r="G673">
        <v>8.0976599999999994</v>
      </c>
      <c r="H673">
        <v>121695</v>
      </c>
      <c r="I673">
        <v>0.49980400000000003</v>
      </c>
      <c r="J673">
        <v>-6.71012E-2</v>
      </c>
      <c r="K673">
        <v>90.6</v>
      </c>
      <c r="L673">
        <v>89.8</v>
      </c>
      <c r="M673">
        <v>90.6</v>
      </c>
      <c r="N673">
        <v>23.5</v>
      </c>
      <c r="O673">
        <v>0</v>
      </c>
      <c r="P673">
        <v>86.3</v>
      </c>
      <c r="Q673">
        <v>21.021599999999999</v>
      </c>
      <c r="R673">
        <v>199.40899999999999</v>
      </c>
      <c r="S673">
        <v>1.8310500000000001E-3</v>
      </c>
      <c r="T673">
        <v>-0.13703899999999999</v>
      </c>
      <c r="U673">
        <v>9.6667799999999998E-2</v>
      </c>
      <c r="V673">
        <f t="shared" si="90"/>
        <v>-0.39751000000000003</v>
      </c>
      <c r="W673" s="5">
        <f t="shared" si="91"/>
        <v>8.9905502138608941</v>
      </c>
      <c r="X673">
        <f t="shared" si="92"/>
        <v>982.78410219061266</v>
      </c>
      <c r="Y673">
        <f t="shared" si="93"/>
        <v>0.89924678520393542</v>
      </c>
      <c r="Z673">
        <f t="shared" si="94"/>
        <v>-116.34354626797403</v>
      </c>
      <c r="AA673">
        <f t="shared" si="95"/>
        <v>-280.59100000000001</v>
      </c>
      <c r="AB673">
        <f t="shared" si="96"/>
        <v>-161.39100000000002</v>
      </c>
      <c r="AC673">
        <f t="shared" si="97"/>
        <v>-164.24745373202597</v>
      </c>
      <c r="AD673" s="10">
        <f t="shared" si="98"/>
        <v>3.7575757575747137</v>
      </c>
    </row>
    <row r="674" spans="2:30" x14ac:dyDescent="0.25">
      <c r="B674">
        <v>665</v>
      </c>
      <c r="C674" s="1">
        <v>42188</v>
      </c>
      <c r="D674" s="2">
        <v>0.11671296296296296</v>
      </c>
      <c r="E674">
        <v>13.778999999999996</v>
      </c>
      <c r="F674">
        <v>2899.33</v>
      </c>
      <c r="G674">
        <v>8.0976599999999994</v>
      </c>
      <c r="H674">
        <v>38087.800000000003</v>
      </c>
      <c r="I674">
        <v>0.49973000000000001</v>
      </c>
      <c r="J674">
        <v>-6.7469000000000001E-2</v>
      </c>
      <c r="K674">
        <v>90.1</v>
      </c>
      <c r="L674">
        <v>91.5</v>
      </c>
      <c r="M674">
        <v>90.4</v>
      </c>
      <c r="N674">
        <v>23.6</v>
      </c>
      <c r="O674">
        <v>0</v>
      </c>
      <c r="P674">
        <v>86.3</v>
      </c>
      <c r="Q674">
        <v>21.009699999999999</v>
      </c>
      <c r="R674">
        <v>199.285</v>
      </c>
      <c r="S674">
        <v>1.8310500000000001E-3</v>
      </c>
      <c r="T674">
        <v>-0.13685600000000001</v>
      </c>
      <c r="U674">
        <v>9.6850699999999998E-2</v>
      </c>
      <c r="V674">
        <f t="shared" si="90"/>
        <v>-0.39797481999999995</v>
      </c>
      <c r="W674" s="5">
        <f t="shared" si="91"/>
        <v>8.9900853938608947</v>
      </c>
      <c r="X674">
        <f t="shared" si="92"/>
        <v>982.65297761593285</v>
      </c>
      <c r="Y674">
        <f t="shared" si="93"/>
        <v>0.89936678011050775</v>
      </c>
      <c r="Z674">
        <f t="shared" si="94"/>
        <v>-116.47467084265384</v>
      </c>
      <c r="AA674">
        <f t="shared" si="95"/>
        <v>-280.71500000000003</v>
      </c>
      <c r="AB674">
        <f t="shared" si="96"/>
        <v>-161.51500000000004</v>
      </c>
      <c r="AC674">
        <f t="shared" si="97"/>
        <v>-164.2403291573462</v>
      </c>
      <c r="AD674" s="10">
        <f t="shared" si="98"/>
        <v>-3.6470588235309851</v>
      </c>
    </row>
    <row r="675" spans="2:30" x14ac:dyDescent="0.25">
      <c r="B675">
        <v>666</v>
      </c>
      <c r="C675" s="1">
        <v>42188</v>
      </c>
      <c r="D675" s="2">
        <v>0.11810185185185185</v>
      </c>
      <c r="E675">
        <v>13.812000000000012</v>
      </c>
      <c r="F675">
        <v>2895.61</v>
      </c>
      <c r="G675">
        <v>5.0183099999999996</v>
      </c>
      <c r="H675">
        <v>-19863.3</v>
      </c>
      <c r="I675">
        <v>0.49973000000000001</v>
      </c>
      <c r="J675">
        <v>-6.7652900000000002E-2</v>
      </c>
      <c r="K675">
        <v>89.6</v>
      </c>
      <c r="L675">
        <v>89.9</v>
      </c>
      <c r="M675">
        <v>90.1</v>
      </c>
      <c r="N675">
        <v>23.4</v>
      </c>
      <c r="O675">
        <v>0</v>
      </c>
      <c r="P675">
        <v>86.2</v>
      </c>
      <c r="Q675">
        <v>20.974</v>
      </c>
      <c r="R675">
        <v>199.02199999999999</v>
      </c>
      <c r="S675">
        <v>1.8310500000000001E-3</v>
      </c>
      <c r="T675">
        <v>-0.13694799999999999</v>
      </c>
      <c r="U675">
        <v>9.6942100000000003E-2</v>
      </c>
      <c r="V675">
        <f t="shared" si="90"/>
        <v>-0.39774114000000005</v>
      </c>
      <c r="W675" s="5">
        <f t="shared" si="91"/>
        <v>8.9903190738608938</v>
      </c>
      <c r="X675">
        <f t="shared" si="92"/>
        <v>982.71889674765828</v>
      </c>
      <c r="Y675">
        <f t="shared" si="93"/>
        <v>0.89930645209865834</v>
      </c>
      <c r="Z675">
        <f t="shared" si="94"/>
        <v>-116.40875171092841</v>
      </c>
      <c r="AA675">
        <f t="shared" si="95"/>
        <v>-280.97800000000001</v>
      </c>
      <c r="AB675">
        <f t="shared" si="96"/>
        <v>-161.77800000000002</v>
      </c>
      <c r="AC675">
        <f t="shared" si="97"/>
        <v>-164.5692482890716</v>
      </c>
      <c r="AD675" s="10">
        <f t="shared" si="98"/>
        <v>-7.9696969696925333</v>
      </c>
    </row>
    <row r="676" spans="2:30" x14ac:dyDescent="0.25">
      <c r="B676">
        <v>667</v>
      </c>
      <c r="C676" s="1">
        <v>42188</v>
      </c>
      <c r="D676" s="2">
        <v>0.11949074074074074</v>
      </c>
      <c r="E676">
        <v>13.844999999999999</v>
      </c>
      <c r="F676">
        <v>2898.4</v>
      </c>
      <c r="G676">
        <v>5.0183099999999996</v>
      </c>
      <c r="H676">
        <v>31638.5</v>
      </c>
      <c r="I676">
        <v>0.49973000000000001</v>
      </c>
      <c r="J676">
        <v>-6.7652900000000002E-2</v>
      </c>
      <c r="K676">
        <v>91.5</v>
      </c>
      <c r="L676">
        <v>91.5</v>
      </c>
      <c r="M676">
        <v>89.3</v>
      </c>
      <c r="N676">
        <v>23.5</v>
      </c>
      <c r="O676">
        <v>0</v>
      </c>
      <c r="P676">
        <v>86.2</v>
      </c>
      <c r="Q676">
        <v>20.985900000000001</v>
      </c>
      <c r="R676">
        <v>198.78899999999999</v>
      </c>
      <c r="S676">
        <v>1.8310500000000001E-3</v>
      </c>
      <c r="T676">
        <v>-0.136765</v>
      </c>
      <c r="U676">
        <v>9.7033599999999998E-2</v>
      </c>
      <c r="V676">
        <f t="shared" si="90"/>
        <v>-0.39820595999999997</v>
      </c>
      <c r="W676" s="5">
        <f t="shared" si="91"/>
        <v>8.9898542538608943</v>
      </c>
      <c r="X676">
        <f t="shared" si="92"/>
        <v>982.58777781998015</v>
      </c>
      <c r="Y676">
        <f t="shared" si="93"/>
        <v>0.89942645776157726</v>
      </c>
      <c r="Z676">
        <f t="shared" si="94"/>
        <v>-116.53987063860654</v>
      </c>
      <c r="AA676">
        <f t="shared" si="95"/>
        <v>-281.21100000000001</v>
      </c>
      <c r="AB676">
        <f t="shared" si="96"/>
        <v>-162.01100000000002</v>
      </c>
      <c r="AC676">
        <f t="shared" si="97"/>
        <v>-164.67112936139347</v>
      </c>
      <c r="AD676" s="10">
        <f t="shared" si="98"/>
        <v>-7.0606060606089578</v>
      </c>
    </row>
    <row r="677" spans="2:30" x14ac:dyDescent="0.25">
      <c r="B677">
        <v>668</v>
      </c>
      <c r="C677" s="1">
        <v>42188</v>
      </c>
      <c r="D677" s="2">
        <v>0.12087962962962963</v>
      </c>
      <c r="E677">
        <v>13.878000000000014</v>
      </c>
      <c r="F677">
        <v>2900.26</v>
      </c>
      <c r="G677">
        <v>5.0183099999999996</v>
      </c>
      <c r="H677">
        <v>-19803.599999999999</v>
      </c>
      <c r="I677">
        <v>0.49973000000000001</v>
      </c>
      <c r="J677">
        <v>-6.7898200000000006E-2</v>
      </c>
      <c r="K677">
        <v>91.2</v>
      </c>
      <c r="L677">
        <v>89.9</v>
      </c>
      <c r="M677">
        <v>89</v>
      </c>
      <c r="N677">
        <v>23.5</v>
      </c>
      <c r="O677">
        <v>0</v>
      </c>
      <c r="P677">
        <v>86.4</v>
      </c>
      <c r="Q677">
        <v>20.985900000000001</v>
      </c>
      <c r="R677">
        <v>199.13</v>
      </c>
      <c r="S677">
        <v>1.8310500000000001E-3</v>
      </c>
      <c r="T677">
        <v>-0.13667299999999999</v>
      </c>
      <c r="U677">
        <v>9.7246899999999997E-2</v>
      </c>
      <c r="V677">
        <f t="shared" si="90"/>
        <v>-0.39843964000000004</v>
      </c>
      <c r="W677" s="5">
        <f t="shared" si="91"/>
        <v>8.9896205738608952</v>
      </c>
      <c r="X677">
        <f t="shared" si="92"/>
        <v>982.52186439719242</v>
      </c>
      <c r="Y677">
        <f t="shared" si="93"/>
        <v>0.89948679664921449</v>
      </c>
      <c r="Z677">
        <f t="shared" si="94"/>
        <v>-116.60578406139427</v>
      </c>
      <c r="AA677">
        <f t="shared" si="95"/>
        <v>-280.87</v>
      </c>
      <c r="AB677">
        <f t="shared" si="96"/>
        <v>-161.67000000000002</v>
      </c>
      <c r="AC677">
        <f t="shared" si="97"/>
        <v>-164.26421593860573</v>
      </c>
      <c r="AD677" s="10">
        <f t="shared" si="98"/>
        <v>10.33333333332874</v>
      </c>
    </row>
    <row r="678" spans="2:30" x14ac:dyDescent="0.25">
      <c r="B678">
        <v>669</v>
      </c>
      <c r="C678" s="1">
        <v>42188</v>
      </c>
      <c r="D678" s="2">
        <v>0.12226851851851851</v>
      </c>
      <c r="E678">
        <v>13.912000000000006</v>
      </c>
      <c r="F678">
        <v>2897.47</v>
      </c>
      <c r="G678">
        <v>4.0944799999999999</v>
      </c>
      <c r="H678">
        <v>-20128</v>
      </c>
      <c r="I678">
        <v>0.49973000000000001</v>
      </c>
      <c r="J678">
        <v>-6.8082000000000004E-2</v>
      </c>
      <c r="K678">
        <v>90.6</v>
      </c>
      <c r="L678">
        <v>91.3</v>
      </c>
      <c r="M678">
        <v>88.8</v>
      </c>
      <c r="N678">
        <v>23.5</v>
      </c>
      <c r="O678">
        <v>0</v>
      </c>
      <c r="P678">
        <v>86.3</v>
      </c>
      <c r="Q678">
        <v>20.974</v>
      </c>
      <c r="R678">
        <v>199.285</v>
      </c>
      <c r="S678">
        <v>1.8310500000000001E-3</v>
      </c>
      <c r="T678">
        <v>-0.13667299999999999</v>
      </c>
      <c r="U678">
        <v>9.7338400000000005E-2</v>
      </c>
      <c r="V678">
        <f t="shared" si="90"/>
        <v>-0.39843964000000004</v>
      </c>
      <c r="W678" s="5">
        <f t="shared" si="91"/>
        <v>8.9896205738608952</v>
      </c>
      <c r="X678">
        <f t="shared" si="92"/>
        <v>982.52186439719242</v>
      </c>
      <c r="Y678">
        <f t="shared" si="93"/>
        <v>0.89948679664921449</v>
      </c>
      <c r="Z678">
        <f t="shared" si="94"/>
        <v>-116.60578406139427</v>
      </c>
      <c r="AA678">
        <f t="shared" si="95"/>
        <v>-280.71500000000003</v>
      </c>
      <c r="AB678">
        <f t="shared" si="96"/>
        <v>-161.51500000000004</v>
      </c>
      <c r="AC678">
        <f t="shared" si="97"/>
        <v>-164.10921593860576</v>
      </c>
      <c r="AD678" s="10">
        <f t="shared" si="98"/>
        <v>4.5588235294120594</v>
      </c>
    </row>
    <row r="679" spans="2:30" x14ac:dyDescent="0.25">
      <c r="B679">
        <v>670</v>
      </c>
      <c r="C679" s="1">
        <v>42188</v>
      </c>
      <c r="D679" s="2">
        <v>0.12365740740740742</v>
      </c>
      <c r="E679">
        <v>13.944999999999993</v>
      </c>
      <c r="F679">
        <v>2899.33</v>
      </c>
      <c r="G679">
        <v>8.0976599999999994</v>
      </c>
      <c r="H679">
        <v>121695</v>
      </c>
      <c r="I679">
        <v>0.49980400000000003</v>
      </c>
      <c r="J679">
        <v>-6.71012E-2</v>
      </c>
      <c r="K679">
        <v>90.1</v>
      </c>
      <c r="L679">
        <v>89.9</v>
      </c>
      <c r="M679">
        <v>88.5</v>
      </c>
      <c r="N679">
        <v>23.5</v>
      </c>
      <c r="O679">
        <v>0</v>
      </c>
      <c r="P679">
        <v>86.3</v>
      </c>
      <c r="Q679">
        <v>21.021599999999999</v>
      </c>
      <c r="R679">
        <v>199.13</v>
      </c>
      <c r="S679">
        <v>1.8310500000000001E-3</v>
      </c>
      <c r="T679">
        <v>-0.13667299999999999</v>
      </c>
      <c r="U679">
        <v>9.7125000000000003E-2</v>
      </c>
      <c r="V679">
        <f t="shared" si="90"/>
        <v>-0.39843964000000004</v>
      </c>
      <c r="W679" s="5">
        <f t="shared" si="91"/>
        <v>8.9896205738608952</v>
      </c>
      <c r="X679">
        <f t="shared" si="92"/>
        <v>982.52186439719242</v>
      </c>
      <c r="Y679">
        <f t="shared" si="93"/>
        <v>0.89948679664921449</v>
      </c>
      <c r="Z679">
        <f t="shared" si="94"/>
        <v>-116.60578406139427</v>
      </c>
      <c r="AA679">
        <f t="shared" si="95"/>
        <v>-280.87</v>
      </c>
      <c r="AB679">
        <f t="shared" si="96"/>
        <v>-161.67000000000002</v>
      </c>
      <c r="AC679">
        <f t="shared" si="97"/>
        <v>-164.26421593860573</v>
      </c>
      <c r="AD679" s="10">
        <f t="shared" si="98"/>
        <v>-4.6969696969707151</v>
      </c>
    </row>
    <row r="680" spans="2:30" x14ac:dyDescent="0.25">
      <c r="B680">
        <v>671</v>
      </c>
      <c r="C680" s="1">
        <v>42188</v>
      </c>
      <c r="D680" s="2">
        <v>0.12504629629629629</v>
      </c>
      <c r="E680">
        <v>13.978000000000009</v>
      </c>
      <c r="F680">
        <v>2898.4</v>
      </c>
      <c r="G680">
        <v>8.0976599999999994</v>
      </c>
      <c r="H680">
        <v>121695</v>
      </c>
      <c r="I680">
        <v>0.49980400000000003</v>
      </c>
      <c r="J680">
        <v>-6.71012E-2</v>
      </c>
      <c r="K680">
        <v>89.6</v>
      </c>
      <c r="L680">
        <v>91.5</v>
      </c>
      <c r="M680">
        <v>88.5</v>
      </c>
      <c r="N680">
        <v>23.4</v>
      </c>
      <c r="O680">
        <v>0</v>
      </c>
      <c r="P680">
        <v>86.3</v>
      </c>
      <c r="Q680">
        <v>21.021599999999999</v>
      </c>
      <c r="R680">
        <v>198.78899999999999</v>
      </c>
      <c r="S680">
        <v>1.8310500000000001E-3</v>
      </c>
      <c r="T680">
        <v>-0.13685600000000001</v>
      </c>
      <c r="U680">
        <v>9.7125000000000003E-2</v>
      </c>
      <c r="V680">
        <f t="shared" si="90"/>
        <v>-0.39797481999999995</v>
      </c>
      <c r="W680" s="5">
        <f t="shared" si="91"/>
        <v>8.9900853938608947</v>
      </c>
      <c r="X680">
        <f t="shared" si="92"/>
        <v>982.65297761593285</v>
      </c>
      <c r="Y680">
        <f t="shared" si="93"/>
        <v>0.89936678011050775</v>
      </c>
      <c r="Z680">
        <f t="shared" si="94"/>
        <v>-116.47467084265384</v>
      </c>
      <c r="AA680">
        <f t="shared" si="95"/>
        <v>-281.21100000000001</v>
      </c>
      <c r="AB680">
        <f t="shared" si="96"/>
        <v>-162.01100000000002</v>
      </c>
      <c r="AC680">
        <f t="shared" si="97"/>
        <v>-164.73632915734618</v>
      </c>
      <c r="AD680" s="10">
        <f t="shared" si="98"/>
        <v>-10.33333333332874</v>
      </c>
    </row>
    <row r="681" spans="2:30" x14ac:dyDescent="0.25">
      <c r="B681">
        <v>672</v>
      </c>
      <c r="C681" s="1">
        <v>42188</v>
      </c>
      <c r="D681" s="2">
        <v>0.12644675925925927</v>
      </c>
      <c r="E681">
        <v>14.010999999999996</v>
      </c>
      <c r="F681">
        <v>2902.44</v>
      </c>
      <c r="G681">
        <v>8.0976599999999994</v>
      </c>
      <c r="H681">
        <v>121695</v>
      </c>
      <c r="I681">
        <v>0.49982199999999999</v>
      </c>
      <c r="J681">
        <v>-6.7285200000000003E-2</v>
      </c>
      <c r="K681">
        <v>91.7</v>
      </c>
      <c r="L681">
        <v>89.9</v>
      </c>
      <c r="M681">
        <v>88.5</v>
      </c>
      <c r="N681">
        <v>23.5</v>
      </c>
      <c r="O681">
        <v>0</v>
      </c>
      <c r="P681">
        <v>86.2</v>
      </c>
      <c r="Q681">
        <v>21.0335</v>
      </c>
      <c r="R681">
        <v>198.66499999999999</v>
      </c>
      <c r="S681">
        <v>1.8310500000000001E-3</v>
      </c>
      <c r="T681">
        <v>-0.136765</v>
      </c>
      <c r="U681">
        <v>9.7246899999999997E-2</v>
      </c>
      <c r="V681">
        <f t="shared" si="90"/>
        <v>-0.39820595999999997</v>
      </c>
      <c r="W681" s="5">
        <f t="shared" si="91"/>
        <v>8.9898542538608943</v>
      </c>
      <c r="X681">
        <f t="shared" si="92"/>
        <v>982.58777781998015</v>
      </c>
      <c r="Y681">
        <f t="shared" si="93"/>
        <v>0.89942645776157726</v>
      </c>
      <c r="Z681">
        <f t="shared" si="94"/>
        <v>-116.53987063860654</v>
      </c>
      <c r="AA681">
        <f t="shared" si="95"/>
        <v>-281.33500000000004</v>
      </c>
      <c r="AB681">
        <f t="shared" si="96"/>
        <v>-162.13500000000005</v>
      </c>
      <c r="AC681">
        <f t="shared" si="97"/>
        <v>-164.79512936139349</v>
      </c>
      <c r="AD681" s="10">
        <f t="shared" si="98"/>
        <v>-3.7575757575779498</v>
      </c>
    </row>
    <row r="682" spans="2:30" x14ac:dyDescent="0.25">
      <c r="B682">
        <v>673</v>
      </c>
      <c r="C682" s="1">
        <v>42188</v>
      </c>
      <c r="D682" s="2">
        <v>0.12782407407407406</v>
      </c>
      <c r="E682">
        <v>14.044999999999987</v>
      </c>
      <c r="F682">
        <v>2903.37</v>
      </c>
      <c r="G682">
        <v>8.0976599999999994</v>
      </c>
      <c r="H682">
        <v>121695</v>
      </c>
      <c r="I682">
        <v>0.49980400000000003</v>
      </c>
      <c r="J682">
        <v>-6.7285200000000003E-2</v>
      </c>
      <c r="K682">
        <v>91.2</v>
      </c>
      <c r="L682">
        <v>91.3</v>
      </c>
      <c r="M682">
        <v>88.8</v>
      </c>
      <c r="N682">
        <v>23.5</v>
      </c>
      <c r="O682">
        <v>0</v>
      </c>
      <c r="P682">
        <v>86.3</v>
      </c>
      <c r="Q682">
        <v>21.0335</v>
      </c>
      <c r="R682">
        <v>199.02199999999999</v>
      </c>
      <c r="S682">
        <v>1.8310500000000001E-3</v>
      </c>
      <c r="T682">
        <v>-0.13685600000000001</v>
      </c>
      <c r="U682">
        <v>9.7338400000000005E-2</v>
      </c>
      <c r="V682">
        <f t="shared" si="90"/>
        <v>-0.39797481999999995</v>
      </c>
      <c r="W682" s="5">
        <f t="shared" si="91"/>
        <v>8.9900853938608947</v>
      </c>
      <c r="X682">
        <f t="shared" si="92"/>
        <v>982.65297761593285</v>
      </c>
      <c r="Y682">
        <f t="shared" si="93"/>
        <v>0.89936678011050775</v>
      </c>
      <c r="Z682">
        <f t="shared" si="94"/>
        <v>-116.47467084265384</v>
      </c>
      <c r="AA682">
        <f t="shared" si="95"/>
        <v>-280.97800000000001</v>
      </c>
      <c r="AB682">
        <f t="shared" si="96"/>
        <v>-161.77800000000002</v>
      </c>
      <c r="AC682">
        <f t="shared" si="97"/>
        <v>-164.50332915734617</v>
      </c>
      <c r="AD682" s="10">
        <f t="shared" si="98"/>
        <v>10.500000000003343</v>
      </c>
    </row>
    <row r="683" spans="2:30" x14ac:dyDescent="0.25">
      <c r="B683">
        <v>674</v>
      </c>
      <c r="C683" s="1">
        <v>42188</v>
      </c>
      <c r="D683" s="2">
        <v>0.12921296296296295</v>
      </c>
      <c r="E683">
        <v>14.078000000000003</v>
      </c>
      <c r="F683">
        <v>2901.19</v>
      </c>
      <c r="G683">
        <v>8.0976599999999994</v>
      </c>
      <c r="H683">
        <v>121695</v>
      </c>
      <c r="I683">
        <v>0.49982199999999999</v>
      </c>
      <c r="J683">
        <v>-6.7285200000000003E-2</v>
      </c>
      <c r="K683">
        <v>90.7</v>
      </c>
      <c r="L683">
        <v>89.8</v>
      </c>
      <c r="M683">
        <v>89.3</v>
      </c>
      <c r="N683">
        <v>23.5</v>
      </c>
      <c r="O683">
        <v>0</v>
      </c>
      <c r="P683">
        <v>86.5</v>
      </c>
      <c r="Q683">
        <v>21.021599999999999</v>
      </c>
      <c r="R683">
        <v>199.02199999999999</v>
      </c>
      <c r="S683">
        <v>1.8310500000000001E-3</v>
      </c>
      <c r="T683">
        <v>-0.136765</v>
      </c>
      <c r="U683">
        <v>9.7521200000000002E-2</v>
      </c>
      <c r="V683">
        <f t="shared" si="90"/>
        <v>-0.39820595999999997</v>
      </c>
      <c r="W683" s="5">
        <f t="shared" si="91"/>
        <v>8.9898542538608943</v>
      </c>
      <c r="X683">
        <f t="shared" si="92"/>
        <v>982.58777781998015</v>
      </c>
      <c r="Y683">
        <f t="shared" si="93"/>
        <v>0.89942645776157726</v>
      </c>
      <c r="Z683">
        <f t="shared" si="94"/>
        <v>-116.53987063860654</v>
      </c>
      <c r="AA683">
        <f t="shared" si="95"/>
        <v>-280.97800000000001</v>
      </c>
      <c r="AB683">
        <f t="shared" si="96"/>
        <v>-161.77800000000002</v>
      </c>
      <c r="AC683">
        <f t="shared" si="97"/>
        <v>-164.43812936139346</v>
      </c>
      <c r="AD683" s="10">
        <f t="shared" si="98"/>
        <v>0</v>
      </c>
    </row>
    <row r="684" spans="2:30" x14ac:dyDescent="0.25">
      <c r="B684">
        <v>675</v>
      </c>
      <c r="C684" s="1">
        <v>42188</v>
      </c>
      <c r="D684" s="2">
        <v>0.13061342592592592</v>
      </c>
      <c r="E684">
        <v>14.11099999999999</v>
      </c>
      <c r="F684">
        <v>2899.33</v>
      </c>
      <c r="G684">
        <v>8.0976599999999994</v>
      </c>
      <c r="H684">
        <v>121695</v>
      </c>
      <c r="I684">
        <v>0.49980400000000003</v>
      </c>
      <c r="J684">
        <v>-6.7285200000000003E-2</v>
      </c>
      <c r="K684">
        <v>90.2</v>
      </c>
      <c r="L684">
        <v>91.8</v>
      </c>
      <c r="M684">
        <v>89.8</v>
      </c>
      <c r="N684">
        <v>23.5</v>
      </c>
      <c r="O684">
        <v>0</v>
      </c>
      <c r="P684">
        <v>86.3</v>
      </c>
      <c r="Q684">
        <v>21.021599999999999</v>
      </c>
      <c r="R684">
        <v>198.898</v>
      </c>
      <c r="S684">
        <v>1.8310500000000001E-3</v>
      </c>
      <c r="T684">
        <v>-0.13667299999999999</v>
      </c>
      <c r="U684">
        <v>9.7429799999999997E-2</v>
      </c>
      <c r="V684">
        <f t="shared" si="90"/>
        <v>-0.39843964000000004</v>
      </c>
      <c r="W684" s="5">
        <f t="shared" si="91"/>
        <v>8.9896205738608952</v>
      </c>
      <c r="X684">
        <f t="shared" si="92"/>
        <v>982.52186439719242</v>
      </c>
      <c r="Y684">
        <f t="shared" si="93"/>
        <v>0.89948679664921449</v>
      </c>
      <c r="Z684">
        <f t="shared" si="94"/>
        <v>-116.60578406139427</v>
      </c>
      <c r="AA684">
        <f t="shared" si="95"/>
        <v>-281.10199999999998</v>
      </c>
      <c r="AB684">
        <f t="shared" si="96"/>
        <v>-161.90199999999999</v>
      </c>
      <c r="AC684">
        <f t="shared" si="97"/>
        <v>-164.4962159386057</v>
      </c>
      <c r="AD684" s="10">
        <f t="shared" si="98"/>
        <v>-3.7575757575762272</v>
      </c>
    </row>
    <row r="685" spans="2:30" x14ac:dyDescent="0.25">
      <c r="B685">
        <v>676</v>
      </c>
      <c r="C685" s="1">
        <v>42188</v>
      </c>
      <c r="D685" s="2">
        <v>0.13199074074074074</v>
      </c>
      <c r="E685">
        <v>14.144000000000005</v>
      </c>
      <c r="F685">
        <v>2895.61</v>
      </c>
      <c r="G685">
        <v>5.0183099999999996</v>
      </c>
      <c r="H685">
        <v>-19699.2</v>
      </c>
      <c r="I685">
        <v>0.49973000000000001</v>
      </c>
      <c r="J685">
        <v>-6.8265900000000004E-2</v>
      </c>
      <c r="K685">
        <v>89.7</v>
      </c>
      <c r="L685">
        <v>90.1</v>
      </c>
      <c r="M685">
        <v>90</v>
      </c>
      <c r="N685">
        <v>23.6</v>
      </c>
      <c r="O685">
        <v>0</v>
      </c>
      <c r="P685">
        <v>86.2</v>
      </c>
      <c r="Q685">
        <v>20.974</v>
      </c>
      <c r="R685">
        <v>198.66499999999999</v>
      </c>
      <c r="S685">
        <v>1.8310500000000001E-3</v>
      </c>
      <c r="T685">
        <v>-0.13639899999999999</v>
      </c>
      <c r="U685">
        <v>9.7612699999999997E-2</v>
      </c>
      <c r="V685">
        <f t="shared" si="90"/>
        <v>-0.39913560000000003</v>
      </c>
      <c r="W685" s="5">
        <f t="shared" si="91"/>
        <v>8.9889246138608954</v>
      </c>
      <c r="X685">
        <f t="shared" si="92"/>
        <v>982.32557403126236</v>
      </c>
      <c r="Y685">
        <f t="shared" si="93"/>
        <v>0.89966653399610941</v>
      </c>
      <c r="Z685">
        <f t="shared" si="94"/>
        <v>-116.80207442732433</v>
      </c>
      <c r="AA685">
        <f t="shared" si="95"/>
        <v>-281.33500000000004</v>
      </c>
      <c r="AB685">
        <f t="shared" si="96"/>
        <v>-162.13500000000005</v>
      </c>
      <c r="AC685">
        <f t="shared" si="97"/>
        <v>-164.53292557267571</v>
      </c>
      <c r="AD685" s="10">
        <f t="shared" si="98"/>
        <v>-7.0606060606045995</v>
      </c>
    </row>
    <row r="686" spans="2:30" x14ac:dyDescent="0.25">
      <c r="B686">
        <v>677</v>
      </c>
      <c r="C686" s="1">
        <v>42188</v>
      </c>
      <c r="D686" s="2">
        <v>0.13337962962962963</v>
      </c>
      <c r="E686">
        <v>14.176999999999992</v>
      </c>
      <c r="F686">
        <v>2901.19</v>
      </c>
      <c r="G686">
        <v>4.0944799999999999</v>
      </c>
      <c r="H686">
        <v>-19758.900000000001</v>
      </c>
      <c r="I686">
        <v>0.49973000000000001</v>
      </c>
      <c r="J686">
        <v>-6.8265900000000004E-2</v>
      </c>
      <c r="K686">
        <v>91.5</v>
      </c>
      <c r="L686">
        <v>90.9</v>
      </c>
      <c r="M686">
        <v>90.4</v>
      </c>
      <c r="N686">
        <v>23.6</v>
      </c>
      <c r="O686">
        <v>0</v>
      </c>
      <c r="P686">
        <v>86</v>
      </c>
      <c r="Q686">
        <v>20.985900000000001</v>
      </c>
      <c r="R686">
        <v>198.16900000000001</v>
      </c>
      <c r="S686">
        <v>1.8310500000000001E-3</v>
      </c>
      <c r="T686">
        <v>-0.13639899999999999</v>
      </c>
      <c r="U686">
        <v>9.7704100000000002E-2</v>
      </c>
      <c r="V686">
        <f t="shared" si="90"/>
        <v>-0.39913560000000003</v>
      </c>
      <c r="W686" s="5">
        <f t="shared" si="91"/>
        <v>8.9889246138608954</v>
      </c>
      <c r="X686">
        <f t="shared" si="92"/>
        <v>982.32557403126236</v>
      </c>
      <c r="Y686">
        <f t="shared" si="93"/>
        <v>0.89966653399610941</v>
      </c>
      <c r="Z686">
        <f t="shared" si="94"/>
        <v>-116.80207442732433</v>
      </c>
      <c r="AA686">
        <f t="shared" si="95"/>
        <v>-281.83100000000002</v>
      </c>
      <c r="AB686">
        <f t="shared" si="96"/>
        <v>-162.63100000000003</v>
      </c>
      <c r="AC686">
        <f t="shared" si="97"/>
        <v>-165.02892557267569</v>
      </c>
      <c r="AD686" s="10">
        <f t="shared" si="98"/>
        <v>-15.030303030308355</v>
      </c>
    </row>
    <row r="687" spans="2:30" x14ac:dyDescent="0.25">
      <c r="B687">
        <v>678</v>
      </c>
      <c r="C687" s="1">
        <v>42188</v>
      </c>
      <c r="D687" s="2">
        <v>0.13478009259259258</v>
      </c>
      <c r="E687">
        <v>14.210000000000008</v>
      </c>
      <c r="F687">
        <v>2899.33</v>
      </c>
      <c r="G687">
        <v>4.0944799999999999</v>
      </c>
      <c r="H687">
        <v>-19863.3</v>
      </c>
      <c r="I687">
        <v>0.49971199999999999</v>
      </c>
      <c r="J687">
        <v>-6.8082000000000004E-2</v>
      </c>
      <c r="K687">
        <v>91.2</v>
      </c>
      <c r="L687">
        <v>90.4</v>
      </c>
      <c r="M687">
        <v>90.6</v>
      </c>
      <c r="N687">
        <v>23.6</v>
      </c>
      <c r="O687">
        <v>0</v>
      </c>
      <c r="P687">
        <v>86.2</v>
      </c>
      <c r="Q687">
        <v>20.974</v>
      </c>
      <c r="R687">
        <v>198.78899999999999</v>
      </c>
      <c r="S687">
        <v>1.8310500000000001E-3</v>
      </c>
      <c r="T687">
        <v>-0.13627700000000001</v>
      </c>
      <c r="U687">
        <v>9.7887000000000002E-2</v>
      </c>
      <c r="V687">
        <f t="shared" si="90"/>
        <v>-0.39944547999999996</v>
      </c>
      <c r="W687" s="5">
        <f t="shared" si="91"/>
        <v>8.9886147338608939</v>
      </c>
      <c r="X687">
        <f t="shared" si="92"/>
        <v>982.23818286166045</v>
      </c>
      <c r="Y687">
        <f t="shared" si="93"/>
        <v>0.89974657864518703</v>
      </c>
      <c r="Z687">
        <f t="shared" si="94"/>
        <v>-116.88946559692624</v>
      </c>
      <c r="AA687">
        <f t="shared" si="95"/>
        <v>-281.21100000000001</v>
      </c>
      <c r="AB687">
        <f t="shared" si="96"/>
        <v>-162.01100000000002</v>
      </c>
      <c r="AC687">
        <f t="shared" si="97"/>
        <v>-164.32153440307377</v>
      </c>
      <c r="AD687" s="10">
        <f t="shared" si="98"/>
        <v>18.787878787870124</v>
      </c>
    </row>
    <row r="688" spans="2:30" x14ac:dyDescent="0.25">
      <c r="B688">
        <v>679</v>
      </c>
      <c r="C688" s="1">
        <v>42188</v>
      </c>
      <c r="D688" s="2">
        <v>0.13615740740740742</v>
      </c>
      <c r="E688">
        <v>14.244</v>
      </c>
      <c r="F688">
        <v>2897.47</v>
      </c>
      <c r="G688">
        <v>5.0183099999999996</v>
      </c>
      <c r="H688">
        <v>-20023.599999999999</v>
      </c>
      <c r="I688">
        <v>0.49973000000000001</v>
      </c>
      <c r="J688">
        <v>-6.8082000000000004E-2</v>
      </c>
      <c r="K688">
        <v>90.7</v>
      </c>
      <c r="L688">
        <v>89.7</v>
      </c>
      <c r="M688">
        <v>90.7</v>
      </c>
      <c r="N688">
        <v>23.6</v>
      </c>
      <c r="O688">
        <v>0</v>
      </c>
      <c r="P688">
        <v>86.3</v>
      </c>
      <c r="Q688">
        <v>20.974</v>
      </c>
      <c r="R688">
        <v>198.78899999999999</v>
      </c>
      <c r="S688">
        <v>1.8310500000000001E-3</v>
      </c>
      <c r="T688">
        <v>-0.13609399999999999</v>
      </c>
      <c r="U688">
        <v>9.7795499999999994E-2</v>
      </c>
      <c r="V688">
        <f t="shared" si="90"/>
        <v>-0.3999103</v>
      </c>
      <c r="W688" s="5">
        <f t="shared" si="91"/>
        <v>8.9881499138608945</v>
      </c>
      <c r="X688">
        <f t="shared" si="92"/>
        <v>982.10710556924914</v>
      </c>
      <c r="Y688">
        <f t="shared" si="93"/>
        <v>0.89986666365904777</v>
      </c>
      <c r="Z688">
        <f t="shared" si="94"/>
        <v>-117.02054288933755</v>
      </c>
      <c r="AA688">
        <f t="shared" si="95"/>
        <v>-281.21100000000001</v>
      </c>
      <c r="AB688">
        <f t="shared" si="96"/>
        <v>-162.01100000000002</v>
      </c>
      <c r="AC688">
        <f t="shared" si="97"/>
        <v>-164.19045711066246</v>
      </c>
      <c r="AD688" s="10">
        <f t="shared" si="98"/>
        <v>0</v>
      </c>
    </row>
    <row r="689" spans="2:30" x14ac:dyDescent="0.25">
      <c r="B689">
        <v>680</v>
      </c>
      <c r="C689" s="1">
        <v>42188</v>
      </c>
      <c r="D689" s="2">
        <v>0.13754629629629631</v>
      </c>
      <c r="E689">
        <v>14.277000000000015</v>
      </c>
      <c r="F689">
        <v>2895.61</v>
      </c>
      <c r="G689">
        <v>4.0944799999999999</v>
      </c>
      <c r="H689">
        <v>-20221.2</v>
      </c>
      <c r="I689">
        <v>0.49973000000000001</v>
      </c>
      <c r="J689">
        <v>-6.8082000000000004E-2</v>
      </c>
      <c r="K689">
        <v>90.2</v>
      </c>
      <c r="L689">
        <v>90.6</v>
      </c>
      <c r="M689">
        <v>90.6</v>
      </c>
      <c r="N689">
        <v>23.5</v>
      </c>
      <c r="O689">
        <v>0</v>
      </c>
      <c r="P689">
        <v>86.4</v>
      </c>
      <c r="Q689">
        <v>20.985900000000001</v>
      </c>
      <c r="R689">
        <v>198.78899999999999</v>
      </c>
      <c r="S689">
        <v>1.8310500000000001E-3</v>
      </c>
      <c r="T689">
        <v>-0.136186</v>
      </c>
      <c r="U689">
        <v>9.8008899999999996E-2</v>
      </c>
      <c r="V689">
        <f t="shared" si="90"/>
        <v>-0.39967661999999998</v>
      </c>
      <c r="W689" s="5">
        <f t="shared" si="91"/>
        <v>8.9883835938608954</v>
      </c>
      <c r="X689">
        <f t="shared" si="92"/>
        <v>982.17300093090046</v>
      </c>
      <c r="Y689">
        <f t="shared" si="93"/>
        <v>0.89980629034479109</v>
      </c>
      <c r="Z689">
        <f t="shared" si="94"/>
        <v>-116.95464752768623</v>
      </c>
      <c r="AA689">
        <f t="shared" si="95"/>
        <v>-281.21100000000001</v>
      </c>
      <c r="AB689">
        <f t="shared" si="96"/>
        <v>-162.01100000000002</v>
      </c>
      <c r="AC689">
        <f t="shared" si="97"/>
        <v>-164.25635247231378</v>
      </c>
      <c r="AD689" s="10">
        <f t="shared" si="98"/>
        <v>0</v>
      </c>
    </row>
    <row r="690" spans="2:30" x14ac:dyDescent="0.25">
      <c r="B690">
        <v>681</v>
      </c>
      <c r="C690" s="1">
        <v>42188</v>
      </c>
      <c r="D690" s="2">
        <v>0.13894675925925926</v>
      </c>
      <c r="E690">
        <v>14.310000000000002</v>
      </c>
      <c r="F690">
        <v>2895.61</v>
      </c>
      <c r="G690">
        <v>4.0944799999999999</v>
      </c>
      <c r="H690">
        <v>-20210</v>
      </c>
      <c r="I690">
        <v>0.49973000000000001</v>
      </c>
      <c r="J690">
        <v>-6.7898200000000006E-2</v>
      </c>
      <c r="K690">
        <v>89.7</v>
      </c>
      <c r="L690">
        <v>89.7</v>
      </c>
      <c r="M690">
        <v>90.5</v>
      </c>
      <c r="N690">
        <v>23.5</v>
      </c>
      <c r="O690">
        <v>0</v>
      </c>
      <c r="P690">
        <v>86.3</v>
      </c>
      <c r="Q690">
        <v>20.985900000000001</v>
      </c>
      <c r="R690">
        <v>198.40100000000001</v>
      </c>
      <c r="S690">
        <v>1.8310500000000001E-3</v>
      </c>
      <c r="T690">
        <v>-0.13609399999999999</v>
      </c>
      <c r="U690">
        <v>9.8100400000000004E-2</v>
      </c>
      <c r="V690">
        <f t="shared" si="90"/>
        <v>-0.3999103</v>
      </c>
      <c r="W690" s="5">
        <f t="shared" si="91"/>
        <v>8.9881499138608945</v>
      </c>
      <c r="X690">
        <f t="shared" si="92"/>
        <v>982.10710556924914</v>
      </c>
      <c r="Y690">
        <f t="shared" si="93"/>
        <v>0.89986666365904777</v>
      </c>
      <c r="Z690">
        <f t="shared" si="94"/>
        <v>-117.02054288933755</v>
      </c>
      <c r="AA690">
        <f t="shared" si="95"/>
        <v>-281.59899999999999</v>
      </c>
      <c r="AB690">
        <f t="shared" si="96"/>
        <v>-162.399</v>
      </c>
      <c r="AC690">
        <f t="shared" si="97"/>
        <v>-164.57845711066244</v>
      </c>
      <c r="AD690" s="10">
        <f t="shared" si="98"/>
        <v>-11.757575757579673</v>
      </c>
    </row>
    <row r="691" spans="2:30" x14ac:dyDescent="0.25">
      <c r="B691">
        <v>682</v>
      </c>
      <c r="C691" s="1">
        <v>42188</v>
      </c>
      <c r="D691" s="2">
        <v>0.14032407407407407</v>
      </c>
      <c r="E691">
        <v>14.342999999999989</v>
      </c>
      <c r="F691">
        <v>2903.37</v>
      </c>
      <c r="G691">
        <v>8.0976599999999994</v>
      </c>
      <c r="H691">
        <v>121695</v>
      </c>
      <c r="I691">
        <v>0.49980400000000003</v>
      </c>
      <c r="J691">
        <v>-6.6917299999999999E-2</v>
      </c>
      <c r="K691">
        <v>91.4</v>
      </c>
      <c r="L691">
        <v>90.9</v>
      </c>
      <c r="M691">
        <v>90.1</v>
      </c>
      <c r="N691">
        <v>23.5</v>
      </c>
      <c r="O691">
        <v>0</v>
      </c>
      <c r="P691">
        <v>86.1</v>
      </c>
      <c r="Q691">
        <v>21.021599999999999</v>
      </c>
      <c r="R691">
        <v>198.16900000000001</v>
      </c>
      <c r="S691">
        <v>1.8310500000000001E-3</v>
      </c>
      <c r="T691">
        <v>-0.13639899999999999</v>
      </c>
      <c r="U691">
        <v>9.7887000000000002E-2</v>
      </c>
      <c r="V691">
        <f t="shared" si="90"/>
        <v>-0.39913560000000003</v>
      </c>
      <c r="W691" s="5">
        <f t="shared" si="91"/>
        <v>8.9889246138608954</v>
      </c>
      <c r="X691">
        <f t="shared" si="92"/>
        <v>982.32557403126236</v>
      </c>
      <c r="Y691">
        <f t="shared" si="93"/>
        <v>0.89966653399610941</v>
      </c>
      <c r="Z691">
        <f t="shared" si="94"/>
        <v>-116.80207442732433</v>
      </c>
      <c r="AA691">
        <f t="shared" si="95"/>
        <v>-281.83100000000002</v>
      </c>
      <c r="AB691">
        <f t="shared" si="96"/>
        <v>-162.63100000000003</v>
      </c>
      <c r="AC691">
        <f t="shared" si="97"/>
        <v>-165.02892557267569</v>
      </c>
      <c r="AD691" s="10">
        <f t="shared" si="98"/>
        <v>-7.0303030303066318</v>
      </c>
    </row>
    <row r="692" spans="2:30" x14ac:dyDescent="0.25">
      <c r="B692">
        <v>683</v>
      </c>
      <c r="C692" s="1">
        <v>42188</v>
      </c>
      <c r="D692" s="2">
        <v>0.14171296296296296</v>
      </c>
      <c r="E692">
        <v>14.376000000000005</v>
      </c>
      <c r="F692">
        <v>2903.37</v>
      </c>
      <c r="G692">
        <v>8.0976599999999994</v>
      </c>
      <c r="H692">
        <v>121695</v>
      </c>
      <c r="I692">
        <v>0.49980400000000003</v>
      </c>
      <c r="J692">
        <v>-6.6917299999999999E-2</v>
      </c>
      <c r="K692">
        <v>91.2</v>
      </c>
      <c r="L692">
        <v>89.5</v>
      </c>
      <c r="M692">
        <v>89.8</v>
      </c>
      <c r="N692">
        <v>23.6</v>
      </c>
      <c r="O692">
        <v>0</v>
      </c>
      <c r="P692">
        <v>86.2</v>
      </c>
      <c r="Q692">
        <v>21.0335</v>
      </c>
      <c r="R692">
        <v>198.66499999999999</v>
      </c>
      <c r="S692">
        <v>1.8310500000000001E-3</v>
      </c>
      <c r="T692">
        <v>-0.136186</v>
      </c>
      <c r="U692">
        <v>9.7887000000000002E-2</v>
      </c>
      <c r="V692">
        <f t="shared" si="90"/>
        <v>-0.39967661999999998</v>
      </c>
      <c r="W692" s="5">
        <f t="shared" si="91"/>
        <v>8.9883835938608954</v>
      </c>
      <c r="X692">
        <f t="shared" si="92"/>
        <v>982.17300093090046</v>
      </c>
      <c r="Y692">
        <f t="shared" si="93"/>
        <v>0.89980629034479109</v>
      </c>
      <c r="Z692">
        <f t="shared" si="94"/>
        <v>-116.95464752768623</v>
      </c>
      <c r="AA692">
        <f t="shared" si="95"/>
        <v>-281.33500000000004</v>
      </c>
      <c r="AB692">
        <f t="shared" si="96"/>
        <v>-162.13500000000005</v>
      </c>
      <c r="AC692">
        <f t="shared" si="97"/>
        <v>-164.3803524723138</v>
      </c>
      <c r="AD692" s="10">
        <f t="shared" si="98"/>
        <v>15.030303030295409</v>
      </c>
    </row>
    <row r="693" spans="2:30" x14ac:dyDescent="0.25">
      <c r="B693">
        <v>684</v>
      </c>
      <c r="C693" s="1">
        <v>42188</v>
      </c>
      <c r="D693" s="2">
        <v>0.14310185185185184</v>
      </c>
      <c r="E693">
        <v>14.409999999999997</v>
      </c>
      <c r="F693">
        <v>2902.44</v>
      </c>
      <c r="G693">
        <v>8.0976599999999994</v>
      </c>
      <c r="H693">
        <v>121695</v>
      </c>
      <c r="I693">
        <v>0.49980400000000003</v>
      </c>
      <c r="J693">
        <v>-6.6917299999999999E-2</v>
      </c>
      <c r="K693">
        <v>90.7</v>
      </c>
      <c r="L693">
        <v>91.3</v>
      </c>
      <c r="M693">
        <v>89.3</v>
      </c>
      <c r="N693">
        <v>23.6</v>
      </c>
      <c r="O693">
        <v>0</v>
      </c>
      <c r="P693">
        <v>86.4</v>
      </c>
      <c r="Q693">
        <v>21.0335</v>
      </c>
      <c r="R693">
        <v>198.66499999999999</v>
      </c>
      <c r="S693">
        <v>1.8310500000000001E-3</v>
      </c>
      <c r="T693">
        <v>-0.136186</v>
      </c>
      <c r="U693">
        <v>9.8008899999999996E-2</v>
      </c>
      <c r="V693">
        <f t="shared" si="90"/>
        <v>-0.39967661999999998</v>
      </c>
      <c r="W693" s="5">
        <f t="shared" si="91"/>
        <v>8.9883835938608954</v>
      </c>
      <c r="X693">
        <f t="shared" si="92"/>
        <v>982.17300093090046</v>
      </c>
      <c r="Y693">
        <f t="shared" si="93"/>
        <v>0.89980629034479109</v>
      </c>
      <c r="Z693">
        <f t="shared" si="94"/>
        <v>-116.95464752768623</v>
      </c>
      <c r="AA693">
        <f t="shared" si="95"/>
        <v>-281.33500000000004</v>
      </c>
      <c r="AB693">
        <f t="shared" si="96"/>
        <v>-162.13500000000005</v>
      </c>
      <c r="AC693">
        <f t="shared" si="97"/>
        <v>-164.3803524723138</v>
      </c>
      <c r="AD693" s="10">
        <f t="shared" si="98"/>
        <v>0</v>
      </c>
    </row>
    <row r="694" spans="2:30" x14ac:dyDescent="0.25">
      <c r="B694">
        <v>685</v>
      </c>
      <c r="C694" s="1">
        <v>42188</v>
      </c>
      <c r="D694" s="2">
        <v>0.14449074074074073</v>
      </c>
      <c r="E694">
        <v>14.443000000000012</v>
      </c>
      <c r="F694">
        <v>2895.61</v>
      </c>
      <c r="G694">
        <v>4.0944799999999999</v>
      </c>
      <c r="H694">
        <v>-20198.8</v>
      </c>
      <c r="I694">
        <v>0.49973000000000001</v>
      </c>
      <c r="J694">
        <v>-6.8082000000000004E-2</v>
      </c>
      <c r="K694">
        <v>90.2</v>
      </c>
      <c r="L694">
        <v>89.8</v>
      </c>
      <c r="M694">
        <v>89</v>
      </c>
      <c r="N694">
        <v>23.6</v>
      </c>
      <c r="O694">
        <v>0</v>
      </c>
      <c r="P694">
        <v>86.3</v>
      </c>
      <c r="Q694">
        <v>20.985900000000001</v>
      </c>
      <c r="R694">
        <v>198.63399999999999</v>
      </c>
      <c r="S694">
        <v>1.8310500000000001E-3</v>
      </c>
      <c r="T694">
        <v>-0.135911</v>
      </c>
      <c r="U694">
        <v>9.8374699999999995E-2</v>
      </c>
      <c r="V694">
        <f t="shared" si="90"/>
        <v>-0.40037511999999997</v>
      </c>
      <c r="W694" s="5">
        <f t="shared" si="91"/>
        <v>8.987685093860895</v>
      </c>
      <c r="X694">
        <f t="shared" si="92"/>
        <v>981.97603963080689</v>
      </c>
      <c r="Y694">
        <f t="shared" si="93"/>
        <v>0.89998677032559093</v>
      </c>
      <c r="Z694">
        <f t="shared" si="94"/>
        <v>-117.1516088277798</v>
      </c>
      <c r="AA694">
        <f t="shared" si="95"/>
        <v>-281.36599999999999</v>
      </c>
      <c r="AB694">
        <f t="shared" si="96"/>
        <v>-162.166</v>
      </c>
      <c r="AC694">
        <f t="shared" si="97"/>
        <v>-164.21439117222019</v>
      </c>
      <c r="AD694" s="10">
        <f t="shared" si="98"/>
        <v>-0.93939393939195592</v>
      </c>
    </row>
    <row r="695" spans="2:30" x14ac:dyDescent="0.25">
      <c r="B695">
        <v>686</v>
      </c>
      <c r="C695" s="1">
        <v>42188</v>
      </c>
      <c r="D695" s="2">
        <v>0.1458912037037037</v>
      </c>
      <c r="E695">
        <v>14.475999999999999</v>
      </c>
      <c r="F695">
        <v>2899.33</v>
      </c>
      <c r="G695">
        <v>8.0976599999999994</v>
      </c>
      <c r="H695">
        <v>121695</v>
      </c>
      <c r="I695">
        <v>0.49980400000000003</v>
      </c>
      <c r="J695">
        <v>-6.71012E-2</v>
      </c>
      <c r="K695">
        <v>89.8</v>
      </c>
      <c r="L695">
        <v>91.8</v>
      </c>
      <c r="M695">
        <v>88.6</v>
      </c>
      <c r="N695">
        <v>23.6</v>
      </c>
      <c r="O695">
        <v>0</v>
      </c>
      <c r="P695">
        <v>86.3</v>
      </c>
      <c r="Q695">
        <v>21.021599999999999</v>
      </c>
      <c r="R695">
        <v>198.27699999999999</v>
      </c>
      <c r="S695">
        <v>1.8310500000000001E-3</v>
      </c>
      <c r="T695">
        <v>-0.13600300000000001</v>
      </c>
      <c r="U695">
        <v>9.8191799999999996E-2</v>
      </c>
      <c r="V695">
        <f t="shared" si="90"/>
        <v>-0.40014143999999996</v>
      </c>
      <c r="W695" s="5">
        <f t="shared" si="91"/>
        <v>8.9879187738608941</v>
      </c>
      <c r="X695">
        <f t="shared" si="92"/>
        <v>982.04192928451073</v>
      </c>
      <c r="Y695">
        <f t="shared" si="93"/>
        <v>0.89992638612521569</v>
      </c>
      <c r="Z695">
        <f t="shared" si="94"/>
        <v>-117.08571917407596</v>
      </c>
      <c r="AA695">
        <f t="shared" si="95"/>
        <v>-281.72300000000001</v>
      </c>
      <c r="AB695">
        <f t="shared" si="96"/>
        <v>-162.52300000000002</v>
      </c>
      <c r="AC695">
        <f t="shared" si="97"/>
        <v>-164.63728082592405</v>
      </c>
      <c r="AD695" s="10">
        <f t="shared" si="98"/>
        <v>-10.818181818186908</v>
      </c>
    </row>
    <row r="696" spans="2:30" x14ac:dyDescent="0.25">
      <c r="B696">
        <v>687</v>
      </c>
      <c r="C696" s="1">
        <v>42188</v>
      </c>
      <c r="D696" s="2">
        <v>0.14726851851851852</v>
      </c>
      <c r="E696">
        <v>14.509000000000015</v>
      </c>
      <c r="F696">
        <v>2904.3</v>
      </c>
      <c r="G696">
        <v>8.0976599999999994</v>
      </c>
      <c r="H696">
        <v>121695</v>
      </c>
      <c r="I696">
        <v>0.49982199999999999</v>
      </c>
      <c r="J696">
        <v>-6.71012E-2</v>
      </c>
      <c r="K696">
        <v>91.3</v>
      </c>
      <c r="L696">
        <v>90</v>
      </c>
      <c r="M696">
        <v>88.5</v>
      </c>
      <c r="N696">
        <v>23.6</v>
      </c>
      <c r="O696">
        <v>0</v>
      </c>
      <c r="P696">
        <v>86.1</v>
      </c>
      <c r="Q696">
        <v>21.0335</v>
      </c>
      <c r="R696">
        <v>197.905</v>
      </c>
      <c r="S696">
        <v>2.4414100000000002E-3</v>
      </c>
      <c r="T696">
        <v>-0.136186</v>
      </c>
      <c r="U696">
        <v>9.8100400000000004E-2</v>
      </c>
      <c r="V696">
        <f t="shared" si="90"/>
        <v>-0.39967661999999998</v>
      </c>
      <c r="W696" s="5">
        <f t="shared" si="91"/>
        <v>8.9883835938608954</v>
      </c>
      <c r="X696">
        <f t="shared" si="92"/>
        <v>982.17300093090046</v>
      </c>
      <c r="Y696">
        <f t="shared" si="93"/>
        <v>0.89980629034479109</v>
      </c>
      <c r="Z696">
        <f t="shared" si="94"/>
        <v>-116.95464752768623</v>
      </c>
      <c r="AA696">
        <f t="shared" si="95"/>
        <v>-282.09500000000003</v>
      </c>
      <c r="AB696">
        <f t="shared" si="96"/>
        <v>-162.89500000000004</v>
      </c>
      <c r="AC696">
        <f t="shared" si="97"/>
        <v>-165.14035247231379</v>
      </c>
      <c r="AD696" s="10">
        <f t="shared" si="98"/>
        <v>-11.272727272722419</v>
      </c>
    </row>
    <row r="697" spans="2:30" x14ac:dyDescent="0.25">
      <c r="B697">
        <v>688</v>
      </c>
      <c r="C697" s="1">
        <v>42188</v>
      </c>
      <c r="D697" s="2">
        <v>0.1486574074074074</v>
      </c>
      <c r="E697">
        <v>14.543000000000006</v>
      </c>
      <c r="F697">
        <v>2903.37</v>
      </c>
      <c r="G697">
        <v>8.0976599999999994</v>
      </c>
      <c r="H697">
        <v>121695</v>
      </c>
      <c r="I697">
        <v>0.49982199999999999</v>
      </c>
      <c r="J697">
        <v>-6.71012E-2</v>
      </c>
      <c r="K697">
        <v>91.1</v>
      </c>
      <c r="L697">
        <v>91.3</v>
      </c>
      <c r="M697">
        <v>88.4</v>
      </c>
      <c r="N697">
        <v>23.5</v>
      </c>
      <c r="O697">
        <v>0</v>
      </c>
      <c r="P697">
        <v>86.3</v>
      </c>
      <c r="Q697">
        <v>21.021599999999999</v>
      </c>
      <c r="R697">
        <v>198.27699999999999</v>
      </c>
      <c r="S697">
        <v>1.8310500000000001E-3</v>
      </c>
      <c r="T697">
        <v>-0.13609399999999999</v>
      </c>
      <c r="U697">
        <v>9.8283200000000001E-2</v>
      </c>
      <c r="V697">
        <f t="shared" si="90"/>
        <v>-0.3999103</v>
      </c>
      <c r="W697" s="5">
        <f t="shared" si="91"/>
        <v>8.9881499138608945</v>
      </c>
      <c r="X697">
        <f t="shared" si="92"/>
        <v>982.10710556924914</v>
      </c>
      <c r="Y697">
        <f t="shared" si="93"/>
        <v>0.89986666365904777</v>
      </c>
      <c r="Z697">
        <f t="shared" si="94"/>
        <v>-117.02054288933755</v>
      </c>
      <c r="AA697">
        <f t="shared" si="95"/>
        <v>-281.72300000000001</v>
      </c>
      <c r="AB697">
        <f t="shared" si="96"/>
        <v>-162.52300000000002</v>
      </c>
      <c r="AC697">
        <f t="shared" si="97"/>
        <v>-164.70245711066246</v>
      </c>
      <c r="AD697" s="10">
        <f t="shared" si="98"/>
        <v>10.941176470591284</v>
      </c>
    </row>
    <row r="698" spans="2:30" x14ac:dyDescent="0.25">
      <c r="B698">
        <v>689</v>
      </c>
      <c r="C698" s="1">
        <v>42188</v>
      </c>
      <c r="D698" s="2">
        <v>0.15005787037037036</v>
      </c>
      <c r="E698">
        <v>14.575999999999993</v>
      </c>
      <c r="F698">
        <v>2902.44</v>
      </c>
      <c r="G698">
        <v>8.0976599999999994</v>
      </c>
      <c r="H698">
        <v>121695</v>
      </c>
      <c r="I698">
        <v>0.49980400000000003</v>
      </c>
      <c r="J698">
        <v>-6.7285200000000003E-2</v>
      </c>
      <c r="K698">
        <v>90.6</v>
      </c>
      <c r="L698">
        <v>90.2</v>
      </c>
      <c r="M698">
        <v>88.5</v>
      </c>
      <c r="N698">
        <v>23.5</v>
      </c>
      <c r="O698">
        <v>0</v>
      </c>
      <c r="P698">
        <v>86.2</v>
      </c>
      <c r="Q698">
        <v>21.021599999999999</v>
      </c>
      <c r="R698">
        <v>198.40100000000001</v>
      </c>
      <c r="S698">
        <v>1.8310500000000001E-3</v>
      </c>
      <c r="T698">
        <v>-0.13600300000000001</v>
      </c>
      <c r="U698">
        <v>9.8100400000000004E-2</v>
      </c>
      <c r="V698">
        <f t="shared" si="90"/>
        <v>-0.40014143999999996</v>
      </c>
      <c r="W698" s="5">
        <f t="shared" si="91"/>
        <v>8.9879187738608941</v>
      </c>
      <c r="X698">
        <f t="shared" si="92"/>
        <v>982.04192928451073</v>
      </c>
      <c r="Y698">
        <f t="shared" si="93"/>
        <v>0.89992638612521569</v>
      </c>
      <c r="Z698">
        <f t="shared" si="94"/>
        <v>-117.08571917407596</v>
      </c>
      <c r="AA698">
        <f t="shared" si="95"/>
        <v>-281.59899999999999</v>
      </c>
      <c r="AB698">
        <f t="shared" si="96"/>
        <v>-162.399</v>
      </c>
      <c r="AC698">
        <f t="shared" si="97"/>
        <v>-164.51328082592403</v>
      </c>
      <c r="AD698" s="10">
        <f t="shared" si="98"/>
        <v>3.7575757575779498</v>
      </c>
    </row>
    <row r="699" spans="2:30" x14ac:dyDescent="0.25">
      <c r="B699">
        <v>690</v>
      </c>
      <c r="C699" s="1">
        <v>42188</v>
      </c>
      <c r="D699" s="2">
        <v>0.1514351851851852</v>
      </c>
      <c r="E699">
        <v>14.609000000000009</v>
      </c>
      <c r="F699">
        <v>2899.33</v>
      </c>
      <c r="G699">
        <v>8.0976599999999994</v>
      </c>
      <c r="H699">
        <v>121695</v>
      </c>
      <c r="I699">
        <v>0.49982199999999999</v>
      </c>
      <c r="J699">
        <v>-6.7285200000000003E-2</v>
      </c>
      <c r="K699">
        <v>90</v>
      </c>
      <c r="L699">
        <v>90.4</v>
      </c>
      <c r="M699">
        <v>88.9</v>
      </c>
      <c r="N699">
        <v>23.5</v>
      </c>
      <c r="O699">
        <v>0</v>
      </c>
      <c r="P699">
        <v>86.3</v>
      </c>
      <c r="Q699">
        <v>21.021599999999999</v>
      </c>
      <c r="R699">
        <v>198.16900000000001</v>
      </c>
      <c r="S699">
        <v>1.8310500000000001E-3</v>
      </c>
      <c r="T699">
        <v>-0.13600300000000001</v>
      </c>
      <c r="U699">
        <v>9.8283200000000001E-2</v>
      </c>
      <c r="V699">
        <f t="shared" si="90"/>
        <v>-0.40014143999999996</v>
      </c>
      <c r="W699" s="5">
        <f t="shared" si="91"/>
        <v>8.9879187738608941</v>
      </c>
      <c r="X699">
        <f t="shared" si="92"/>
        <v>982.04192928451073</v>
      </c>
      <c r="Y699">
        <f t="shared" si="93"/>
        <v>0.89992638612521569</v>
      </c>
      <c r="Z699">
        <f t="shared" si="94"/>
        <v>-117.08571917407596</v>
      </c>
      <c r="AA699">
        <f t="shared" si="95"/>
        <v>-281.83100000000002</v>
      </c>
      <c r="AB699">
        <f t="shared" si="96"/>
        <v>-162.63100000000003</v>
      </c>
      <c r="AC699">
        <f t="shared" si="97"/>
        <v>-164.74528082592406</v>
      </c>
      <c r="AD699" s="10">
        <f t="shared" si="98"/>
        <v>-7.0303030303005771</v>
      </c>
    </row>
    <row r="700" spans="2:30" x14ac:dyDescent="0.25">
      <c r="B700">
        <v>691</v>
      </c>
      <c r="C700" s="1">
        <v>42188</v>
      </c>
      <c r="D700" s="2">
        <v>0.15282407407407408</v>
      </c>
      <c r="E700">
        <v>14.641999999999996</v>
      </c>
      <c r="F700">
        <v>2893.44</v>
      </c>
      <c r="G700">
        <v>5.0183099999999996</v>
      </c>
      <c r="H700">
        <v>-19885.599999999999</v>
      </c>
      <c r="I700">
        <v>0.49973000000000001</v>
      </c>
      <c r="J700">
        <v>-6.8265900000000004E-2</v>
      </c>
      <c r="K700">
        <v>89.6</v>
      </c>
      <c r="L700">
        <v>90.3</v>
      </c>
      <c r="M700">
        <v>89.2</v>
      </c>
      <c r="N700">
        <v>23.4</v>
      </c>
      <c r="O700">
        <v>0</v>
      </c>
      <c r="P700">
        <v>86.2</v>
      </c>
      <c r="Q700">
        <v>20.985900000000001</v>
      </c>
      <c r="R700">
        <v>197.905</v>
      </c>
      <c r="S700">
        <v>1.8310500000000001E-3</v>
      </c>
      <c r="T700">
        <v>-0.13582</v>
      </c>
      <c r="U700">
        <v>9.8557500000000006E-2</v>
      </c>
      <c r="V700">
        <f t="shared" si="90"/>
        <v>-0.40060625999999999</v>
      </c>
      <c r="W700" s="5">
        <f t="shared" si="91"/>
        <v>8.9874539538608946</v>
      </c>
      <c r="X700">
        <f t="shared" si="92"/>
        <v>981.9108689918545</v>
      </c>
      <c r="Y700">
        <f t="shared" si="93"/>
        <v>0.90004650356077864</v>
      </c>
      <c r="Z700">
        <f t="shared" si="94"/>
        <v>-117.21677946673219</v>
      </c>
      <c r="AA700">
        <f t="shared" si="95"/>
        <v>-282.09500000000003</v>
      </c>
      <c r="AB700">
        <f t="shared" si="96"/>
        <v>-162.89500000000004</v>
      </c>
      <c r="AC700">
        <f t="shared" si="97"/>
        <v>-164.87822053326784</v>
      </c>
      <c r="AD700" s="10">
        <f t="shared" si="98"/>
        <v>-8.0000000000034444</v>
      </c>
    </row>
    <row r="701" spans="2:30" x14ac:dyDescent="0.25">
      <c r="B701">
        <v>692</v>
      </c>
      <c r="C701" s="1">
        <v>42188</v>
      </c>
      <c r="D701" s="2">
        <v>0.15422453703703703</v>
      </c>
      <c r="E701">
        <v>14.675000000000011</v>
      </c>
      <c r="F701">
        <v>2898.4</v>
      </c>
      <c r="G701">
        <v>4.0944799999999999</v>
      </c>
      <c r="H701">
        <v>-20258.400000000001</v>
      </c>
      <c r="I701">
        <v>0.49973000000000001</v>
      </c>
      <c r="J701">
        <v>-6.8265900000000004E-2</v>
      </c>
      <c r="K701">
        <v>91.6</v>
      </c>
      <c r="L701">
        <v>90.5</v>
      </c>
      <c r="M701">
        <v>89.5</v>
      </c>
      <c r="N701">
        <v>23.5</v>
      </c>
      <c r="O701">
        <v>0</v>
      </c>
      <c r="P701">
        <v>86</v>
      </c>
      <c r="Q701">
        <v>20.974</v>
      </c>
      <c r="R701">
        <v>197.78100000000001</v>
      </c>
      <c r="S701">
        <v>1.8310500000000001E-3</v>
      </c>
      <c r="T701">
        <v>-0.13572799999999999</v>
      </c>
      <c r="U701">
        <v>9.8649000000000001E-2</v>
      </c>
      <c r="V701">
        <f t="shared" si="90"/>
        <v>-0.40083994000000001</v>
      </c>
      <c r="W701" s="5">
        <f t="shared" si="91"/>
        <v>8.9872202738608955</v>
      </c>
      <c r="X701">
        <f t="shared" si="92"/>
        <v>981.84498504585952</v>
      </c>
      <c r="Y701">
        <f t="shared" si="93"/>
        <v>0.9001068986497559</v>
      </c>
      <c r="Z701">
        <f t="shared" si="94"/>
        <v>-117.28266341272717</v>
      </c>
      <c r="AA701">
        <f t="shared" si="95"/>
        <v>-282.21899999999999</v>
      </c>
      <c r="AB701">
        <f t="shared" si="96"/>
        <v>-163.01900000000001</v>
      </c>
      <c r="AC701">
        <f t="shared" si="97"/>
        <v>-164.93633658727282</v>
      </c>
      <c r="AD701" s="10">
        <f t="shared" si="98"/>
        <v>-3.7575757575729911</v>
      </c>
    </row>
    <row r="702" spans="2:30" x14ac:dyDescent="0.25">
      <c r="B702">
        <v>693</v>
      </c>
      <c r="C702" s="1">
        <v>42188</v>
      </c>
      <c r="D702" s="2">
        <v>0.15560185185185185</v>
      </c>
      <c r="E702">
        <v>14.709000000000003</v>
      </c>
      <c r="F702">
        <v>2899.33</v>
      </c>
      <c r="G702">
        <v>4.0944799999999999</v>
      </c>
      <c r="H702">
        <v>-20210</v>
      </c>
      <c r="I702">
        <v>0.49973000000000001</v>
      </c>
      <c r="J702">
        <v>-6.8449700000000002E-2</v>
      </c>
      <c r="K702">
        <v>91.2</v>
      </c>
      <c r="L702">
        <v>90.6</v>
      </c>
      <c r="M702">
        <v>89.9</v>
      </c>
      <c r="N702">
        <v>23.5</v>
      </c>
      <c r="O702">
        <v>0</v>
      </c>
      <c r="P702">
        <v>86.3</v>
      </c>
      <c r="Q702">
        <v>20.985900000000001</v>
      </c>
      <c r="R702">
        <v>198.16900000000001</v>
      </c>
      <c r="S702">
        <v>1.8310500000000001E-3</v>
      </c>
      <c r="T702">
        <v>-0.13572799999999999</v>
      </c>
      <c r="U702">
        <v>9.8740400000000006E-2</v>
      </c>
      <c r="V702">
        <f t="shared" si="90"/>
        <v>-0.40083994000000001</v>
      </c>
      <c r="W702" s="5">
        <f t="shared" si="91"/>
        <v>8.9872202738608955</v>
      </c>
      <c r="X702">
        <f t="shared" si="92"/>
        <v>981.84498504585952</v>
      </c>
      <c r="Y702">
        <f t="shared" si="93"/>
        <v>0.9001068986497559</v>
      </c>
      <c r="Z702">
        <f t="shared" si="94"/>
        <v>-117.28266341272717</v>
      </c>
      <c r="AA702">
        <f t="shared" si="95"/>
        <v>-281.83100000000002</v>
      </c>
      <c r="AB702">
        <f t="shared" si="96"/>
        <v>-162.63100000000003</v>
      </c>
      <c r="AC702">
        <f t="shared" si="97"/>
        <v>-164.54833658727284</v>
      </c>
      <c r="AD702" s="10">
        <f t="shared" si="98"/>
        <v>11.411764705884417</v>
      </c>
    </row>
    <row r="703" spans="2:30" x14ac:dyDescent="0.25">
      <c r="B703">
        <v>694</v>
      </c>
      <c r="C703" s="1">
        <v>42188</v>
      </c>
      <c r="D703" s="2">
        <v>0.15699074074074074</v>
      </c>
      <c r="E703">
        <v>14.74199999999999</v>
      </c>
      <c r="F703">
        <v>2896.54</v>
      </c>
      <c r="G703">
        <v>4.0944799999999999</v>
      </c>
      <c r="H703">
        <v>-20023.599999999999</v>
      </c>
      <c r="I703">
        <v>0.49973000000000001</v>
      </c>
      <c r="J703">
        <v>-6.8265900000000004E-2</v>
      </c>
      <c r="K703">
        <v>90.6</v>
      </c>
      <c r="L703">
        <v>89.7</v>
      </c>
      <c r="M703">
        <v>90.8</v>
      </c>
      <c r="N703">
        <v>23.5</v>
      </c>
      <c r="O703">
        <v>0</v>
      </c>
      <c r="P703">
        <v>86.4</v>
      </c>
      <c r="Q703">
        <v>20.985900000000001</v>
      </c>
      <c r="R703">
        <v>198.27699999999999</v>
      </c>
      <c r="S703">
        <v>1.8310500000000001E-3</v>
      </c>
      <c r="T703">
        <v>-0.135515</v>
      </c>
      <c r="U703">
        <v>9.8740400000000006E-2</v>
      </c>
      <c r="V703">
        <f t="shared" si="90"/>
        <v>-0.40138096000000001</v>
      </c>
      <c r="W703" s="5">
        <f t="shared" si="91"/>
        <v>8.9866792538608955</v>
      </c>
      <c r="X703">
        <f t="shared" si="92"/>
        <v>981.69246039999359</v>
      </c>
      <c r="Y703">
        <f t="shared" si="93"/>
        <v>0.90024674742266164</v>
      </c>
      <c r="Z703">
        <f t="shared" si="94"/>
        <v>-117.4351880585931</v>
      </c>
      <c r="AA703">
        <f t="shared" si="95"/>
        <v>-281.72300000000001</v>
      </c>
      <c r="AB703">
        <f t="shared" si="96"/>
        <v>-162.52300000000002</v>
      </c>
      <c r="AC703">
        <f t="shared" si="97"/>
        <v>-164.28781194140691</v>
      </c>
      <c r="AD703" s="10">
        <f t="shared" si="98"/>
        <v>3.272727272728682</v>
      </c>
    </row>
    <row r="704" spans="2:30" x14ac:dyDescent="0.25">
      <c r="B704">
        <v>695</v>
      </c>
      <c r="C704" s="1">
        <v>42188</v>
      </c>
      <c r="D704" s="2">
        <v>0.15839120370370371</v>
      </c>
      <c r="E704">
        <v>14.775000000000006</v>
      </c>
      <c r="F704">
        <v>2899.33</v>
      </c>
      <c r="G704">
        <v>8.0976599999999994</v>
      </c>
      <c r="H704">
        <v>121695</v>
      </c>
      <c r="I704">
        <v>0.49982199999999999</v>
      </c>
      <c r="J704">
        <v>-6.7285200000000003E-2</v>
      </c>
      <c r="K704">
        <v>90.1</v>
      </c>
      <c r="L704">
        <v>90.9</v>
      </c>
      <c r="M704">
        <v>90.6</v>
      </c>
      <c r="N704">
        <v>23.6</v>
      </c>
      <c r="O704">
        <v>0</v>
      </c>
      <c r="P704">
        <v>86.3</v>
      </c>
      <c r="Q704">
        <v>21.0335</v>
      </c>
      <c r="R704">
        <v>198.01400000000001</v>
      </c>
      <c r="S704">
        <v>1.8310500000000001E-3</v>
      </c>
      <c r="T704">
        <v>-0.13572799999999999</v>
      </c>
      <c r="U704">
        <v>9.8466100000000001E-2</v>
      </c>
      <c r="V704">
        <f t="shared" si="90"/>
        <v>-0.40083994000000001</v>
      </c>
      <c r="W704" s="5">
        <f t="shared" si="91"/>
        <v>8.9872202738608955</v>
      </c>
      <c r="X704">
        <f t="shared" si="92"/>
        <v>981.84498504585952</v>
      </c>
      <c r="Y704">
        <f t="shared" si="93"/>
        <v>0.9001068986497559</v>
      </c>
      <c r="Z704">
        <f t="shared" si="94"/>
        <v>-117.28266341272717</v>
      </c>
      <c r="AA704">
        <f t="shared" si="95"/>
        <v>-281.98599999999999</v>
      </c>
      <c r="AB704">
        <f t="shared" si="96"/>
        <v>-162.786</v>
      </c>
      <c r="AC704">
        <f t="shared" si="97"/>
        <v>-164.70333658727282</v>
      </c>
      <c r="AD704" s="10">
        <f t="shared" si="98"/>
        <v>-7.9696969696925333</v>
      </c>
    </row>
    <row r="705" spans="2:30" x14ac:dyDescent="0.25">
      <c r="B705">
        <v>696</v>
      </c>
      <c r="C705" s="1">
        <v>42188</v>
      </c>
      <c r="D705" s="2">
        <v>0.1597685185185185</v>
      </c>
      <c r="E705">
        <v>14.807999999999993</v>
      </c>
      <c r="F705">
        <v>2899.33</v>
      </c>
      <c r="G705">
        <v>8.0976599999999994</v>
      </c>
      <c r="H705">
        <v>121695</v>
      </c>
      <c r="I705">
        <v>0.49980400000000003</v>
      </c>
      <c r="J705">
        <v>-6.71012E-2</v>
      </c>
      <c r="K705">
        <v>89.6</v>
      </c>
      <c r="L705">
        <v>89.5</v>
      </c>
      <c r="M705">
        <v>90.6</v>
      </c>
      <c r="N705">
        <v>23.6</v>
      </c>
      <c r="O705">
        <v>0</v>
      </c>
      <c r="P705">
        <v>86.3</v>
      </c>
      <c r="Q705">
        <v>21.0335</v>
      </c>
      <c r="R705">
        <v>197.78100000000001</v>
      </c>
      <c r="S705">
        <v>1.8310500000000001E-3</v>
      </c>
      <c r="T705">
        <v>-0.13563700000000001</v>
      </c>
      <c r="U705">
        <v>9.8557500000000006E-2</v>
      </c>
      <c r="V705">
        <f t="shared" si="90"/>
        <v>-0.40107107999999997</v>
      </c>
      <c r="W705" s="5">
        <f t="shared" si="91"/>
        <v>8.9869891338608952</v>
      </c>
      <c r="X705">
        <f t="shared" si="92"/>
        <v>981.77982005245826</v>
      </c>
      <c r="Y705">
        <f t="shared" si="93"/>
        <v>0.90016664265641877</v>
      </c>
      <c r="Z705">
        <f t="shared" si="94"/>
        <v>-117.34782840612843</v>
      </c>
      <c r="AA705">
        <f t="shared" si="95"/>
        <v>-282.21899999999999</v>
      </c>
      <c r="AB705">
        <f t="shared" si="96"/>
        <v>-163.01900000000001</v>
      </c>
      <c r="AC705">
        <f t="shared" si="97"/>
        <v>-164.87117159387157</v>
      </c>
      <c r="AD705" s="10">
        <f t="shared" si="98"/>
        <v>-7.0606060606089578</v>
      </c>
    </row>
    <row r="706" spans="2:30" x14ac:dyDescent="0.25">
      <c r="B706">
        <v>697</v>
      </c>
      <c r="C706" s="1">
        <v>42188</v>
      </c>
      <c r="D706" s="2">
        <v>0.16115740740740742</v>
      </c>
      <c r="E706">
        <v>14.841000000000008</v>
      </c>
      <c r="F706">
        <v>2903.37</v>
      </c>
      <c r="G706">
        <v>8.0976599999999994</v>
      </c>
      <c r="H706">
        <v>121695</v>
      </c>
      <c r="I706">
        <v>0.49982199999999999</v>
      </c>
      <c r="J706">
        <v>-6.71012E-2</v>
      </c>
      <c r="K706">
        <v>91.5</v>
      </c>
      <c r="L706">
        <v>91.2</v>
      </c>
      <c r="M706">
        <v>90.5</v>
      </c>
      <c r="N706">
        <v>23.5</v>
      </c>
      <c r="O706">
        <v>0</v>
      </c>
      <c r="P706">
        <v>85.9</v>
      </c>
      <c r="Q706">
        <v>21.021599999999999</v>
      </c>
      <c r="R706">
        <v>197.548</v>
      </c>
      <c r="S706">
        <v>1.8310500000000001E-3</v>
      </c>
      <c r="T706">
        <v>-0.13563700000000001</v>
      </c>
      <c r="U706">
        <v>9.88623E-2</v>
      </c>
      <c r="V706">
        <f t="shared" si="90"/>
        <v>-0.40107107999999997</v>
      </c>
      <c r="W706" s="5">
        <f t="shared" si="91"/>
        <v>8.9869891338608952</v>
      </c>
      <c r="X706">
        <f t="shared" si="92"/>
        <v>981.77982005245826</v>
      </c>
      <c r="Y706">
        <f t="shared" si="93"/>
        <v>0.90016664265641877</v>
      </c>
      <c r="Z706">
        <f t="shared" si="94"/>
        <v>-117.34782840612843</v>
      </c>
      <c r="AA706">
        <f t="shared" si="95"/>
        <v>-282.452</v>
      </c>
      <c r="AB706">
        <f t="shared" si="96"/>
        <v>-163.25200000000001</v>
      </c>
      <c r="AC706">
        <f t="shared" si="97"/>
        <v>-165.10417159387157</v>
      </c>
      <c r="AD706" s="10">
        <f t="shared" si="98"/>
        <v>-7.0606060606028764</v>
      </c>
    </row>
    <row r="707" spans="2:30" x14ac:dyDescent="0.25">
      <c r="B707">
        <v>698</v>
      </c>
      <c r="C707" s="1">
        <v>42188</v>
      </c>
      <c r="D707" s="2">
        <v>0.16255787037037037</v>
      </c>
      <c r="E707">
        <v>14.875</v>
      </c>
      <c r="F707">
        <v>2899.33</v>
      </c>
      <c r="G707">
        <v>5.0183099999999996</v>
      </c>
      <c r="H707">
        <v>-19617.2</v>
      </c>
      <c r="I707">
        <v>0.49973000000000001</v>
      </c>
      <c r="J707">
        <v>-6.7898200000000006E-2</v>
      </c>
      <c r="K707">
        <v>91.2</v>
      </c>
      <c r="L707">
        <v>89.7</v>
      </c>
      <c r="M707">
        <v>90.5</v>
      </c>
      <c r="N707">
        <v>23.6</v>
      </c>
      <c r="O707">
        <v>0</v>
      </c>
      <c r="P707">
        <v>86.3</v>
      </c>
      <c r="Q707">
        <v>20.974</v>
      </c>
      <c r="R707">
        <v>198.06</v>
      </c>
      <c r="S707">
        <v>1.8310500000000001E-3</v>
      </c>
      <c r="T707">
        <v>-0.135241</v>
      </c>
      <c r="U707">
        <v>9.8953700000000006E-2</v>
      </c>
      <c r="V707">
        <f t="shared" si="90"/>
        <v>-0.40207692</v>
      </c>
      <c r="W707" s="5">
        <f t="shared" si="91"/>
        <v>8.9859832938608939</v>
      </c>
      <c r="X707">
        <f t="shared" si="92"/>
        <v>981.49627760404064</v>
      </c>
      <c r="Y707">
        <f t="shared" si="93"/>
        <v>0.90042668995325215</v>
      </c>
      <c r="Z707">
        <f t="shared" si="94"/>
        <v>-117.63137085454605</v>
      </c>
      <c r="AA707">
        <f t="shared" si="95"/>
        <v>-281.94</v>
      </c>
      <c r="AB707">
        <f t="shared" si="96"/>
        <v>-162.74</v>
      </c>
      <c r="AC707">
        <f t="shared" si="97"/>
        <v>-164.30862914545395</v>
      </c>
      <c r="AD707" s="10">
        <f t="shared" si="98"/>
        <v>15.058823529415404</v>
      </c>
    </row>
    <row r="708" spans="2:30" x14ac:dyDescent="0.25">
      <c r="B708">
        <v>699</v>
      </c>
      <c r="C708" s="1">
        <v>42188</v>
      </c>
      <c r="D708" s="2">
        <v>0.16393518518518518</v>
      </c>
      <c r="E708">
        <v>14.908000000000015</v>
      </c>
      <c r="F708">
        <v>2902.44</v>
      </c>
      <c r="G708">
        <v>8.0976599999999994</v>
      </c>
      <c r="H708">
        <v>121695</v>
      </c>
      <c r="I708">
        <v>0.49980400000000003</v>
      </c>
      <c r="J708">
        <v>-6.6917299999999999E-2</v>
      </c>
      <c r="K708">
        <v>90.8</v>
      </c>
      <c r="L708">
        <v>91.1</v>
      </c>
      <c r="M708">
        <v>90.2</v>
      </c>
      <c r="N708">
        <v>23.5</v>
      </c>
      <c r="O708">
        <v>0</v>
      </c>
      <c r="P708">
        <v>86.3</v>
      </c>
      <c r="Q708">
        <v>21.021599999999999</v>
      </c>
      <c r="R708">
        <v>198.16900000000001</v>
      </c>
      <c r="S708">
        <v>1.8310500000000001E-3</v>
      </c>
      <c r="T708">
        <v>-0.13533200000000001</v>
      </c>
      <c r="U708">
        <v>9.8649000000000001E-2</v>
      </c>
      <c r="V708">
        <f t="shared" si="90"/>
        <v>-0.40184577999999999</v>
      </c>
      <c r="W708" s="5">
        <f t="shared" si="91"/>
        <v>8.9862144338608942</v>
      </c>
      <c r="X708">
        <f t="shared" si="92"/>
        <v>981.56143038164532</v>
      </c>
      <c r="Y708">
        <f t="shared" si="93"/>
        <v>0.90036692262941054</v>
      </c>
      <c r="Z708">
        <f t="shared" si="94"/>
        <v>-117.56621807694137</v>
      </c>
      <c r="AA708">
        <f t="shared" si="95"/>
        <v>-281.83100000000002</v>
      </c>
      <c r="AB708">
        <f t="shared" si="96"/>
        <v>-162.63100000000003</v>
      </c>
      <c r="AC708">
        <f t="shared" si="97"/>
        <v>-164.26478192305865</v>
      </c>
      <c r="AD708" s="10">
        <f t="shared" si="98"/>
        <v>3.3030303030281631</v>
      </c>
    </row>
    <row r="709" spans="2:30" x14ac:dyDescent="0.25">
      <c r="B709">
        <v>700</v>
      </c>
      <c r="C709" s="1">
        <v>42188</v>
      </c>
      <c r="D709" s="2">
        <v>0.1653240740740741</v>
      </c>
      <c r="E709">
        <v>14.941000000000003</v>
      </c>
      <c r="F709">
        <v>2895.61</v>
      </c>
      <c r="G709">
        <v>4.0944799999999999</v>
      </c>
      <c r="H709">
        <v>-19930.400000000001</v>
      </c>
      <c r="I709">
        <v>0.49973000000000001</v>
      </c>
      <c r="J709">
        <v>-6.7652900000000002E-2</v>
      </c>
      <c r="K709">
        <v>90.3</v>
      </c>
      <c r="L709">
        <v>89.6</v>
      </c>
      <c r="M709">
        <v>89.8</v>
      </c>
      <c r="N709">
        <v>23.4</v>
      </c>
      <c r="O709">
        <v>0</v>
      </c>
      <c r="P709">
        <v>86.3</v>
      </c>
      <c r="Q709">
        <v>20.974</v>
      </c>
      <c r="R709">
        <v>198.06</v>
      </c>
      <c r="S709">
        <v>1.8310500000000001E-3</v>
      </c>
      <c r="T709">
        <v>-0.13505800000000001</v>
      </c>
      <c r="U709">
        <v>9.9319500000000005E-2</v>
      </c>
      <c r="V709">
        <f t="shared" si="90"/>
        <v>-0.40254173999999998</v>
      </c>
      <c r="W709" s="5">
        <f t="shared" si="91"/>
        <v>8.9855184738608944</v>
      </c>
      <c r="X709">
        <f t="shared" si="92"/>
        <v>981.36526458249693</v>
      </c>
      <c r="Y709">
        <f t="shared" si="93"/>
        <v>0.90054689761250684</v>
      </c>
      <c r="Z709">
        <f t="shared" si="94"/>
        <v>-117.76238387608976</v>
      </c>
      <c r="AA709">
        <f t="shared" si="95"/>
        <v>-281.94</v>
      </c>
      <c r="AB709">
        <f t="shared" si="96"/>
        <v>-162.74</v>
      </c>
      <c r="AC709">
        <f t="shared" si="97"/>
        <v>-164.17761612391024</v>
      </c>
      <c r="AD709" s="10">
        <f t="shared" si="98"/>
        <v>-3.3030303030310075</v>
      </c>
    </row>
    <row r="710" spans="2:30" x14ac:dyDescent="0.25">
      <c r="B710">
        <v>701</v>
      </c>
      <c r="C710" s="1">
        <v>42188</v>
      </c>
      <c r="D710" s="2">
        <v>0.16672453703703705</v>
      </c>
      <c r="E710">
        <v>14.97399999999999</v>
      </c>
      <c r="F710">
        <v>2899.33</v>
      </c>
      <c r="G710">
        <v>8.0976599999999994</v>
      </c>
      <c r="H710">
        <v>121695</v>
      </c>
      <c r="I710">
        <v>0.49980400000000003</v>
      </c>
      <c r="J710">
        <v>-6.6917299999999999E-2</v>
      </c>
      <c r="K710">
        <v>89.8</v>
      </c>
      <c r="L710">
        <v>91.5</v>
      </c>
      <c r="M710">
        <v>89.3</v>
      </c>
      <c r="N710">
        <v>23.5</v>
      </c>
      <c r="O710">
        <v>0</v>
      </c>
      <c r="P710">
        <v>86.2</v>
      </c>
      <c r="Q710">
        <v>21.0335</v>
      </c>
      <c r="R710">
        <v>197.78100000000001</v>
      </c>
      <c r="S710">
        <v>1.8310500000000001E-3</v>
      </c>
      <c r="T710">
        <v>-0.135241</v>
      </c>
      <c r="U710">
        <v>9.90452E-2</v>
      </c>
      <c r="V710">
        <f t="shared" si="90"/>
        <v>-0.40207692</v>
      </c>
      <c r="W710" s="5">
        <f t="shared" si="91"/>
        <v>8.9859832938608939</v>
      </c>
      <c r="X710">
        <f t="shared" si="92"/>
        <v>981.49627760404064</v>
      </c>
      <c r="Y710">
        <f t="shared" si="93"/>
        <v>0.90042668995325215</v>
      </c>
      <c r="Z710">
        <f t="shared" si="94"/>
        <v>-117.63137085454605</v>
      </c>
      <c r="AA710">
        <f t="shared" si="95"/>
        <v>-282.21899999999999</v>
      </c>
      <c r="AB710">
        <f t="shared" si="96"/>
        <v>-163.01900000000001</v>
      </c>
      <c r="AC710">
        <f t="shared" si="97"/>
        <v>-164.58762914545395</v>
      </c>
      <c r="AD710" s="10">
        <f t="shared" si="98"/>
        <v>-8.4545454545486649</v>
      </c>
    </row>
    <row r="711" spans="2:30" x14ac:dyDescent="0.25">
      <c r="B711">
        <v>702</v>
      </c>
      <c r="C711" s="1">
        <v>42188</v>
      </c>
      <c r="D711" s="2">
        <v>0.16810185185185186</v>
      </c>
      <c r="E711">
        <v>15.00800000000001</v>
      </c>
      <c r="F711">
        <v>2903.37</v>
      </c>
      <c r="G711">
        <v>8.0976599999999994</v>
      </c>
      <c r="H711">
        <v>121695</v>
      </c>
      <c r="I711">
        <v>0.49980400000000003</v>
      </c>
      <c r="J711">
        <v>-6.6917299999999999E-2</v>
      </c>
      <c r="K711">
        <v>91.3</v>
      </c>
      <c r="L711">
        <v>89.8</v>
      </c>
      <c r="M711">
        <v>88.9</v>
      </c>
      <c r="N711">
        <v>23.5</v>
      </c>
      <c r="O711">
        <v>0</v>
      </c>
      <c r="P711">
        <v>86</v>
      </c>
      <c r="Q711">
        <v>21.0335</v>
      </c>
      <c r="R711">
        <v>197.285</v>
      </c>
      <c r="S711">
        <v>2.4414100000000002E-3</v>
      </c>
      <c r="T711">
        <v>-0.135241</v>
      </c>
      <c r="U711">
        <v>9.90452E-2</v>
      </c>
      <c r="V711">
        <f t="shared" si="90"/>
        <v>-0.40207692</v>
      </c>
      <c r="W711" s="5">
        <f t="shared" si="91"/>
        <v>8.9859832938608939</v>
      </c>
      <c r="X711">
        <f t="shared" si="92"/>
        <v>981.49627760404064</v>
      </c>
      <c r="Y711">
        <f t="shared" si="93"/>
        <v>0.90042668995325215</v>
      </c>
      <c r="Z711">
        <f t="shared" si="94"/>
        <v>-117.63137085454605</v>
      </c>
      <c r="AA711">
        <f t="shared" si="95"/>
        <v>-282.71500000000003</v>
      </c>
      <c r="AB711">
        <f t="shared" si="96"/>
        <v>-163.51500000000004</v>
      </c>
      <c r="AC711">
        <f t="shared" si="97"/>
        <v>-165.08362914545398</v>
      </c>
      <c r="AD711" s="10">
        <f t="shared" si="98"/>
        <v>-14.588235294110074</v>
      </c>
    </row>
    <row r="712" spans="2:30" x14ac:dyDescent="0.25">
      <c r="B712">
        <v>703</v>
      </c>
      <c r="C712" s="1">
        <v>42188</v>
      </c>
      <c r="D712" s="2">
        <v>0.16950231481481481</v>
      </c>
      <c r="E712">
        <v>15.040999999999997</v>
      </c>
      <c r="F712">
        <v>2904.3</v>
      </c>
      <c r="G712">
        <v>8.0976599999999994</v>
      </c>
      <c r="H712">
        <v>121695</v>
      </c>
      <c r="I712">
        <v>0.49982199999999999</v>
      </c>
      <c r="J712">
        <v>-6.71012E-2</v>
      </c>
      <c r="K712">
        <v>91.5</v>
      </c>
      <c r="L712">
        <v>91.5</v>
      </c>
      <c r="M712">
        <v>88.6</v>
      </c>
      <c r="N712">
        <v>23.5</v>
      </c>
      <c r="O712">
        <v>0</v>
      </c>
      <c r="P712">
        <v>86.3</v>
      </c>
      <c r="Q712">
        <v>21.0335</v>
      </c>
      <c r="R712">
        <v>197.905</v>
      </c>
      <c r="S712">
        <v>1.8310500000000001E-3</v>
      </c>
      <c r="T712">
        <v>-0.13514899999999999</v>
      </c>
      <c r="U712">
        <v>9.92281E-2</v>
      </c>
      <c r="V712">
        <f t="shared" si="90"/>
        <v>-0.40231060000000002</v>
      </c>
      <c r="W712" s="5">
        <f t="shared" si="91"/>
        <v>8.9857496138608948</v>
      </c>
      <c r="X712">
        <f t="shared" si="92"/>
        <v>981.43041171529524</v>
      </c>
      <c r="Y712">
        <f t="shared" si="93"/>
        <v>0.90048711950941396</v>
      </c>
      <c r="Z712">
        <f t="shared" si="94"/>
        <v>-117.69723674329146</v>
      </c>
      <c r="AA712">
        <f t="shared" si="95"/>
        <v>-282.09500000000003</v>
      </c>
      <c r="AB712">
        <f t="shared" si="96"/>
        <v>-162.89500000000004</v>
      </c>
      <c r="AC712">
        <f t="shared" si="97"/>
        <v>-164.39776325670857</v>
      </c>
      <c r="AD712" s="10">
        <f t="shared" si="98"/>
        <v>18.787878787886303</v>
      </c>
    </row>
    <row r="713" spans="2:30" x14ac:dyDescent="0.25">
      <c r="B713">
        <v>704</v>
      </c>
      <c r="C713" s="1">
        <v>42188</v>
      </c>
      <c r="D713" s="2">
        <v>0.1708912037037037</v>
      </c>
      <c r="E713">
        <v>15.074000000000012</v>
      </c>
      <c r="F713">
        <v>2899.33</v>
      </c>
      <c r="G713">
        <v>5.0183099999999996</v>
      </c>
      <c r="H713">
        <v>-19639.599999999999</v>
      </c>
      <c r="I713">
        <v>0.49973000000000001</v>
      </c>
      <c r="J713">
        <v>-6.8082000000000004E-2</v>
      </c>
      <c r="K713">
        <v>90.9</v>
      </c>
      <c r="L713">
        <v>90</v>
      </c>
      <c r="M713">
        <v>88.5</v>
      </c>
      <c r="N713">
        <v>23.5</v>
      </c>
      <c r="O713">
        <v>0</v>
      </c>
      <c r="P713">
        <v>86.4</v>
      </c>
      <c r="Q713">
        <v>20.985900000000001</v>
      </c>
      <c r="R713">
        <v>198.06</v>
      </c>
      <c r="S713">
        <v>1.8310500000000001E-3</v>
      </c>
      <c r="T713">
        <v>-0.134966</v>
      </c>
      <c r="U713">
        <v>9.92281E-2</v>
      </c>
      <c r="V713">
        <f t="shared" si="90"/>
        <v>-0.40277542</v>
      </c>
      <c r="W713" s="5">
        <f t="shared" si="91"/>
        <v>8.9852847938608953</v>
      </c>
      <c r="X713">
        <f t="shared" si="92"/>
        <v>981.29940440047005</v>
      </c>
      <c r="Y713">
        <f t="shared" si="93"/>
        <v>0.90060733806761606</v>
      </c>
      <c r="Z713">
        <f t="shared" si="94"/>
        <v>-117.82824405811664</v>
      </c>
      <c r="AA713">
        <f t="shared" si="95"/>
        <v>-281.94</v>
      </c>
      <c r="AB713">
        <f t="shared" si="96"/>
        <v>-162.74</v>
      </c>
      <c r="AC713">
        <f t="shared" si="97"/>
        <v>-164.11175594188336</v>
      </c>
      <c r="AD713" s="10">
        <f t="shared" si="98"/>
        <v>4.6969696969683916</v>
      </c>
    </row>
    <row r="714" spans="2:30" x14ac:dyDescent="0.25">
      <c r="B714">
        <v>705</v>
      </c>
      <c r="C714" s="1">
        <v>42188</v>
      </c>
      <c r="D714" s="2">
        <v>0.17226851851851852</v>
      </c>
      <c r="E714">
        <v>15.106999999999999</v>
      </c>
      <c r="F714">
        <v>2895.61</v>
      </c>
      <c r="G714">
        <v>4.0944799999999999</v>
      </c>
      <c r="H714">
        <v>-19710.400000000001</v>
      </c>
      <c r="I714">
        <v>0.49973000000000001</v>
      </c>
      <c r="J714">
        <v>-6.8082000000000004E-2</v>
      </c>
      <c r="K714">
        <v>90.4</v>
      </c>
      <c r="L714">
        <v>91.3</v>
      </c>
      <c r="M714">
        <v>88.4</v>
      </c>
      <c r="N714">
        <v>23.5</v>
      </c>
      <c r="O714">
        <v>0</v>
      </c>
      <c r="P714">
        <v>86.3</v>
      </c>
      <c r="Q714">
        <v>20.985900000000001</v>
      </c>
      <c r="R714">
        <v>197.905</v>
      </c>
      <c r="S714">
        <v>1.8310500000000001E-3</v>
      </c>
      <c r="T714">
        <v>-0.13487499999999999</v>
      </c>
      <c r="U714">
        <v>9.9319500000000005E-2</v>
      </c>
      <c r="V714">
        <f t="shared" si="90"/>
        <v>-0.40300656000000001</v>
      </c>
      <c r="W714" s="5">
        <f t="shared" si="91"/>
        <v>8.9850536538608949</v>
      </c>
      <c r="X714">
        <f t="shared" si="92"/>
        <v>981.2342629122428</v>
      </c>
      <c r="Y714">
        <f t="shared" si="93"/>
        <v>0.90066712695241913</v>
      </c>
      <c r="Z714">
        <f t="shared" si="94"/>
        <v>-117.89338554634389</v>
      </c>
      <c r="AA714">
        <f t="shared" si="95"/>
        <v>-282.09500000000003</v>
      </c>
      <c r="AB714">
        <f t="shared" si="96"/>
        <v>-162.89500000000004</v>
      </c>
      <c r="AC714">
        <f t="shared" si="97"/>
        <v>-164.20161445365613</v>
      </c>
      <c r="AD714" s="10">
        <f t="shared" si="98"/>
        <v>-4.6969696969724373</v>
      </c>
    </row>
    <row r="715" spans="2:30" x14ac:dyDescent="0.25">
      <c r="B715">
        <v>706</v>
      </c>
      <c r="C715" s="1">
        <v>42188</v>
      </c>
      <c r="D715" s="2">
        <v>0.17366898148148147</v>
      </c>
      <c r="E715">
        <v>15.140999999999991</v>
      </c>
      <c r="F715">
        <v>2895.61</v>
      </c>
      <c r="G715">
        <v>5.0183099999999996</v>
      </c>
      <c r="H715">
        <v>-20001.2</v>
      </c>
      <c r="I715">
        <v>0.49973000000000001</v>
      </c>
      <c r="J715">
        <v>-6.8082000000000004E-2</v>
      </c>
      <c r="K715">
        <v>89.8</v>
      </c>
      <c r="L715">
        <v>90.2</v>
      </c>
      <c r="M715">
        <v>88.7</v>
      </c>
      <c r="N715">
        <v>23.5</v>
      </c>
      <c r="O715">
        <v>0</v>
      </c>
      <c r="P715">
        <v>86.3</v>
      </c>
      <c r="Q715">
        <v>20.974</v>
      </c>
      <c r="R715">
        <v>197.673</v>
      </c>
      <c r="S715">
        <v>1.8310500000000001E-3</v>
      </c>
      <c r="T715">
        <v>-0.134966</v>
      </c>
      <c r="U715">
        <v>9.9502400000000005E-2</v>
      </c>
      <c r="V715">
        <f t="shared" ref="V715:V778" si="99">-(T715-$T$29)*2.54</f>
        <v>-0.40277542</v>
      </c>
      <c r="W715" s="5">
        <f t="shared" ref="W715:W778" si="100">$X$5+V715</f>
        <v>8.9852847938608953</v>
      </c>
      <c r="X715">
        <f t="shared" ref="X715:X778" si="101">PI()*W715^2/4*($X$6+V715)</f>
        <v>981.29940440047005</v>
      </c>
      <c r="Y715">
        <f t="shared" ref="Y715:Y778" si="102">($T$3/(X715/100^3))/2160</f>
        <v>0.90060733806761606</v>
      </c>
      <c r="Z715">
        <f t="shared" ref="Z715:Z778" si="103">X715-$X$29</f>
        <v>-117.82824405811664</v>
      </c>
      <c r="AA715">
        <f t="shared" ref="AA715:AA778" si="104">R715-480</f>
        <v>-282.327</v>
      </c>
      <c r="AB715">
        <f t="shared" ref="AB715:AB778" si="105">AA715+119.2</f>
        <v>-163.12700000000001</v>
      </c>
      <c r="AC715">
        <f t="shared" ref="AC715:AC778" si="106">AA715-Z715</f>
        <v>-164.49875594188336</v>
      </c>
      <c r="AD715" s="10">
        <f t="shared" si="98"/>
        <v>-6.8235294117654925</v>
      </c>
    </row>
    <row r="716" spans="2:30" x14ac:dyDescent="0.25">
      <c r="B716">
        <v>707</v>
      </c>
      <c r="C716" s="1">
        <v>42188</v>
      </c>
      <c r="D716" s="2">
        <v>0.17505787037037038</v>
      </c>
      <c r="E716">
        <v>15.174000000000007</v>
      </c>
      <c r="F716">
        <v>2895.61</v>
      </c>
      <c r="G716">
        <v>5.0183099999999996</v>
      </c>
      <c r="H716">
        <v>-20060.900000000001</v>
      </c>
      <c r="I716">
        <v>0.49973000000000001</v>
      </c>
      <c r="J716">
        <v>-6.8265900000000004E-2</v>
      </c>
      <c r="K716">
        <v>90.7</v>
      </c>
      <c r="L716">
        <v>90.4</v>
      </c>
      <c r="M716">
        <v>89.1</v>
      </c>
      <c r="N716">
        <v>23.6</v>
      </c>
      <c r="O716">
        <v>0</v>
      </c>
      <c r="P716">
        <v>86.2</v>
      </c>
      <c r="Q716">
        <v>20.974</v>
      </c>
      <c r="R716">
        <v>197.05199999999999</v>
      </c>
      <c r="S716">
        <v>1.8310500000000001E-3</v>
      </c>
      <c r="T716">
        <v>-0.13487499999999999</v>
      </c>
      <c r="U716">
        <v>9.9410999999999999E-2</v>
      </c>
      <c r="V716">
        <f t="shared" si="99"/>
        <v>-0.40300656000000001</v>
      </c>
      <c r="W716" s="5">
        <f t="shared" si="100"/>
        <v>8.9850536538608949</v>
      </c>
      <c r="X716">
        <f t="shared" si="101"/>
        <v>981.2342629122428</v>
      </c>
      <c r="Y716">
        <f t="shared" si="102"/>
        <v>0.90066712695241913</v>
      </c>
      <c r="Z716">
        <f t="shared" si="103"/>
        <v>-117.89338554634389</v>
      </c>
      <c r="AA716">
        <f t="shared" si="104"/>
        <v>-282.94799999999998</v>
      </c>
      <c r="AB716">
        <f t="shared" si="105"/>
        <v>-163.74799999999999</v>
      </c>
      <c r="AC716">
        <f t="shared" si="106"/>
        <v>-165.05461445365609</v>
      </c>
      <c r="AD716" s="10">
        <f t="shared" ref="AD716:AD779" si="107">(AA716-AA715)/(E716-E715)</f>
        <v>-18.818181818172423</v>
      </c>
    </row>
    <row r="717" spans="2:30" x14ac:dyDescent="0.25">
      <c r="B717">
        <v>708</v>
      </c>
      <c r="C717" s="1">
        <v>42188</v>
      </c>
      <c r="D717" s="2">
        <v>0.17643518518518519</v>
      </c>
      <c r="E717">
        <v>15.206999999999994</v>
      </c>
      <c r="F717">
        <v>2901.19</v>
      </c>
      <c r="G717">
        <v>8.0976599999999994</v>
      </c>
      <c r="H717">
        <v>121695</v>
      </c>
      <c r="I717">
        <v>0.49980400000000003</v>
      </c>
      <c r="J717">
        <v>-6.7285200000000003E-2</v>
      </c>
      <c r="K717">
        <v>91.4</v>
      </c>
      <c r="L717">
        <v>90.3</v>
      </c>
      <c r="M717">
        <v>89.2</v>
      </c>
      <c r="N717">
        <v>23.6</v>
      </c>
      <c r="O717">
        <v>0</v>
      </c>
      <c r="P717">
        <v>86.2</v>
      </c>
      <c r="Q717">
        <v>21.0335</v>
      </c>
      <c r="R717">
        <v>197.673</v>
      </c>
      <c r="S717">
        <v>1.8310500000000001E-3</v>
      </c>
      <c r="T717">
        <v>-0.13505800000000001</v>
      </c>
      <c r="U717">
        <v>9.9502400000000005E-2</v>
      </c>
      <c r="V717">
        <f t="shared" si="99"/>
        <v>-0.40254173999999998</v>
      </c>
      <c r="W717" s="5">
        <f t="shared" si="100"/>
        <v>8.9855184738608944</v>
      </c>
      <c r="X717">
        <f t="shared" si="101"/>
        <v>981.36526458249693</v>
      </c>
      <c r="Y717">
        <f t="shared" si="102"/>
        <v>0.90054689761250684</v>
      </c>
      <c r="Z717">
        <f t="shared" si="103"/>
        <v>-117.76238387608976</v>
      </c>
      <c r="AA717">
        <f t="shared" si="104"/>
        <v>-282.327</v>
      </c>
      <c r="AB717">
        <f t="shared" si="105"/>
        <v>-163.12700000000001</v>
      </c>
      <c r="AC717">
        <f t="shared" si="106"/>
        <v>-164.56461612391024</v>
      </c>
      <c r="AD717" s="10">
        <f t="shared" si="107"/>
        <v>18.818181818188631</v>
      </c>
    </row>
    <row r="718" spans="2:30" x14ac:dyDescent="0.25">
      <c r="B718">
        <v>709</v>
      </c>
      <c r="C718" s="1">
        <v>42188</v>
      </c>
      <c r="D718" s="2">
        <v>0.17783564814814815</v>
      </c>
      <c r="E718">
        <v>15.240000000000009</v>
      </c>
      <c r="F718">
        <v>2901.19</v>
      </c>
      <c r="G718">
        <v>8.0976599999999994</v>
      </c>
      <c r="H718">
        <v>121695</v>
      </c>
      <c r="I718">
        <v>0.49980400000000003</v>
      </c>
      <c r="J718">
        <v>-6.7285200000000003E-2</v>
      </c>
      <c r="K718">
        <v>90.9</v>
      </c>
      <c r="L718">
        <v>90.3</v>
      </c>
      <c r="M718">
        <v>89.8</v>
      </c>
      <c r="N718">
        <v>23.5</v>
      </c>
      <c r="O718">
        <v>0</v>
      </c>
      <c r="P718">
        <v>86.4</v>
      </c>
      <c r="Q718">
        <v>21.0335</v>
      </c>
      <c r="R718">
        <v>197.78100000000001</v>
      </c>
      <c r="S718">
        <v>1.8310500000000001E-3</v>
      </c>
      <c r="T718">
        <v>-0.134966</v>
      </c>
      <c r="U718">
        <v>9.9410999999999999E-2</v>
      </c>
      <c r="V718">
        <f t="shared" si="99"/>
        <v>-0.40277542</v>
      </c>
      <c r="W718" s="5">
        <f t="shared" si="100"/>
        <v>8.9852847938608953</v>
      </c>
      <c r="X718">
        <f t="shared" si="101"/>
        <v>981.29940440047005</v>
      </c>
      <c r="Y718">
        <f t="shared" si="102"/>
        <v>0.90060733806761606</v>
      </c>
      <c r="Z718">
        <f t="shared" si="103"/>
        <v>-117.82824405811664</v>
      </c>
      <c r="AA718">
        <f t="shared" si="104"/>
        <v>-282.21899999999999</v>
      </c>
      <c r="AB718">
        <f t="shared" si="105"/>
        <v>-163.01900000000001</v>
      </c>
      <c r="AC718">
        <f t="shared" si="106"/>
        <v>-164.39075594188336</v>
      </c>
      <c r="AD718" s="10">
        <f t="shared" si="107"/>
        <v>3.2727272727258634</v>
      </c>
    </row>
    <row r="719" spans="2:30" x14ac:dyDescent="0.25">
      <c r="B719">
        <v>710</v>
      </c>
      <c r="C719" s="1">
        <v>42188</v>
      </c>
      <c r="D719" s="2">
        <v>0.17922453703703703</v>
      </c>
      <c r="E719">
        <v>15.272999999999996</v>
      </c>
      <c r="F719">
        <v>2895.61</v>
      </c>
      <c r="G719">
        <v>5.0183099999999996</v>
      </c>
      <c r="H719">
        <v>-19688.099999999999</v>
      </c>
      <c r="I719">
        <v>0.49973000000000001</v>
      </c>
      <c r="J719">
        <v>-6.8265900000000004E-2</v>
      </c>
      <c r="K719">
        <v>90.3</v>
      </c>
      <c r="L719">
        <v>90.3</v>
      </c>
      <c r="M719">
        <v>90.2</v>
      </c>
      <c r="N719">
        <v>23.6</v>
      </c>
      <c r="O719">
        <v>0</v>
      </c>
      <c r="P719">
        <v>86.3</v>
      </c>
      <c r="Q719">
        <v>20.974</v>
      </c>
      <c r="R719">
        <v>197.673</v>
      </c>
      <c r="S719">
        <v>1.8310500000000001E-3</v>
      </c>
      <c r="T719">
        <v>-0.13475300000000001</v>
      </c>
      <c r="U719">
        <v>9.9807099999999996E-2</v>
      </c>
      <c r="V719">
        <f t="shared" si="99"/>
        <v>-0.40331643999999994</v>
      </c>
      <c r="W719" s="5">
        <f t="shared" si="100"/>
        <v>8.9847437738608953</v>
      </c>
      <c r="X719">
        <f t="shared" si="101"/>
        <v>981.14693477144488</v>
      </c>
      <c r="Y719">
        <f t="shared" si="102"/>
        <v>0.90074729189294644</v>
      </c>
      <c r="Z719">
        <f t="shared" si="103"/>
        <v>-117.98071368714182</v>
      </c>
      <c r="AA719">
        <f t="shared" si="104"/>
        <v>-282.327</v>
      </c>
      <c r="AB719">
        <f t="shared" si="105"/>
        <v>-163.12700000000001</v>
      </c>
      <c r="AC719">
        <f t="shared" si="106"/>
        <v>-164.34628631285818</v>
      </c>
      <c r="AD719" s="10">
        <f t="shared" si="107"/>
        <v>-3.272727272728682</v>
      </c>
    </row>
    <row r="720" spans="2:30" x14ac:dyDescent="0.25">
      <c r="B720">
        <v>711</v>
      </c>
      <c r="C720" s="1">
        <v>42188</v>
      </c>
      <c r="D720" s="2">
        <v>0.18060185185185185</v>
      </c>
      <c r="E720">
        <v>15.306000000000012</v>
      </c>
      <c r="F720">
        <v>2895.61</v>
      </c>
      <c r="G720">
        <v>4.0944799999999999</v>
      </c>
      <c r="H720">
        <v>-20060.900000000001</v>
      </c>
      <c r="I720">
        <v>0.49973000000000001</v>
      </c>
      <c r="J720">
        <v>-6.8082000000000004E-2</v>
      </c>
      <c r="K720">
        <v>89.8</v>
      </c>
      <c r="L720">
        <v>90.6</v>
      </c>
      <c r="M720">
        <v>90.5</v>
      </c>
      <c r="N720">
        <v>23.6</v>
      </c>
      <c r="O720">
        <v>0</v>
      </c>
      <c r="P720">
        <v>86.2</v>
      </c>
      <c r="Q720">
        <v>20.974</v>
      </c>
      <c r="R720">
        <v>197.285</v>
      </c>
      <c r="S720">
        <v>1.8310500000000001E-3</v>
      </c>
      <c r="T720">
        <v>-0.134662</v>
      </c>
      <c r="U720">
        <v>9.9807099999999996E-2</v>
      </c>
      <c r="V720">
        <f t="shared" si="99"/>
        <v>-0.40354757999999996</v>
      </c>
      <c r="W720" s="5">
        <f t="shared" si="100"/>
        <v>8.9845126338608949</v>
      </c>
      <c r="X720">
        <f t="shared" si="101"/>
        <v>981.08179985283175</v>
      </c>
      <c r="Y720">
        <f t="shared" si="102"/>
        <v>0.90080709333005127</v>
      </c>
      <c r="Z720">
        <f t="shared" si="103"/>
        <v>-118.04584860575494</v>
      </c>
      <c r="AA720">
        <f t="shared" si="104"/>
        <v>-282.71500000000003</v>
      </c>
      <c r="AB720">
        <f t="shared" si="105"/>
        <v>-163.51500000000004</v>
      </c>
      <c r="AC720">
        <f t="shared" si="106"/>
        <v>-164.66915139424509</v>
      </c>
      <c r="AD720" s="10">
        <f t="shared" si="107"/>
        <v>-11.757575757571269</v>
      </c>
    </row>
    <row r="721" spans="2:30" x14ac:dyDescent="0.25">
      <c r="B721">
        <v>712</v>
      </c>
      <c r="C721" s="1">
        <v>42188</v>
      </c>
      <c r="D721" s="2">
        <v>0.1820023148148148</v>
      </c>
      <c r="E721">
        <v>15.340000000000003</v>
      </c>
      <c r="F721">
        <v>2895.61</v>
      </c>
      <c r="G721">
        <v>5.0183099999999996</v>
      </c>
      <c r="H721">
        <v>-20139.099999999999</v>
      </c>
      <c r="I721">
        <v>0.49973000000000001</v>
      </c>
      <c r="J721">
        <v>-6.8082000000000004E-2</v>
      </c>
      <c r="K721">
        <v>90.5</v>
      </c>
      <c r="L721">
        <v>90.5</v>
      </c>
      <c r="M721">
        <v>90.6</v>
      </c>
      <c r="N721">
        <v>23.6</v>
      </c>
      <c r="O721">
        <v>0</v>
      </c>
      <c r="P721">
        <v>86</v>
      </c>
      <c r="Q721">
        <v>20.985900000000001</v>
      </c>
      <c r="R721">
        <v>196.773</v>
      </c>
      <c r="S721">
        <v>2.4414100000000002E-3</v>
      </c>
      <c r="T721">
        <v>-0.134662</v>
      </c>
      <c r="U721">
        <v>9.9898600000000004E-2</v>
      </c>
      <c r="V721">
        <f t="shared" si="99"/>
        <v>-0.40354757999999996</v>
      </c>
      <c r="W721" s="5">
        <f t="shared" si="100"/>
        <v>8.9845126338608949</v>
      </c>
      <c r="X721">
        <f t="shared" si="101"/>
        <v>981.08179985283175</v>
      </c>
      <c r="Y721">
        <f t="shared" si="102"/>
        <v>0.90080709333005127</v>
      </c>
      <c r="Z721">
        <f t="shared" si="103"/>
        <v>-118.04584860575494</v>
      </c>
      <c r="AA721">
        <f t="shared" si="104"/>
        <v>-283.22699999999998</v>
      </c>
      <c r="AB721">
        <f t="shared" si="105"/>
        <v>-164.02699999999999</v>
      </c>
      <c r="AC721">
        <f t="shared" si="106"/>
        <v>-165.18115139424503</v>
      </c>
      <c r="AD721" s="10">
        <f t="shared" si="107"/>
        <v>-15.058823529413731</v>
      </c>
    </row>
    <row r="722" spans="2:30" x14ac:dyDescent="0.25">
      <c r="B722">
        <v>713</v>
      </c>
      <c r="C722" s="1">
        <v>42188</v>
      </c>
      <c r="D722" s="2">
        <v>0.18339120370370368</v>
      </c>
      <c r="E722">
        <v>15.37299999999999</v>
      </c>
      <c r="F722">
        <v>2901.19</v>
      </c>
      <c r="G722">
        <v>8.0976599999999994</v>
      </c>
      <c r="H722">
        <v>121695</v>
      </c>
      <c r="I722">
        <v>0.49982199999999999</v>
      </c>
      <c r="J722">
        <v>-6.71012E-2</v>
      </c>
      <c r="K722">
        <v>91.5</v>
      </c>
      <c r="L722">
        <v>89.8</v>
      </c>
      <c r="M722">
        <v>90.6</v>
      </c>
      <c r="N722">
        <v>23.5</v>
      </c>
      <c r="O722">
        <v>0</v>
      </c>
      <c r="P722">
        <v>86.3</v>
      </c>
      <c r="Q722">
        <v>21.0335</v>
      </c>
      <c r="R722">
        <v>197.393</v>
      </c>
      <c r="S722">
        <v>1.8310500000000001E-3</v>
      </c>
      <c r="T722">
        <v>-0.134662</v>
      </c>
      <c r="U722">
        <v>9.9715700000000004E-2</v>
      </c>
      <c r="V722">
        <f t="shared" si="99"/>
        <v>-0.40354757999999996</v>
      </c>
      <c r="W722" s="5">
        <f t="shared" si="100"/>
        <v>8.9845126338608949</v>
      </c>
      <c r="X722">
        <f t="shared" si="101"/>
        <v>981.08179985283175</v>
      </c>
      <c r="Y722">
        <f t="shared" si="102"/>
        <v>0.90080709333005127</v>
      </c>
      <c r="Z722">
        <f t="shared" si="103"/>
        <v>-118.04584860575494</v>
      </c>
      <c r="AA722">
        <f t="shared" si="104"/>
        <v>-282.60699999999997</v>
      </c>
      <c r="AB722">
        <f t="shared" si="105"/>
        <v>-163.40699999999998</v>
      </c>
      <c r="AC722">
        <f t="shared" si="106"/>
        <v>-164.56115139424503</v>
      </c>
      <c r="AD722" s="10">
        <f t="shared" si="107"/>
        <v>18.787878787886303</v>
      </c>
    </row>
    <row r="723" spans="2:30" x14ac:dyDescent="0.25">
      <c r="B723">
        <v>714</v>
      </c>
      <c r="C723" s="1">
        <v>42188</v>
      </c>
      <c r="D723" s="2">
        <v>0.18476851851851853</v>
      </c>
      <c r="E723">
        <v>15.406000000000006</v>
      </c>
      <c r="F723">
        <v>2903.37</v>
      </c>
      <c r="G723">
        <v>8.0976599999999994</v>
      </c>
      <c r="H723">
        <v>121695</v>
      </c>
      <c r="I723">
        <v>0.49980400000000003</v>
      </c>
      <c r="J723">
        <v>-6.71012E-2</v>
      </c>
      <c r="K723">
        <v>91.1</v>
      </c>
      <c r="L723">
        <v>91</v>
      </c>
      <c r="M723">
        <v>90.6</v>
      </c>
      <c r="N723">
        <v>23.5</v>
      </c>
      <c r="O723">
        <v>0</v>
      </c>
      <c r="P723">
        <v>86.5</v>
      </c>
      <c r="Q723">
        <v>21.021599999999999</v>
      </c>
      <c r="R723">
        <v>197.673</v>
      </c>
      <c r="S723">
        <v>1.8310500000000001E-3</v>
      </c>
      <c r="T723">
        <v>-0.134662</v>
      </c>
      <c r="U723">
        <v>9.9807099999999996E-2</v>
      </c>
      <c r="V723">
        <f t="shared" si="99"/>
        <v>-0.40354757999999996</v>
      </c>
      <c r="W723" s="5">
        <f t="shared" si="100"/>
        <v>8.9845126338608949</v>
      </c>
      <c r="X723">
        <f t="shared" si="101"/>
        <v>981.08179985283175</v>
      </c>
      <c r="Y723">
        <f t="shared" si="102"/>
        <v>0.90080709333005127</v>
      </c>
      <c r="Z723">
        <f t="shared" si="103"/>
        <v>-118.04584860575494</v>
      </c>
      <c r="AA723">
        <f t="shared" si="104"/>
        <v>-282.327</v>
      </c>
      <c r="AB723">
        <f t="shared" si="105"/>
        <v>-163.12700000000001</v>
      </c>
      <c r="AC723">
        <f t="shared" si="106"/>
        <v>-164.28115139424506</v>
      </c>
      <c r="AD723" s="10">
        <f t="shared" si="107"/>
        <v>8.4848484848436829</v>
      </c>
    </row>
    <row r="724" spans="2:30" x14ac:dyDescent="0.25">
      <c r="B724">
        <v>715</v>
      </c>
      <c r="C724" s="1">
        <v>42188</v>
      </c>
      <c r="D724" s="2">
        <v>0.1861689814814815</v>
      </c>
      <c r="E724">
        <v>15.438999999999993</v>
      </c>
      <c r="F724">
        <v>2896.54</v>
      </c>
      <c r="G724">
        <v>5.0183099999999996</v>
      </c>
      <c r="H724">
        <v>-19732.8</v>
      </c>
      <c r="I724">
        <v>0.49973000000000001</v>
      </c>
      <c r="J724">
        <v>-6.7898200000000006E-2</v>
      </c>
      <c r="K724">
        <v>90.5</v>
      </c>
      <c r="L724">
        <v>89.6</v>
      </c>
      <c r="M724">
        <v>90.5</v>
      </c>
      <c r="N724">
        <v>23.5</v>
      </c>
      <c r="O724">
        <v>0</v>
      </c>
      <c r="P724">
        <v>86.4</v>
      </c>
      <c r="Q724">
        <v>20.974</v>
      </c>
      <c r="R724">
        <v>197.673</v>
      </c>
      <c r="S724">
        <v>1.8310500000000001E-3</v>
      </c>
      <c r="T724">
        <v>-0.13438700000000001</v>
      </c>
      <c r="U724">
        <v>9.9989999999999996E-2</v>
      </c>
      <c r="V724">
        <f t="shared" si="99"/>
        <v>-0.40424607999999995</v>
      </c>
      <c r="W724" s="5">
        <f t="shared" si="100"/>
        <v>8.9838141338608946</v>
      </c>
      <c r="X724">
        <f t="shared" si="101"/>
        <v>980.88498061649113</v>
      </c>
      <c r="Y724">
        <f t="shared" si="102"/>
        <v>0.90098784455746617</v>
      </c>
      <c r="Z724">
        <f t="shared" si="103"/>
        <v>-118.24266784209556</v>
      </c>
      <c r="AA724">
        <f t="shared" si="104"/>
        <v>-282.327</v>
      </c>
      <c r="AB724">
        <f t="shared" si="105"/>
        <v>-163.12700000000001</v>
      </c>
      <c r="AC724">
        <f t="shared" si="106"/>
        <v>-164.08433215790444</v>
      </c>
      <c r="AD724" s="10">
        <f t="shared" si="107"/>
        <v>0</v>
      </c>
    </row>
    <row r="725" spans="2:30" x14ac:dyDescent="0.25">
      <c r="B725">
        <v>716</v>
      </c>
      <c r="C725" s="1">
        <v>42188</v>
      </c>
      <c r="D725" s="2">
        <v>0.18755787037037039</v>
      </c>
      <c r="E725">
        <v>15.473000000000013</v>
      </c>
      <c r="F725">
        <v>2899.33</v>
      </c>
      <c r="G725">
        <v>8.0976599999999994</v>
      </c>
      <c r="H725">
        <v>121695</v>
      </c>
      <c r="I725">
        <v>0.49982199999999999</v>
      </c>
      <c r="J725">
        <v>-6.6917299999999999E-2</v>
      </c>
      <c r="K725">
        <v>90</v>
      </c>
      <c r="L725">
        <v>91.2</v>
      </c>
      <c r="M725">
        <v>90.1</v>
      </c>
      <c r="N725">
        <v>23.5</v>
      </c>
      <c r="O725">
        <v>0</v>
      </c>
      <c r="P725">
        <v>86.3</v>
      </c>
      <c r="Q725">
        <v>21.021599999999999</v>
      </c>
      <c r="R725">
        <v>197.393</v>
      </c>
      <c r="S725">
        <v>1.8310500000000001E-3</v>
      </c>
      <c r="T725">
        <v>-0.13457</v>
      </c>
      <c r="U725">
        <v>9.9807099999999996E-2</v>
      </c>
      <c r="V725">
        <f t="shared" si="99"/>
        <v>-0.40378126000000003</v>
      </c>
      <c r="W725" s="5">
        <f t="shared" si="100"/>
        <v>8.984278953860894</v>
      </c>
      <c r="X725">
        <f t="shared" si="101"/>
        <v>981.01595201895407</v>
      </c>
      <c r="Y725">
        <f t="shared" si="102"/>
        <v>0.90086755737828139</v>
      </c>
      <c r="Z725">
        <f t="shared" si="103"/>
        <v>-118.11169643963262</v>
      </c>
      <c r="AA725">
        <f t="shared" si="104"/>
        <v>-282.60699999999997</v>
      </c>
      <c r="AB725">
        <f t="shared" si="105"/>
        <v>-163.40699999999998</v>
      </c>
      <c r="AC725">
        <f t="shared" si="106"/>
        <v>-164.49530356036735</v>
      </c>
      <c r="AD725" s="10">
        <f t="shared" si="107"/>
        <v>-8.2352941176413541</v>
      </c>
    </row>
    <row r="726" spans="2:30" x14ac:dyDescent="0.25">
      <c r="B726">
        <v>717</v>
      </c>
      <c r="C726" s="1">
        <v>42188</v>
      </c>
      <c r="D726" s="2">
        <v>0.18893518518518518</v>
      </c>
      <c r="E726">
        <v>15.506</v>
      </c>
      <c r="F726">
        <v>2897.47</v>
      </c>
      <c r="G726">
        <v>9.0212400000000006</v>
      </c>
      <c r="H726">
        <v>121695</v>
      </c>
      <c r="I726">
        <v>0.49980400000000003</v>
      </c>
      <c r="J726">
        <v>-6.6917299999999999E-2</v>
      </c>
      <c r="K726">
        <v>89.8</v>
      </c>
      <c r="L726">
        <v>89.6</v>
      </c>
      <c r="M726">
        <v>89.6</v>
      </c>
      <c r="N726">
        <v>23.6</v>
      </c>
      <c r="O726">
        <v>0</v>
      </c>
      <c r="P726">
        <v>86</v>
      </c>
      <c r="Q726">
        <v>21.0335</v>
      </c>
      <c r="R726">
        <v>196.928</v>
      </c>
      <c r="S726">
        <v>1.8310500000000001E-3</v>
      </c>
      <c r="T726">
        <v>-0.13457</v>
      </c>
      <c r="U726">
        <v>9.9898600000000004E-2</v>
      </c>
      <c r="V726">
        <f t="shared" si="99"/>
        <v>-0.40378126000000003</v>
      </c>
      <c r="W726" s="5">
        <f t="shared" si="100"/>
        <v>8.984278953860894</v>
      </c>
      <c r="X726">
        <f t="shared" si="101"/>
        <v>981.01595201895407</v>
      </c>
      <c r="Y726">
        <f t="shared" si="102"/>
        <v>0.90086755737828139</v>
      </c>
      <c r="Z726">
        <f t="shared" si="103"/>
        <v>-118.11169643963262</v>
      </c>
      <c r="AA726">
        <f t="shared" si="104"/>
        <v>-283.072</v>
      </c>
      <c r="AB726">
        <f t="shared" si="105"/>
        <v>-163.87200000000001</v>
      </c>
      <c r="AC726">
        <f t="shared" si="106"/>
        <v>-164.96030356036738</v>
      </c>
      <c r="AD726" s="10">
        <f t="shared" si="107"/>
        <v>-14.09090909091559</v>
      </c>
    </row>
    <row r="727" spans="2:30" x14ac:dyDescent="0.25">
      <c r="B727">
        <v>718</v>
      </c>
      <c r="C727" s="1">
        <v>42188</v>
      </c>
      <c r="D727" s="2">
        <v>0.19033564814814816</v>
      </c>
      <c r="E727">
        <v>15.539000000000016</v>
      </c>
      <c r="F727">
        <v>2901.19</v>
      </c>
      <c r="G727">
        <v>8.0976599999999994</v>
      </c>
      <c r="H727">
        <v>121695</v>
      </c>
      <c r="I727">
        <v>0.49980400000000003</v>
      </c>
      <c r="J727">
        <v>-6.6917299999999999E-2</v>
      </c>
      <c r="K727">
        <v>91.1</v>
      </c>
      <c r="L727">
        <v>91.5</v>
      </c>
      <c r="M727">
        <v>89</v>
      </c>
      <c r="N727">
        <v>23.6</v>
      </c>
      <c r="O727">
        <v>0</v>
      </c>
      <c r="P727">
        <v>86.2</v>
      </c>
      <c r="Q727">
        <v>21.0335</v>
      </c>
      <c r="R727">
        <v>197.161</v>
      </c>
      <c r="S727">
        <v>1.8310500000000001E-3</v>
      </c>
      <c r="T727">
        <v>-0.13457</v>
      </c>
      <c r="U727">
        <v>0.100081</v>
      </c>
      <c r="V727">
        <f t="shared" si="99"/>
        <v>-0.40378126000000003</v>
      </c>
      <c r="W727" s="5">
        <f t="shared" si="100"/>
        <v>8.984278953860894</v>
      </c>
      <c r="X727">
        <f t="shared" si="101"/>
        <v>981.01595201895407</v>
      </c>
      <c r="Y727">
        <f t="shared" si="102"/>
        <v>0.90086755737828139</v>
      </c>
      <c r="Z727">
        <f t="shared" si="103"/>
        <v>-118.11169643963262</v>
      </c>
      <c r="AA727">
        <f t="shared" si="104"/>
        <v>-282.839</v>
      </c>
      <c r="AB727">
        <f t="shared" si="105"/>
        <v>-163.63900000000001</v>
      </c>
      <c r="AC727">
        <f t="shared" si="106"/>
        <v>-164.72730356036737</v>
      </c>
      <c r="AD727" s="10">
        <f t="shared" si="107"/>
        <v>7.0606060606028764</v>
      </c>
    </row>
    <row r="728" spans="2:30" x14ac:dyDescent="0.25">
      <c r="B728">
        <v>719</v>
      </c>
      <c r="C728" s="1">
        <v>42188</v>
      </c>
      <c r="D728" s="2">
        <v>0.19171296296296295</v>
      </c>
      <c r="E728">
        <v>15.572000000000003</v>
      </c>
      <c r="F728">
        <v>2902.44</v>
      </c>
      <c r="G728">
        <v>8.0976599999999994</v>
      </c>
      <c r="H728">
        <v>121695</v>
      </c>
      <c r="I728">
        <v>0.49980400000000003</v>
      </c>
      <c r="J728">
        <v>-6.6917299999999999E-2</v>
      </c>
      <c r="K728">
        <v>90.6</v>
      </c>
      <c r="L728">
        <v>89.8</v>
      </c>
      <c r="M728">
        <v>88.7</v>
      </c>
      <c r="N728">
        <v>23.5</v>
      </c>
      <c r="O728">
        <v>0</v>
      </c>
      <c r="P728">
        <v>86.3</v>
      </c>
      <c r="Q728">
        <v>21.021599999999999</v>
      </c>
      <c r="R728">
        <v>197.285</v>
      </c>
      <c r="S728">
        <v>1.8310500000000001E-3</v>
      </c>
      <c r="T728">
        <v>-0.13447899999999999</v>
      </c>
      <c r="U728">
        <v>0.100081</v>
      </c>
      <c r="V728">
        <f t="shared" si="99"/>
        <v>-0.40401240000000005</v>
      </c>
      <c r="W728" s="5">
        <f t="shared" si="100"/>
        <v>8.9840478138608937</v>
      </c>
      <c r="X728">
        <f t="shared" si="101"/>
        <v>980.95082274440313</v>
      </c>
      <c r="Y728">
        <f t="shared" si="102"/>
        <v>0.90092736960241948</v>
      </c>
      <c r="Z728">
        <f t="shared" si="103"/>
        <v>-118.17682571418356</v>
      </c>
      <c r="AA728">
        <f t="shared" si="104"/>
        <v>-282.71500000000003</v>
      </c>
      <c r="AB728">
        <f t="shared" si="105"/>
        <v>-163.51500000000004</v>
      </c>
      <c r="AC728">
        <f t="shared" si="106"/>
        <v>-164.53817428581647</v>
      </c>
      <c r="AD728" s="10">
        <f t="shared" si="107"/>
        <v>3.7575757575762272</v>
      </c>
    </row>
    <row r="729" spans="2:30" x14ac:dyDescent="0.25">
      <c r="B729">
        <v>720</v>
      </c>
      <c r="C729" s="1">
        <v>42188</v>
      </c>
      <c r="D729" s="2">
        <v>0.19311342592592592</v>
      </c>
      <c r="E729">
        <v>15.60499999999999</v>
      </c>
      <c r="F729">
        <v>2899.33</v>
      </c>
      <c r="G729">
        <v>8.0976599999999994</v>
      </c>
      <c r="H729">
        <v>121695</v>
      </c>
      <c r="I729">
        <v>0.49980400000000003</v>
      </c>
      <c r="J729">
        <v>-6.71012E-2</v>
      </c>
      <c r="K729">
        <v>90.2</v>
      </c>
      <c r="L729">
        <v>91.3</v>
      </c>
      <c r="M729">
        <v>88.6</v>
      </c>
      <c r="N729">
        <v>23.5</v>
      </c>
      <c r="O729">
        <v>0</v>
      </c>
      <c r="P729">
        <v>86.3</v>
      </c>
      <c r="Q729">
        <v>21.021599999999999</v>
      </c>
      <c r="R729">
        <v>197.161</v>
      </c>
      <c r="S729">
        <v>1.8310500000000001E-3</v>
      </c>
      <c r="T729">
        <v>-0.13447899999999999</v>
      </c>
      <c r="U729">
        <v>0.100081</v>
      </c>
      <c r="V729">
        <f t="shared" si="99"/>
        <v>-0.40401240000000005</v>
      </c>
      <c r="W729" s="5">
        <f t="shared" si="100"/>
        <v>8.9840478138608937</v>
      </c>
      <c r="X729">
        <f t="shared" si="101"/>
        <v>980.95082274440313</v>
      </c>
      <c r="Y729">
        <f t="shared" si="102"/>
        <v>0.90092736960241948</v>
      </c>
      <c r="Z729">
        <f t="shared" si="103"/>
        <v>-118.17682571418356</v>
      </c>
      <c r="AA729">
        <f t="shared" si="104"/>
        <v>-282.839</v>
      </c>
      <c r="AB729">
        <f t="shared" si="105"/>
        <v>-163.63900000000001</v>
      </c>
      <c r="AC729">
        <f t="shared" si="106"/>
        <v>-164.66217428581643</v>
      </c>
      <c r="AD729" s="10">
        <f t="shared" si="107"/>
        <v>-3.7575757575762272</v>
      </c>
    </row>
    <row r="730" spans="2:30" x14ac:dyDescent="0.25">
      <c r="B730">
        <v>721</v>
      </c>
      <c r="C730" s="1">
        <v>42188</v>
      </c>
      <c r="D730" s="2">
        <v>0.19450231481481484</v>
      </c>
      <c r="E730">
        <v>15.63900000000001</v>
      </c>
      <c r="F730">
        <v>2895.61</v>
      </c>
      <c r="G730">
        <v>5.0183099999999996</v>
      </c>
      <c r="H730">
        <v>-19550.099999999999</v>
      </c>
      <c r="I730">
        <v>0.49973000000000001</v>
      </c>
      <c r="J730">
        <v>-6.8082000000000004E-2</v>
      </c>
      <c r="K730">
        <v>89.7</v>
      </c>
      <c r="L730">
        <v>89.8</v>
      </c>
      <c r="M730">
        <v>88.6</v>
      </c>
      <c r="N730">
        <v>23.5</v>
      </c>
      <c r="O730">
        <v>0</v>
      </c>
      <c r="P730">
        <v>86.2</v>
      </c>
      <c r="Q730">
        <v>20.974</v>
      </c>
      <c r="R730">
        <v>196.89699999999999</v>
      </c>
      <c r="S730">
        <v>1.8310500000000001E-3</v>
      </c>
      <c r="T730">
        <v>-0.13420399999999999</v>
      </c>
      <c r="U730">
        <v>0.100173</v>
      </c>
      <c r="V730">
        <f t="shared" si="99"/>
        <v>-0.40471090000000004</v>
      </c>
      <c r="W730" s="5">
        <f t="shared" si="100"/>
        <v>8.9833493138608951</v>
      </c>
      <c r="X730">
        <f t="shared" si="101"/>
        <v>980.75402056358234</v>
      </c>
      <c r="Y730">
        <f t="shared" si="102"/>
        <v>0.90110815343545136</v>
      </c>
      <c r="Z730">
        <f t="shared" si="103"/>
        <v>-118.37362789500435</v>
      </c>
      <c r="AA730">
        <f t="shared" si="104"/>
        <v>-283.10300000000001</v>
      </c>
      <c r="AB730">
        <f t="shared" si="105"/>
        <v>-163.90300000000002</v>
      </c>
      <c r="AC730">
        <f t="shared" si="106"/>
        <v>-164.72937210499566</v>
      </c>
      <c r="AD730" s="10">
        <f t="shared" si="107"/>
        <v>-7.7647058823486139</v>
      </c>
    </row>
    <row r="731" spans="2:30" x14ac:dyDescent="0.25">
      <c r="B731">
        <v>722</v>
      </c>
      <c r="C731" s="1">
        <v>42188</v>
      </c>
      <c r="D731" s="2">
        <v>0.19587962962962965</v>
      </c>
      <c r="E731">
        <v>15.671999999999997</v>
      </c>
      <c r="F731">
        <v>2900.26</v>
      </c>
      <c r="G731">
        <v>5.0183099999999996</v>
      </c>
      <c r="H731">
        <v>-19919.2</v>
      </c>
      <c r="I731">
        <v>0.49973000000000001</v>
      </c>
      <c r="J731">
        <v>-6.8082000000000004E-2</v>
      </c>
      <c r="K731">
        <v>91.5</v>
      </c>
      <c r="L731">
        <v>91.5</v>
      </c>
      <c r="M731">
        <v>88.6</v>
      </c>
      <c r="N731">
        <v>23.5</v>
      </c>
      <c r="O731">
        <v>0</v>
      </c>
      <c r="P731">
        <v>86.1</v>
      </c>
      <c r="Q731">
        <v>20.974</v>
      </c>
      <c r="R731">
        <v>196.54</v>
      </c>
      <c r="S731">
        <v>1.8310500000000001E-3</v>
      </c>
      <c r="T731">
        <v>-0.134296</v>
      </c>
      <c r="U731">
        <v>0.100356</v>
      </c>
      <c r="V731">
        <f t="shared" si="99"/>
        <v>-0.40447721999999997</v>
      </c>
      <c r="W731" s="5">
        <f t="shared" si="100"/>
        <v>8.9835829938608942</v>
      </c>
      <c r="X731">
        <f t="shared" si="101"/>
        <v>980.81985698576648</v>
      </c>
      <c r="Y731">
        <f t="shared" si="102"/>
        <v>0.90104766757109978</v>
      </c>
      <c r="Z731">
        <f t="shared" si="103"/>
        <v>-118.30779147282021</v>
      </c>
      <c r="AA731">
        <f t="shared" si="104"/>
        <v>-283.46000000000004</v>
      </c>
      <c r="AB731">
        <f t="shared" si="105"/>
        <v>-164.26000000000005</v>
      </c>
      <c r="AC731">
        <f t="shared" si="106"/>
        <v>-165.15220852717982</v>
      </c>
      <c r="AD731" s="10">
        <f t="shared" si="107"/>
        <v>-10.818181818186908</v>
      </c>
    </row>
    <row r="732" spans="2:30" x14ac:dyDescent="0.25">
      <c r="B732">
        <v>723</v>
      </c>
      <c r="C732" s="1">
        <v>42188</v>
      </c>
      <c r="D732" s="2">
        <v>0.1972800925925926</v>
      </c>
      <c r="E732">
        <v>15.705000000000013</v>
      </c>
      <c r="F732">
        <v>2903.37</v>
      </c>
      <c r="G732">
        <v>8.0976599999999994</v>
      </c>
      <c r="H732">
        <v>121695</v>
      </c>
      <c r="I732">
        <v>0.49982199999999999</v>
      </c>
      <c r="J732">
        <v>-6.7285200000000003E-2</v>
      </c>
      <c r="K732">
        <v>91.3</v>
      </c>
      <c r="L732">
        <v>89.9</v>
      </c>
      <c r="M732">
        <v>88.7</v>
      </c>
      <c r="N732">
        <v>23.5</v>
      </c>
      <c r="O732">
        <v>0</v>
      </c>
      <c r="P732">
        <v>86.3</v>
      </c>
      <c r="Q732">
        <v>21.0335</v>
      </c>
      <c r="R732">
        <v>197.161</v>
      </c>
      <c r="S732">
        <v>1.8310500000000001E-3</v>
      </c>
      <c r="T732">
        <v>-0.13438700000000001</v>
      </c>
      <c r="U732">
        <v>0.100356</v>
      </c>
      <c r="V732">
        <f t="shared" si="99"/>
        <v>-0.40424607999999995</v>
      </c>
      <c r="W732" s="5">
        <f t="shared" si="100"/>
        <v>8.9838141338608946</v>
      </c>
      <c r="X732">
        <f t="shared" si="101"/>
        <v>980.88498061649113</v>
      </c>
      <c r="Y732">
        <f t="shared" si="102"/>
        <v>0.90098784455746617</v>
      </c>
      <c r="Z732">
        <f t="shared" si="103"/>
        <v>-118.24266784209556</v>
      </c>
      <c r="AA732">
        <f t="shared" si="104"/>
        <v>-282.839</v>
      </c>
      <c r="AB732">
        <f t="shared" si="105"/>
        <v>-163.63900000000001</v>
      </c>
      <c r="AC732">
        <f t="shared" si="106"/>
        <v>-164.59633215790444</v>
      </c>
      <c r="AD732" s="10">
        <f t="shared" si="107"/>
        <v>18.818181818174146</v>
      </c>
    </row>
    <row r="733" spans="2:30" x14ac:dyDescent="0.25">
      <c r="B733">
        <v>724</v>
      </c>
      <c r="C733" s="1">
        <v>42188</v>
      </c>
      <c r="D733" s="2">
        <v>0.19866898148148149</v>
      </c>
      <c r="E733">
        <v>15.738</v>
      </c>
      <c r="F733">
        <v>2900.26</v>
      </c>
      <c r="G733">
        <v>8.0976599999999994</v>
      </c>
      <c r="H733">
        <v>121695</v>
      </c>
      <c r="I733">
        <v>0.49980400000000003</v>
      </c>
      <c r="J733">
        <v>-6.7285200000000003E-2</v>
      </c>
      <c r="K733">
        <v>90.8</v>
      </c>
      <c r="L733">
        <v>91.3</v>
      </c>
      <c r="M733">
        <v>89.2</v>
      </c>
      <c r="N733">
        <v>23.5</v>
      </c>
      <c r="O733">
        <v>0</v>
      </c>
      <c r="P733">
        <v>86.4</v>
      </c>
      <c r="Q733">
        <v>21.021599999999999</v>
      </c>
      <c r="R733">
        <v>197.161</v>
      </c>
      <c r="S733">
        <v>1.8310500000000001E-3</v>
      </c>
      <c r="T733">
        <v>-0.134296</v>
      </c>
      <c r="U733">
        <v>0.100173</v>
      </c>
      <c r="V733">
        <f t="shared" si="99"/>
        <v>-0.40447721999999997</v>
      </c>
      <c r="W733" s="5">
        <f t="shared" si="100"/>
        <v>8.9835829938608942</v>
      </c>
      <c r="X733">
        <f t="shared" si="101"/>
        <v>980.81985698576648</v>
      </c>
      <c r="Y733">
        <f t="shared" si="102"/>
        <v>0.90104766757109978</v>
      </c>
      <c r="Z733">
        <f t="shared" si="103"/>
        <v>-118.30779147282021</v>
      </c>
      <c r="AA733">
        <f t="shared" si="104"/>
        <v>-282.839</v>
      </c>
      <c r="AB733">
        <f t="shared" si="105"/>
        <v>-163.63900000000001</v>
      </c>
      <c r="AC733">
        <f t="shared" si="106"/>
        <v>-164.53120852717979</v>
      </c>
      <c r="AD733" s="10">
        <f t="shared" si="107"/>
        <v>0</v>
      </c>
    </row>
    <row r="734" spans="2:30" x14ac:dyDescent="0.25">
      <c r="B734">
        <v>725</v>
      </c>
      <c r="C734" s="1">
        <v>42188</v>
      </c>
      <c r="D734" s="2">
        <v>0.20004629629629631</v>
      </c>
      <c r="E734">
        <v>15.771000000000015</v>
      </c>
      <c r="F734">
        <v>2899.33</v>
      </c>
      <c r="G734">
        <v>8.0976599999999994</v>
      </c>
      <c r="H734">
        <v>121695</v>
      </c>
      <c r="I734">
        <v>0.49982199999999999</v>
      </c>
      <c r="J734">
        <v>-6.7285200000000003E-2</v>
      </c>
      <c r="K734">
        <v>90.3</v>
      </c>
      <c r="L734">
        <v>90.3</v>
      </c>
      <c r="M734">
        <v>89.4</v>
      </c>
      <c r="N734">
        <v>23.5</v>
      </c>
      <c r="O734">
        <v>0</v>
      </c>
      <c r="P734">
        <v>86.3</v>
      </c>
      <c r="Q734">
        <v>21.0335</v>
      </c>
      <c r="R734">
        <v>197.161</v>
      </c>
      <c r="S734">
        <v>1.8310500000000001E-3</v>
      </c>
      <c r="T734">
        <v>-0.134296</v>
      </c>
      <c r="U734">
        <v>0.100478</v>
      </c>
      <c r="V734">
        <f t="shared" si="99"/>
        <v>-0.40447721999999997</v>
      </c>
      <c r="W734" s="5">
        <f t="shared" si="100"/>
        <v>8.9835829938608942</v>
      </c>
      <c r="X734">
        <f t="shared" si="101"/>
        <v>980.81985698576648</v>
      </c>
      <c r="Y734">
        <f t="shared" si="102"/>
        <v>0.90104766757109978</v>
      </c>
      <c r="Z734">
        <f t="shared" si="103"/>
        <v>-118.30779147282021</v>
      </c>
      <c r="AA734">
        <f t="shared" si="104"/>
        <v>-282.839</v>
      </c>
      <c r="AB734">
        <f t="shared" si="105"/>
        <v>-163.63900000000001</v>
      </c>
      <c r="AC734">
        <f t="shared" si="106"/>
        <v>-164.53120852717979</v>
      </c>
      <c r="AD734" s="10">
        <f t="shared" si="107"/>
        <v>0</v>
      </c>
    </row>
    <row r="735" spans="2:30" x14ac:dyDescent="0.25">
      <c r="B735">
        <v>726</v>
      </c>
      <c r="C735" s="1">
        <v>42188</v>
      </c>
      <c r="D735" s="2">
        <v>0.20144675925925926</v>
      </c>
      <c r="E735">
        <v>15.805000000000007</v>
      </c>
      <c r="F735">
        <v>2898.4</v>
      </c>
      <c r="G735">
        <v>8.0976599999999994</v>
      </c>
      <c r="H735">
        <v>121695</v>
      </c>
      <c r="I735">
        <v>0.49980400000000003</v>
      </c>
      <c r="J735">
        <v>-6.7469000000000001E-2</v>
      </c>
      <c r="K735">
        <v>89.8</v>
      </c>
      <c r="L735">
        <v>90.3</v>
      </c>
      <c r="M735">
        <v>89.9</v>
      </c>
      <c r="N735">
        <v>23.5</v>
      </c>
      <c r="O735">
        <v>0</v>
      </c>
      <c r="P735">
        <v>86.3</v>
      </c>
      <c r="Q735">
        <v>21.021599999999999</v>
      </c>
      <c r="R735">
        <v>196.773</v>
      </c>
      <c r="S735">
        <v>1.8310500000000001E-3</v>
      </c>
      <c r="T735">
        <v>-0.134296</v>
      </c>
      <c r="U735">
        <v>0.100356</v>
      </c>
      <c r="V735">
        <f t="shared" si="99"/>
        <v>-0.40447721999999997</v>
      </c>
      <c r="W735" s="5">
        <f t="shared" si="100"/>
        <v>8.9835829938608942</v>
      </c>
      <c r="X735">
        <f t="shared" si="101"/>
        <v>980.81985698576648</v>
      </c>
      <c r="Y735">
        <f t="shared" si="102"/>
        <v>0.90104766757109978</v>
      </c>
      <c r="Z735">
        <f t="shared" si="103"/>
        <v>-118.30779147282021</v>
      </c>
      <c r="AA735">
        <f t="shared" si="104"/>
        <v>-283.22699999999998</v>
      </c>
      <c r="AB735">
        <f t="shared" si="105"/>
        <v>-164.02699999999999</v>
      </c>
      <c r="AC735">
        <f t="shared" si="106"/>
        <v>-164.91920852717976</v>
      </c>
      <c r="AD735" s="10">
        <f t="shared" si="107"/>
        <v>-11.411764705884417</v>
      </c>
    </row>
    <row r="736" spans="2:30" x14ac:dyDescent="0.25">
      <c r="B736">
        <v>727</v>
      </c>
      <c r="C736" s="1">
        <v>42188</v>
      </c>
      <c r="D736" s="2">
        <v>0.20283564814814814</v>
      </c>
      <c r="E736">
        <v>15.837999999999994</v>
      </c>
      <c r="F736">
        <v>2896.54</v>
      </c>
      <c r="G736">
        <v>5.0183099999999996</v>
      </c>
      <c r="H736">
        <v>11999.6</v>
      </c>
      <c r="I736">
        <v>0.49973000000000001</v>
      </c>
      <c r="J736">
        <v>-6.8449700000000002E-2</v>
      </c>
      <c r="K736">
        <v>90.8</v>
      </c>
      <c r="L736">
        <v>90.2</v>
      </c>
      <c r="M736">
        <v>90</v>
      </c>
      <c r="N736">
        <v>23.5</v>
      </c>
      <c r="O736">
        <v>0</v>
      </c>
      <c r="P736">
        <v>86</v>
      </c>
      <c r="Q736">
        <v>20.974</v>
      </c>
      <c r="R736">
        <v>196.30799999999999</v>
      </c>
      <c r="S736">
        <v>1.8310500000000001E-3</v>
      </c>
      <c r="T736">
        <v>-0.134021</v>
      </c>
      <c r="U736">
        <v>0.100661</v>
      </c>
      <c r="V736">
        <f t="shared" si="99"/>
        <v>-0.40517571999999996</v>
      </c>
      <c r="W736" s="5">
        <f t="shared" si="100"/>
        <v>8.9828844938608938</v>
      </c>
      <c r="X736">
        <f t="shared" si="101"/>
        <v>980.62307185975385</v>
      </c>
      <c r="Y736">
        <f t="shared" si="102"/>
        <v>0.90122848401718847</v>
      </c>
      <c r="Z736">
        <f t="shared" si="103"/>
        <v>-118.50457659883284</v>
      </c>
      <c r="AA736">
        <f t="shared" si="104"/>
        <v>-283.69200000000001</v>
      </c>
      <c r="AB736">
        <f t="shared" si="105"/>
        <v>-164.49200000000002</v>
      </c>
      <c r="AC736">
        <f t="shared" si="106"/>
        <v>-165.18742340116717</v>
      </c>
      <c r="AD736" s="10">
        <f t="shared" si="107"/>
        <v>-14.09090909091559</v>
      </c>
    </row>
    <row r="737" spans="2:30" x14ac:dyDescent="0.25">
      <c r="B737">
        <v>728</v>
      </c>
      <c r="C737" s="1">
        <v>42188</v>
      </c>
      <c r="D737" s="2">
        <v>0.20421296296296299</v>
      </c>
      <c r="E737">
        <v>15.871000000000009</v>
      </c>
      <c r="F737">
        <v>2899.33</v>
      </c>
      <c r="G737">
        <v>4.0944799999999999</v>
      </c>
      <c r="H737">
        <v>-19639.599999999999</v>
      </c>
      <c r="I737">
        <v>0.49971199999999999</v>
      </c>
      <c r="J737">
        <v>-6.8449700000000002E-2</v>
      </c>
      <c r="K737">
        <v>91.5</v>
      </c>
      <c r="L737">
        <v>90.9</v>
      </c>
      <c r="M737">
        <v>90.6</v>
      </c>
      <c r="N737">
        <v>23.5</v>
      </c>
      <c r="O737">
        <v>0</v>
      </c>
      <c r="P737">
        <v>86.1</v>
      </c>
      <c r="Q737">
        <v>20.974</v>
      </c>
      <c r="R737">
        <v>196.773</v>
      </c>
      <c r="S737">
        <v>1.8310500000000001E-3</v>
      </c>
      <c r="T737">
        <v>-0.13389999999999999</v>
      </c>
      <c r="U737">
        <v>0.100843</v>
      </c>
      <c r="V737">
        <f t="shared" si="99"/>
        <v>-0.40548306000000001</v>
      </c>
      <c r="W737" s="5">
        <f t="shared" si="100"/>
        <v>8.9825771538608947</v>
      </c>
      <c r="X737">
        <f t="shared" si="101"/>
        <v>980.53649452318712</v>
      </c>
      <c r="Y737">
        <f t="shared" si="102"/>
        <v>0.90130805878286024</v>
      </c>
      <c r="Z737">
        <f t="shared" si="103"/>
        <v>-118.59115393539957</v>
      </c>
      <c r="AA737">
        <f t="shared" si="104"/>
        <v>-283.22699999999998</v>
      </c>
      <c r="AB737">
        <f t="shared" si="105"/>
        <v>-164.02699999999999</v>
      </c>
      <c r="AC737">
        <f t="shared" si="106"/>
        <v>-164.6358460646004</v>
      </c>
      <c r="AD737" s="10">
        <f t="shared" si="107"/>
        <v>14.090909090903454</v>
      </c>
    </row>
    <row r="738" spans="2:30" x14ac:dyDescent="0.25">
      <c r="B738">
        <v>729</v>
      </c>
      <c r="C738" s="1">
        <v>42188</v>
      </c>
      <c r="D738" s="2">
        <v>0.20561342592592591</v>
      </c>
      <c r="E738">
        <v>15.903999999999996</v>
      </c>
      <c r="F738">
        <v>2899.33</v>
      </c>
      <c r="G738">
        <v>4.0944799999999999</v>
      </c>
      <c r="H738">
        <v>-19732.8</v>
      </c>
      <c r="I738">
        <v>0.49973000000000001</v>
      </c>
      <c r="J738">
        <v>-6.8265900000000004E-2</v>
      </c>
      <c r="K738">
        <v>90.9</v>
      </c>
      <c r="L738">
        <v>90.5</v>
      </c>
      <c r="M738">
        <v>91.2</v>
      </c>
      <c r="N738">
        <v>23.5</v>
      </c>
      <c r="O738">
        <v>0</v>
      </c>
      <c r="P738">
        <v>86.3</v>
      </c>
      <c r="Q738">
        <v>20.974</v>
      </c>
      <c r="R738">
        <v>197.05199999999999</v>
      </c>
      <c r="S738">
        <v>1.8310500000000001E-3</v>
      </c>
      <c r="T738">
        <v>-0.13380800000000001</v>
      </c>
      <c r="U738">
        <v>0.10075199999999999</v>
      </c>
      <c r="V738">
        <f t="shared" si="99"/>
        <v>-0.40571673999999996</v>
      </c>
      <c r="W738" s="5">
        <f t="shared" si="100"/>
        <v>8.9823434738608938</v>
      </c>
      <c r="X738">
        <f t="shared" si="101"/>
        <v>980.47067044700839</v>
      </c>
      <c r="Y738">
        <f t="shared" si="102"/>
        <v>0.90136856826275602</v>
      </c>
      <c r="Z738">
        <f t="shared" si="103"/>
        <v>-118.6569780115783</v>
      </c>
      <c r="AA738">
        <f t="shared" si="104"/>
        <v>-282.94799999999998</v>
      </c>
      <c r="AB738">
        <f t="shared" si="105"/>
        <v>-163.74799999999999</v>
      </c>
      <c r="AC738">
        <f t="shared" si="106"/>
        <v>-164.29102198842168</v>
      </c>
      <c r="AD738" s="10">
        <f t="shared" si="107"/>
        <v>8.4545454545486649</v>
      </c>
    </row>
    <row r="739" spans="2:30" x14ac:dyDescent="0.25">
      <c r="B739">
        <v>730</v>
      </c>
      <c r="C739" s="1">
        <v>42188</v>
      </c>
      <c r="D739" s="2">
        <v>0.20700231481481482</v>
      </c>
      <c r="E739">
        <v>15.937000000000012</v>
      </c>
      <c r="F739">
        <v>2899.33</v>
      </c>
      <c r="G739">
        <v>8.0976599999999994</v>
      </c>
      <c r="H739">
        <v>121695</v>
      </c>
      <c r="I739">
        <v>0.49982199999999999</v>
      </c>
      <c r="J739">
        <v>-6.7285200000000003E-2</v>
      </c>
      <c r="K739">
        <v>90.4</v>
      </c>
      <c r="L739">
        <v>89.6</v>
      </c>
      <c r="M739">
        <v>90.9</v>
      </c>
      <c r="N739">
        <v>23.5</v>
      </c>
      <c r="O739">
        <v>0</v>
      </c>
      <c r="P739">
        <v>86.4</v>
      </c>
      <c r="Q739">
        <v>21.0335</v>
      </c>
      <c r="R739">
        <v>197.05199999999999</v>
      </c>
      <c r="S739">
        <v>1.8310500000000001E-3</v>
      </c>
      <c r="T739">
        <v>-0.13389999999999999</v>
      </c>
      <c r="U739">
        <v>0.100661</v>
      </c>
      <c r="V739">
        <f t="shared" si="99"/>
        <v>-0.40548306000000001</v>
      </c>
      <c r="W739" s="5">
        <f t="shared" si="100"/>
        <v>8.9825771538608947</v>
      </c>
      <c r="X739">
        <f t="shared" si="101"/>
        <v>980.53649452318712</v>
      </c>
      <c r="Y739">
        <f t="shared" si="102"/>
        <v>0.90130805878286024</v>
      </c>
      <c r="Z739">
        <f t="shared" si="103"/>
        <v>-118.59115393539957</v>
      </c>
      <c r="AA739">
        <f t="shared" si="104"/>
        <v>-282.94799999999998</v>
      </c>
      <c r="AB739">
        <f t="shared" si="105"/>
        <v>-163.74799999999999</v>
      </c>
      <c r="AC739">
        <f t="shared" si="106"/>
        <v>-164.3568460646004</v>
      </c>
      <c r="AD739" s="10">
        <f t="shared" si="107"/>
        <v>0</v>
      </c>
    </row>
    <row r="740" spans="2:30" x14ac:dyDescent="0.25">
      <c r="B740">
        <v>731</v>
      </c>
      <c r="C740" s="1">
        <v>42188</v>
      </c>
      <c r="D740" s="2">
        <v>0.20837962962962964</v>
      </c>
      <c r="E740">
        <v>15.971000000000004</v>
      </c>
      <c r="F740">
        <v>2899.33</v>
      </c>
      <c r="G740">
        <v>8.0976599999999994</v>
      </c>
      <c r="H740">
        <v>121695</v>
      </c>
      <c r="I740">
        <v>0.49980400000000003</v>
      </c>
      <c r="J740">
        <v>-6.71012E-2</v>
      </c>
      <c r="K740">
        <v>89.9</v>
      </c>
      <c r="L740">
        <v>90.9</v>
      </c>
      <c r="M740">
        <v>91.1</v>
      </c>
      <c r="N740">
        <v>23.5</v>
      </c>
      <c r="O740">
        <v>0</v>
      </c>
      <c r="P740">
        <v>86.3</v>
      </c>
      <c r="Q740">
        <v>21.0335</v>
      </c>
      <c r="R740">
        <v>196.773</v>
      </c>
      <c r="S740">
        <v>1.8310500000000001E-3</v>
      </c>
      <c r="T740">
        <v>-0.13389999999999999</v>
      </c>
      <c r="U740">
        <v>0.10075199999999999</v>
      </c>
      <c r="V740">
        <f t="shared" si="99"/>
        <v>-0.40548306000000001</v>
      </c>
      <c r="W740" s="5">
        <f t="shared" si="100"/>
        <v>8.9825771538608947</v>
      </c>
      <c r="X740">
        <f t="shared" si="101"/>
        <v>980.53649452318712</v>
      </c>
      <c r="Y740">
        <f t="shared" si="102"/>
        <v>0.90130805878286024</v>
      </c>
      <c r="Z740">
        <f t="shared" si="103"/>
        <v>-118.59115393539957</v>
      </c>
      <c r="AA740">
        <f t="shared" si="104"/>
        <v>-283.22699999999998</v>
      </c>
      <c r="AB740">
        <f t="shared" si="105"/>
        <v>-164.02699999999999</v>
      </c>
      <c r="AC740">
        <f t="shared" si="106"/>
        <v>-164.6358460646004</v>
      </c>
      <c r="AD740" s="10">
        <f t="shared" si="107"/>
        <v>-8.2058823529430445</v>
      </c>
    </row>
    <row r="741" spans="2:30" x14ac:dyDescent="0.25">
      <c r="B741">
        <v>732</v>
      </c>
      <c r="C741" s="1">
        <v>42188</v>
      </c>
      <c r="D741" s="2">
        <v>0.20978009259259259</v>
      </c>
      <c r="E741">
        <v>16.003999999999991</v>
      </c>
      <c r="F741">
        <v>2897.47</v>
      </c>
      <c r="G741">
        <v>8.0976599999999994</v>
      </c>
      <c r="H741">
        <v>121695</v>
      </c>
      <c r="I741">
        <v>0.49980400000000003</v>
      </c>
      <c r="J741">
        <v>-6.71012E-2</v>
      </c>
      <c r="K741">
        <v>89.8</v>
      </c>
      <c r="L741">
        <v>89.5</v>
      </c>
      <c r="M741">
        <v>90.9</v>
      </c>
      <c r="N741">
        <v>23.5</v>
      </c>
      <c r="O741">
        <v>0</v>
      </c>
      <c r="P741">
        <v>86</v>
      </c>
      <c r="Q741">
        <v>21.0335</v>
      </c>
      <c r="R741">
        <v>196.30799999999999</v>
      </c>
      <c r="S741">
        <v>1.8310500000000001E-3</v>
      </c>
      <c r="T741">
        <v>-0.13389999999999999</v>
      </c>
      <c r="U741">
        <v>0.100661</v>
      </c>
      <c r="V741">
        <f t="shared" si="99"/>
        <v>-0.40548306000000001</v>
      </c>
      <c r="W741" s="5">
        <f t="shared" si="100"/>
        <v>8.9825771538608947</v>
      </c>
      <c r="X741">
        <f t="shared" si="101"/>
        <v>980.53649452318712</v>
      </c>
      <c r="Y741">
        <f t="shared" si="102"/>
        <v>0.90130805878286024</v>
      </c>
      <c r="Z741">
        <f t="shared" si="103"/>
        <v>-118.59115393539957</v>
      </c>
      <c r="AA741">
        <f t="shared" si="104"/>
        <v>-283.69200000000001</v>
      </c>
      <c r="AB741">
        <f t="shared" si="105"/>
        <v>-164.49200000000002</v>
      </c>
      <c r="AC741">
        <f t="shared" si="106"/>
        <v>-165.10084606460043</v>
      </c>
      <c r="AD741" s="10">
        <f t="shared" si="107"/>
        <v>-14.09090909091559</v>
      </c>
    </row>
    <row r="742" spans="2:30" x14ac:dyDescent="0.25">
      <c r="B742">
        <v>733</v>
      </c>
      <c r="C742" s="1">
        <v>42188</v>
      </c>
      <c r="D742" s="2">
        <v>0.21116898148148147</v>
      </c>
      <c r="E742">
        <v>16.037000000000006</v>
      </c>
      <c r="F742">
        <v>2897.47</v>
      </c>
      <c r="G742">
        <v>5.0183099999999996</v>
      </c>
      <c r="H742">
        <v>18903.8</v>
      </c>
      <c r="I742">
        <v>0.49973000000000001</v>
      </c>
      <c r="J742">
        <v>-6.7898200000000006E-2</v>
      </c>
      <c r="K742">
        <v>91.3</v>
      </c>
      <c r="L742">
        <v>91.3</v>
      </c>
      <c r="M742">
        <v>90.5</v>
      </c>
      <c r="N742">
        <v>23.5</v>
      </c>
      <c r="O742">
        <v>0</v>
      </c>
      <c r="P742">
        <v>86</v>
      </c>
      <c r="Q742">
        <v>20.974</v>
      </c>
      <c r="R742">
        <v>196.66499999999999</v>
      </c>
      <c r="S742">
        <v>1.8310500000000001E-3</v>
      </c>
      <c r="T742">
        <v>-0.133717</v>
      </c>
      <c r="U742">
        <v>0.101026</v>
      </c>
      <c r="V742">
        <f t="shared" si="99"/>
        <v>-0.40594787999999998</v>
      </c>
      <c r="W742" s="5">
        <f t="shared" si="100"/>
        <v>8.9821123338608952</v>
      </c>
      <c r="X742">
        <f t="shared" si="101"/>
        <v>980.40556467143097</v>
      </c>
      <c r="Y742">
        <f t="shared" si="102"/>
        <v>0.90142842542986379</v>
      </c>
      <c r="Z742">
        <f t="shared" si="103"/>
        <v>-118.72208378715573</v>
      </c>
      <c r="AA742">
        <f t="shared" si="104"/>
        <v>-283.33500000000004</v>
      </c>
      <c r="AB742">
        <f t="shared" si="105"/>
        <v>-164.13500000000005</v>
      </c>
      <c r="AC742">
        <f t="shared" si="106"/>
        <v>-164.61291621284431</v>
      </c>
      <c r="AD742" s="10">
        <f t="shared" si="107"/>
        <v>10.818181818175868</v>
      </c>
    </row>
    <row r="743" spans="2:30" x14ac:dyDescent="0.25">
      <c r="B743">
        <v>734</v>
      </c>
      <c r="C743" s="1">
        <v>42188</v>
      </c>
      <c r="D743" s="2">
        <v>0.21254629629629629</v>
      </c>
      <c r="E743">
        <v>16.069999999999993</v>
      </c>
      <c r="F743">
        <v>2899.33</v>
      </c>
      <c r="G743">
        <v>5.0183099999999996</v>
      </c>
      <c r="H743">
        <v>-19803.599999999999</v>
      </c>
      <c r="I743">
        <v>0.49973000000000001</v>
      </c>
      <c r="J743">
        <v>-6.7898200000000006E-2</v>
      </c>
      <c r="K743">
        <v>90.8</v>
      </c>
      <c r="L743">
        <v>89.8</v>
      </c>
      <c r="M743">
        <v>90.3</v>
      </c>
      <c r="N743">
        <v>23.5</v>
      </c>
      <c r="O743">
        <v>0</v>
      </c>
      <c r="P743">
        <v>86.3</v>
      </c>
      <c r="Q743">
        <v>20.974</v>
      </c>
      <c r="R743">
        <v>196.773</v>
      </c>
      <c r="S743">
        <v>1.8310500000000001E-3</v>
      </c>
      <c r="T743">
        <v>-0.13353400000000001</v>
      </c>
      <c r="U743">
        <v>0.101118</v>
      </c>
      <c r="V743">
        <f t="shared" si="99"/>
        <v>-0.40641269999999996</v>
      </c>
      <c r="W743" s="5">
        <f t="shared" si="100"/>
        <v>8.981647513860894</v>
      </c>
      <c r="X743">
        <f t="shared" si="101"/>
        <v>980.2746461674958</v>
      </c>
      <c r="Y743">
        <f t="shared" si="102"/>
        <v>0.9015488137938017</v>
      </c>
      <c r="Z743">
        <f t="shared" si="103"/>
        <v>-118.85300229109089</v>
      </c>
      <c r="AA743">
        <f t="shared" si="104"/>
        <v>-283.22699999999998</v>
      </c>
      <c r="AB743">
        <f t="shared" si="105"/>
        <v>-164.02699999999999</v>
      </c>
      <c r="AC743">
        <f t="shared" si="106"/>
        <v>-164.37399770890909</v>
      </c>
      <c r="AD743" s="10">
        <f t="shared" si="107"/>
        <v>3.2727272727304046</v>
      </c>
    </row>
    <row r="744" spans="2:30" x14ac:dyDescent="0.25">
      <c r="B744">
        <v>735</v>
      </c>
      <c r="C744" s="1">
        <v>42188</v>
      </c>
      <c r="D744" s="2">
        <v>0.21394675925925924</v>
      </c>
      <c r="E744">
        <v>16.103000000000009</v>
      </c>
      <c r="F744">
        <v>2896.54</v>
      </c>
      <c r="G744">
        <v>5.0183099999999996</v>
      </c>
      <c r="H744">
        <v>-19978.8</v>
      </c>
      <c r="I744">
        <v>0.49973000000000001</v>
      </c>
      <c r="J744">
        <v>-6.7652900000000002E-2</v>
      </c>
      <c r="K744">
        <v>90.3</v>
      </c>
      <c r="L744">
        <v>91.5</v>
      </c>
      <c r="M744">
        <v>89.9</v>
      </c>
      <c r="N744">
        <v>23.5</v>
      </c>
      <c r="O744">
        <v>0</v>
      </c>
      <c r="P744">
        <v>86.4</v>
      </c>
      <c r="Q744">
        <v>20.974</v>
      </c>
      <c r="R744">
        <v>196.773</v>
      </c>
      <c r="S744">
        <v>1.8310500000000001E-3</v>
      </c>
      <c r="T744">
        <v>-0.133351</v>
      </c>
      <c r="U744">
        <v>0.101118</v>
      </c>
      <c r="V744">
        <f t="shared" si="99"/>
        <v>-0.40687751999999999</v>
      </c>
      <c r="W744" s="5">
        <f t="shared" si="100"/>
        <v>8.9811826938608945</v>
      </c>
      <c r="X744">
        <f t="shared" si="101"/>
        <v>980.14373901090926</v>
      </c>
      <c r="Y744">
        <f t="shared" si="102"/>
        <v>0.90166922387962933</v>
      </c>
      <c r="Z744">
        <f t="shared" si="103"/>
        <v>-118.98390944767743</v>
      </c>
      <c r="AA744">
        <f t="shared" si="104"/>
        <v>-283.22699999999998</v>
      </c>
      <c r="AB744">
        <f t="shared" si="105"/>
        <v>-164.02699999999999</v>
      </c>
      <c r="AC744">
        <f t="shared" si="106"/>
        <v>-164.24309055232254</v>
      </c>
      <c r="AD744" s="10">
        <f t="shared" si="107"/>
        <v>0</v>
      </c>
    </row>
    <row r="745" spans="2:30" x14ac:dyDescent="0.25">
      <c r="B745">
        <v>736</v>
      </c>
      <c r="C745" s="1">
        <v>42188</v>
      </c>
      <c r="D745" s="2">
        <v>0.21533564814814812</v>
      </c>
      <c r="E745">
        <v>16.135999999999996</v>
      </c>
      <c r="F745">
        <v>2895.61</v>
      </c>
      <c r="G745">
        <v>5.0183099999999996</v>
      </c>
      <c r="H745">
        <v>-19941.599999999999</v>
      </c>
      <c r="I745">
        <v>0.49973000000000001</v>
      </c>
      <c r="J745">
        <v>-6.7652900000000002E-2</v>
      </c>
      <c r="K745">
        <v>89.9</v>
      </c>
      <c r="L745">
        <v>89.9</v>
      </c>
      <c r="M745">
        <v>89.3</v>
      </c>
      <c r="N745">
        <v>23.5</v>
      </c>
      <c r="O745">
        <v>0</v>
      </c>
      <c r="P745">
        <v>86.4</v>
      </c>
      <c r="Q745">
        <v>20.985900000000001</v>
      </c>
      <c r="R745">
        <v>196.54</v>
      </c>
      <c r="S745">
        <v>1.8310500000000001E-3</v>
      </c>
      <c r="T745">
        <v>-0.13353400000000001</v>
      </c>
      <c r="U745">
        <v>0.101118</v>
      </c>
      <c r="V745">
        <f t="shared" si="99"/>
        <v>-0.40641269999999996</v>
      </c>
      <c r="W745" s="5">
        <f t="shared" si="100"/>
        <v>8.981647513860894</v>
      </c>
      <c r="X745">
        <f t="shared" si="101"/>
        <v>980.2746461674958</v>
      </c>
      <c r="Y745">
        <f t="shared" si="102"/>
        <v>0.9015488137938017</v>
      </c>
      <c r="Z745">
        <f t="shared" si="103"/>
        <v>-118.85300229109089</v>
      </c>
      <c r="AA745">
        <f t="shared" si="104"/>
        <v>-283.46000000000004</v>
      </c>
      <c r="AB745">
        <f t="shared" si="105"/>
        <v>-164.26000000000005</v>
      </c>
      <c r="AC745">
        <f t="shared" si="106"/>
        <v>-164.60699770890915</v>
      </c>
      <c r="AD745" s="10">
        <f t="shared" si="107"/>
        <v>-7.06060606061068</v>
      </c>
    </row>
    <row r="746" spans="2:30" x14ac:dyDescent="0.25">
      <c r="B746">
        <v>737</v>
      </c>
      <c r="C746" s="1">
        <v>42188</v>
      </c>
      <c r="D746" s="2">
        <v>0.21672453703703706</v>
      </c>
      <c r="E746">
        <v>16.169999999999987</v>
      </c>
      <c r="F746">
        <v>2895.61</v>
      </c>
      <c r="G746">
        <v>4.0944799999999999</v>
      </c>
      <c r="H746">
        <v>-19941.599999999999</v>
      </c>
      <c r="I746">
        <v>0.49973000000000001</v>
      </c>
      <c r="J746">
        <v>-6.7898200000000006E-2</v>
      </c>
      <c r="K746">
        <v>90.6</v>
      </c>
      <c r="L746">
        <v>91.5</v>
      </c>
      <c r="M746">
        <v>88.9</v>
      </c>
      <c r="N746">
        <v>23.5</v>
      </c>
      <c r="O746">
        <v>0</v>
      </c>
      <c r="P746">
        <v>86.2</v>
      </c>
      <c r="Q746">
        <v>20.974</v>
      </c>
      <c r="R746">
        <v>196.04400000000001</v>
      </c>
      <c r="S746">
        <v>1.8310500000000001E-3</v>
      </c>
      <c r="T746">
        <v>-0.13353400000000001</v>
      </c>
      <c r="U746">
        <v>0.101118</v>
      </c>
      <c r="V746">
        <f t="shared" si="99"/>
        <v>-0.40641269999999996</v>
      </c>
      <c r="W746" s="5">
        <f t="shared" si="100"/>
        <v>8.981647513860894</v>
      </c>
      <c r="X746">
        <f t="shared" si="101"/>
        <v>980.2746461674958</v>
      </c>
      <c r="Y746">
        <f t="shared" si="102"/>
        <v>0.9015488137938017</v>
      </c>
      <c r="Z746">
        <f t="shared" si="103"/>
        <v>-118.85300229109089</v>
      </c>
      <c r="AA746">
        <f t="shared" si="104"/>
        <v>-283.95600000000002</v>
      </c>
      <c r="AB746">
        <f t="shared" si="105"/>
        <v>-164.75600000000003</v>
      </c>
      <c r="AC746">
        <f t="shared" si="106"/>
        <v>-165.10299770890913</v>
      </c>
      <c r="AD746" s="10">
        <f t="shared" si="107"/>
        <v>-14.588235294120597</v>
      </c>
    </row>
    <row r="747" spans="2:30" x14ac:dyDescent="0.25">
      <c r="B747">
        <v>738</v>
      </c>
      <c r="C747" s="1">
        <v>42188</v>
      </c>
      <c r="D747" s="2">
        <v>0.21811342592592595</v>
      </c>
      <c r="E747">
        <v>16.203000000000003</v>
      </c>
      <c r="F747">
        <v>2903.37</v>
      </c>
      <c r="G747">
        <v>8.0976599999999994</v>
      </c>
      <c r="H747">
        <v>121695</v>
      </c>
      <c r="I747">
        <v>0.49982199999999999</v>
      </c>
      <c r="J747">
        <v>-6.71012E-2</v>
      </c>
      <c r="K747">
        <v>91.5</v>
      </c>
      <c r="L747">
        <v>90</v>
      </c>
      <c r="M747">
        <v>88.5</v>
      </c>
      <c r="N747">
        <v>23.4</v>
      </c>
      <c r="O747">
        <v>0</v>
      </c>
      <c r="P747">
        <v>86.3</v>
      </c>
      <c r="Q747">
        <v>21.0335</v>
      </c>
      <c r="R747">
        <v>196.66499999999999</v>
      </c>
      <c r="S747">
        <v>2.4414100000000002E-3</v>
      </c>
      <c r="T747">
        <v>-0.13362499999999999</v>
      </c>
      <c r="U747">
        <v>0.101026</v>
      </c>
      <c r="V747">
        <f t="shared" si="99"/>
        <v>-0.40618156</v>
      </c>
      <c r="W747" s="5">
        <f t="shared" si="100"/>
        <v>8.9818786538608943</v>
      </c>
      <c r="X747">
        <f t="shared" si="101"/>
        <v>980.33974630022715</v>
      </c>
      <c r="Y747">
        <f t="shared" si="102"/>
        <v>0.90148894582694294</v>
      </c>
      <c r="Z747">
        <f t="shared" si="103"/>
        <v>-118.78790215835954</v>
      </c>
      <c r="AA747">
        <f t="shared" si="104"/>
        <v>-283.33500000000004</v>
      </c>
      <c r="AB747">
        <f t="shared" si="105"/>
        <v>-164.13500000000005</v>
      </c>
      <c r="AC747">
        <f t="shared" si="106"/>
        <v>-164.54709784164049</v>
      </c>
      <c r="AD747" s="10">
        <f t="shared" si="107"/>
        <v>18.818181818172423</v>
      </c>
    </row>
    <row r="748" spans="2:30" x14ac:dyDescent="0.25">
      <c r="B748">
        <v>739</v>
      </c>
      <c r="C748" s="1">
        <v>42188</v>
      </c>
      <c r="D748" s="2">
        <v>0.21950231481481483</v>
      </c>
      <c r="E748">
        <v>16.23599999999999</v>
      </c>
      <c r="F748">
        <v>2901.19</v>
      </c>
      <c r="G748">
        <v>8.0976599999999994</v>
      </c>
      <c r="H748">
        <v>121695</v>
      </c>
      <c r="I748">
        <v>0.49982199999999999</v>
      </c>
      <c r="J748">
        <v>-6.71012E-2</v>
      </c>
      <c r="K748">
        <v>90.9</v>
      </c>
      <c r="L748">
        <v>91.3</v>
      </c>
      <c r="M748">
        <v>88.4</v>
      </c>
      <c r="N748">
        <v>23.5</v>
      </c>
      <c r="O748">
        <v>0</v>
      </c>
      <c r="P748">
        <v>86.4</v>
      </c>
      <c r="Q748">
        <v>21.021599999999999</v>
      </c>
      <c r="R748">
        <v>196.773</v>
      </c>
      <c r="S748">
        <v>1.8310500000000001E-3</v>
      </c>
      <c r="T748">
        <v>-0.13362499999999999</v>
      </c>
      <c r="U748">
        <v>0.10124</v>
      </c>
      <c r="V748">
        <f t="shared" si="99"/>
        <v>-0.40618156</v>
      </c>
      <c r="W748" s="5">
        <f t="shared" si="100"/>
        <v>8.9818786538608943</v>
      </c>
      <c r="X748">
        <f t="shared" si="101"/>
        <v>980.33974630022715</v>
      </c>
      <c r="Y748">
        <f t="shared" si="102"/>
        <v>0.90148894582694294</v>
      </c>
      <c r="Z748">
        <f t="shared" si="103"/>
        <v>-118.78790215835954</v>
      </c>
      <c r="AA748">
        <f t="shared" si="104"/>
        <v>-283.22699999999998</v>
      </c>
      <c r="AB748">
        <f t="shared" si="105"/>
        <v>-164.02699999999999</v>
      </c>
      <c r="AC748">
        <f t="shared" si="106"/>
        <v>-164.43909784164043</v>
      </c>
      <c r="AD748" s="10">
        <f t="shared" si="107"/>
        <v>3.2727272727304046</v>
      </c>
    </row>
    <row r="749" spans="2:30" x14ac:dyDescent="0.25">
      <c r="B749">
        <v>740</v>
      </c>
      <c r="C749" s="1">
        <v>42188</v>
      </c>
      <c r="D749" s="2">
        <v>0.22089120370370371</v>
      </c>
      <c r="E749">
        <v>16.269000000000005</v>
      </c>
      <c r="F749">
        <v>2896.54</v>
      </c>
      <c r="G749">
        <v>5.0183099999999996</v>
      </c>
      <c r="H749">
        <v>-19479.3</v>
      </c>
      <c r="I749">
        <v>0.49973000000000001</v>
      </c>
      <c r="J749">
        <v>-6.8082000000000004E-2</v>
      </c>
      <c r="K749">
        <v>90.5</v>
      </c>
      <c r="L749">
        <v>90.3</v>
      </c>
      <c r="M749">
        <v>88</v>
      </c>
      <c r="N749">
        <v>23.4</v>
      </c>
      <c r="O749">
        <v>0</v>
      </c>
      <c r="P749">
        <v>86.5</v>
      </c>
      <c r="Q749">
        <v>20.985900000000001</v>
      </c>
      <c r="R749">
        <v>196.773</v>
      </c>
      <c r="S749">
        <v>1.8310500000000001E-3</v>
      </c>
      <c r="T749">
        <v>-0.133351</v>
      </c>
      <c r="U749">
        <v>0.101423</v>
      </c>
      <c r="V749">
        <f t="shared" si="99"/>
        <v>-0.40687751999999999</v>
      </c>
      <c r="W749" s="5">
        <f t="shared" si="100"/>
        <v>8.9811826938608945</v>
      </c>
      <c r="X749">
        <f t="shared" si="101"/>
        <v>980.14373901090926</v>
      </c>
      <c r="Y749">
        <f t="shared" si="102"/>
        <v>0.90166922387962933</v>
      </c>
      <c r="Z749">
        <f t="shared" si="103"/>
        <v>-118.98390944767743</v>
      </c>
      <c r="AA749">
        <f t="shared" si="104"/>
        <v>-283.22699999999998</v>
      </c>
      <c r="AB749">
        <f t="shared" si="105"/>
        <v>-164.02699999999999</v>
      </c>
      <c r="AC749">
        <f t="shared" si="106"/>
        <v>-164.24309055232254</v>
      </c>
      <c r="AD749" s="10">
        <f t="shared" si="107"/>
        <v>0</v>
      </c>
    </row>
    <row r="750" spans="2:30" x14ac:dyDescent="0.25">
      <c r="B750">
        <v>741</v>
      </c>
      <c r="C750" s="1">
        <v>42188</v>
      </c>
      <c r="D750" s="2">
        <v>0.2222800925925926</v>
      </c>
      <c r="E750">
        <v>16.302999999999997</v>
      </c>
      <c r="F750">
        <v>2894.68</v>
      </c>
      <c r="G750">
        <v>4.0944799999999999</v>
      </c>
      <c r="H750">
        <v>-19654.5</v>
      </c>
      <c r="I750">
        <v>0.49973000000000001</v>
      </c>
      <c r="J750">
        <v>-6.8082000000000004E-2</v>
      </c>
      <c r="K750">
        <v>89.9</v>
      </c>
      <c r="L750">
        <v>90.5</v>
      </c>
      <c r="M750">
        <v>88.5</v>
      </c>
      <c r="N750">
        <v>23.5</v>
      </c>
      <c r="O750">
        <v>0</v>
      </c>
      <c r="P750">
        <v>86.2</v>
      </c>
      <c r="Q750">
        <v>20.974</v>
      </c>
      <c r="R750">
        <v>196.43199999999999</v>
      </c>
      <c r="S750">
        <v>1.8310500000000001E-3</v>
      </c>
      <c r="T750">
        <v>-0.13325899999999999</v>
      </c>
      <c r="U750">
        <v>0.10151399999999999</v>
      </c>
      <c r="V750">
        <f t="shared" si="99"/>
        <v>-0.40711120000000001</v>
      </c>
      <c r="W750" s="5">
        <f t="shared" si="100"/>
        <v>8.9809490138608954</v>
      </c>
      <c r="X750">
        <f t="shared" si="101"/>
        <v>980.07793204894176</v>
      </c>
      <c r="Y750">
        <f t="shared" si="102"/>
        <v>0.90172976611855016</v>
      </c>
      <c r="Z750">
        <f t="shared" si="103"/>
        <v>-119.04971640964493</v>
      </c>
      <c r="AA750">
        <f t="shared" si="104"/>
        <v>-283.56799999999998</v>
      </c>
      <c r="AB750">
        <f t="shared" si="105"/>
        <v>-164.36799999999999</v>
      </c>
      <c r="AC750">
        <f t="shared" si="106"/>
        <v>-164.51828359035505</v>
      </c>
      <c r="AD750" s="10">
        <f t="shared" si="107"/>
        <v>-10.029411764708538</v>
      </c>
    </row>
    <row r="751" spans="2:30" x14ac:dyDescent="0.25">
      <c r="B751">
        <v>742</v>
      </c>
      <c r="C751" s="1">
        <v>42188</v>
      </c>
      <c r="D751" s="2">
        <v>0.22366898148148148</v>
      </c>
      <c r="E751">
        <v>16.336000000000013</v>
      </c>
      <c r="F751">
        <v>2893.44</v>
      </c>
      <c r="G751">
        <v>5.0183099999999996</v>
      </c>
      <c r="H751">
        <v>-19874.5</v>
      </c>
      <c r="I751">
        <v>0.49973000000000001</v>
      </c>
      <c r="J751">
        <v>-6.8082000000000004E-2</v>
      </c>
      <c r="K751">
        <v>89.8</v>
      </c>
      <c r="L751">
        <v>90.5</v>
      </c>
      <c r="M751">
        <v>88.5</v>
      </c>
      <c r="N751">
        <v>23.5</v>
      </c>
      <c r="O751">
        <v>0</v>
      </c>
      <c r="P751">
        <v>86.2</v>
      </c>
      <c r="Q751">
        <v>20.974</v>
      </c>
      <c r="R751">
        <v>196.04400000000001</v>
      </c>
      <c r="S751">
        <v>1.8310500000000001E-3</v>
      </c>
      <c r="T751">
        <v>-0.13325899999999999</v>
      </c>
      <c r="U751">
        <v>0.10151399999999999</v>
      </c>
      <c r="V751">
        <f t="shared" si="99"/>
        <v>-0.40711120000000001</v>
      </c>
      <c r="W751" s="5">
        <f t="shared" si="100"/>
        <v>8.9809490138608954</v>
      </c>
      <c r="X751">
        <f t="shared" si="101"/>
        <v>980.07793204894176</v>
      </c>
      <c r="Y751">
        <f t="shared" si="102"/>
        <v>0.90172976611855016</v>
      </c>
      <c r="Z751">
        <f t="shared" si="103"/>
        <v>-119.04971640964493</v>
      </c>
      <c r="AA751">
        <f t="shared" si="104"/>
        <v>-283.95600000000002</v>
      </c>
      <c r="AB751">
        <f t="shared" si="105"/>
        <v>-164.75600000000003</v>
      </c>
      <c r="AC751">
        <f t="shared" si="106"/>
        <v>-164.90628359035509</v>
      </c>
      <c r="AD751" s="10">
        <f t="shared" si="107"/>
        <v>-11.757575757571269</v>
      </c>
    </row>
    <row r="752" spans="2:30" x14ac:dyDescent="0.25">
      <c r="B752">
        <v>743</v>
      </c>
      <c r="C752" s="1">
        <v>42188</v>
      </c>
      <c r="D752" s="2">
        <v>0.22505787037037037</v>
      </c>
      <c r="E752">
        <v>16.369</v>
      </c>
      <c r="F752">
        <v>2898.4</v>
      </c>
      <c r="G752">
        <v>8.0976599999999994</v>
      </c>
      <c r="H752">
        <v>121695</v>
      </c>
      <c r="I752">
        <v>0.49973000000000001</v>
      </c>
      <c r="J752">
        <v>-6.8265900000000004E-2</v>
      </c>
      <c r="K752">
        <v>91.6</v>
      </c>
      <c r="L752">
        <v>90.5</v>
      </c>
      <c r="M752">
        <v>89</v>
      </c>
      <c r="N752">
        <v>23.5</v>
      </c>
      <c r="O752">
        <v>0</v>
      </c>
      <c r="P752">
        <v>86.2</v>
      </c>
      <c r="Q752">
        <v>21.0335</v>
      </c>
      <c r="R752">
        <v>196.16800000000001</v>
      </c>
      <c r="S752">
        <v>1.8310500000000001E-3</v>
      </c>
      <c r="T752">
        <v>-0.13325899999999999</v>
      </c>
      <c r="U752">
        <v>0.101331</v>
      </c>
      <c r="V752">
        <f t="shared" si="99"/>
        <v>-0.40711120000000001</v>
      </c>
      <c r="W752" s="5">
        <f t="shared" si="100"/>
        <v>8.9809490138608954</v>
      </c>
      <c r="X752">
        <f t="shared" si="101"/>
        <v>980.07793204894176</v>
      </c>
      <c r="Y752">
        <f t="shared" si="102"/>
        <v>0.90172976611855016</v>
      </c>
      <c r="Z752">
        <f t="shared" si="103"/>
        <v>-119.04971640964493</v>
      </c>
      <c r="AA752">
        <f t="shared" si="104"/>
        <v>-283.83199999999999</v>
      </c>
      <c r="AB752">
        <f t="shared" si="105"/>
        <v>-164.63200000000001</v>
      </c>
      <c r="AC752">
        <f t="shared" si="106"/>
        <v>-164.78228359035506</v>
      </c>
      <c r="AD752" s="10">
        <f t="shared" si="107"/>
        <v>3.7575757575779498</v>
      </c>
    </row>
    <row r="753" spans="2:30" x14ac:dyDescent="0.25">
      <c r="B753">
        <v>744</v>
      </c>
      <c r="C753" s="1">
        <v>42188</v>
      </c>
      <c r="D753" s="2">
        <v>0.22644675925925925</v>
      </c>
      <c r="E753">
        <v>16.402000000000015</v>
      </c>
      <c r="F753">
        <v>2902.44</v>
      </c>
      <c r="G753">
        <v>8.0976599999999994</v>
      </c>
      <c r="H753">
        <v>121695</v>
      </c>
      <c r="I753">
        <v>0.49980400000000003</v>
      </c>
      <c r="J753">
        <v>-6.7285200000000003E-2</v>
      </c>
      <c r="K753">
        <v>91.1</v>
      </c>
      <c r="L753">
        <v>90.5</v>
      </c>
      <c r="M753">
        <v>89.2</v>
      </c>
      <c r="N753">
        <v>23.5</v>
      </c>
      <c r="O753">
        <v>0</v>
      </c>
      <c r="P753">
        <v>86.4</v>
      </c>
      <c r="Q753">
        <v>21.0335</v>
      </c>
      <c r="R753">
        <v>196.54</v>
      </c>
      <c r="S753">
        <v>1.8310500000000001E-3</v>
      </c>
      <c r="T753">
        <v>-0.13344200000000001</v>
      </c>
      <c r="U753">
        <v>0.10151399999999999</v>
      </c>
      <c r="V753">
        <f t="shared" si="99"/>
        <v>-0.40664637999999997</v>
      </c>
      <c r="W753" s="5">
        <f t="shared" si="100"/>
        <v>8.9814138338608949</v>
      </c>
      <c r="X753">
        <f t="shared" si="101"/>
        <v>980.2088335010294</v>
      </c>
      <c r="Y753">
        <f t="shared" si="102"/>
        <v>0.90160934511055524</v>
      </c>
      <c r="Z753">
        <f t="shared" si="103"/>
        <v>-118.91881495755729</v>
      </c>
      <c r="AA753">
        <f t="shared" si="104"/>
        <v>-283.46000000000004</v>
      </c>
      <c r="AB753">
        <f t="shared" si="105"/>
        <v>-164.26000000000005</v>
      </c>
      <c r="AC753">
        <f t="shared" si="106"/>
        <v>-164.54118504244275</v>
      </c>
      <c r="AD753" s="10">
        <f t="shared" si="107"/>
        <v>11.272727272720696</v>
      </c>
    </row>
    <row r="754" spans="2:30" x14ac:dyDescent="0.25">
      <c r="B754">
        <v>745</v>
      </c>
      <c r="C754" s="1">
        <v>42188</v>
      </c>
      <c r="D754" s="2">
        <v>0.22783564814814816</v>
      </c>
      <c r="E754">
        <v>16.435000000000002</v>
      </c>
      <c r="F754">
        <v>2898.4</v>
      </c>
      <c r="G754">
        <v>8.0976599999999994</v>
      </c>
      <c r="H754">
        <v>121695</v>
      </c>
      <c r="I754">
        <v>0.49980400000000003</v>
      </c>
      <c r="J754">
        <v>-6.7469000000000001E-2</v>
      </c>
      <c r="K754">
        <v>90.6</v>
      </c>
      <c r="L754">
        <v>89.8</v>
      </c>
      <c r="M754">
        <v>89.6</v>
      </c>
      <c r="N754">
        <v>23.5</v>
      </c>
      <c r="O754">
        <v>0</v>
      </c>
      <c r="P754">
        <v>86.4</v>
      </c>
      <c r="Q754">
        <v>21.0335</v>
      </c>
      <c r="R754">
        <v>196.54</v>
      </c>
      <c r="S754">
        <v>1.8310500000000001E-3</v>
      </c>
      <c r="T754">
        <v>-0.13344200000000001</v>
      </c>
      <c r="U754">
        <v>0.10151399999999999</v>
      </c>
      <c r="V754">
        <f t="shared" si="99"/>
        <v>-0.40664637999999997</v>
      </c>
      <c r="W754" s="5">
        <f t="shared" si="100"/>
        <v>8.9814138338608949</v>
      </c>
      <c r="X754">
        <f t="shared" si="101"/>
        <v>980.2088335010294</v>
      </c>
      <c r="Y754">
        <f t="shared" si="102"/>
        <v>0.90160934511055524</v>
      </c>
      <c r="Z754">
        <f t="shared" si="103"/>
        <v>-118.91881495755729</v>
      </c>
      <c r="AA754">
        <f t="shared" si="104"/>
        <v>-283.46000000000004</v>
      </c>
      <c r="AB754">
        <f t="shared" si="105"/>
        <v>-164.26000000000005</v>
      </c>
      <c r="AC754">
        <f t="shared" si="106"/>
        <v>-164.54118504244275</v>
      </c>
      <c r="AD754" s="10">
        <f t="shared" si="107"/>
        <v>0</v>
      </c>
    </row>
    <row r="755" spans="2:30" x14ac:dyDescent="0.25">
      <c r="B755">
        <v>746</v>
      </c>
      <c r="C755" s="1">
        <v>42188</v>
      </c>
      <c r="D755" s="2">
        <v>0.22922453703703705</v>
      </c>
      <c r="E755">
        <v>16.467999999999989</v>
      </c>
      <c r="F755">
        <v>2895.61</v>
      </c>
      <c r="G755">
        <v>4.0944799999999999</v>
      </c>
      <c r="H755">
        <v>-19468.099999999999</v>
      </c>
      <c r="I755">
        <v>0.49973000000000001</v>
      </c>
      <c r="J755">
        <v>-6.8449700000000002E-2</v>
      </c>
      <c r="K755">
        <v>90</v>
      </c>
      <c r="L755">
        <v>90.8</v>
      </c>
      <c r="M755">
        <v>90.2</v>
      </c>
      <c r="N755">
        <v>23.5</v>
      </c>
      <c r="O755">
        <v>0</v>
      </c>
      <c r="P755">
        <v>86.3</v>
      </c>
      <c r="Q755">
        <v>20.974</v>
      </c>
      <c r="R755">
        <v>196.27699999999999</v>
      </c>
      <c r="S755">
        <v>1.8310500000000001E-3</v>
      </c>
      <c r="T755">
        <v>-0.13313700000000001</v>
      </c>
      <c r="U755">
        <v>0.101697</v>
      </c>
      <c r="V755">
        <f t="shared" si="99"/>
        <v>-0.40742107999999999</v>
      </c>
      <c r="W755" s="5">
        <f t="shared" si="100"/>
        <v>8.980639133860894</v>
      </c>
      <c r="X755">
        <f t="shared" si="101"/>
        <v>979.99067071793263</v>
      </c>
      <c r="Y755">
        <f t="shared" si="102"/>
        <v>0.90181005886209675</v>
      </c>
      <c r="Z755">
        <f t="shared" si="103"/>
        <v>-119.13697774065406</v>
      </c>
      <c r="AA755">
        <f t="shared" si="104"/>
        <v>-283.72300000000001</v>
      </c>
      <c r="AB755">
        <f t="shared" si="105"/>
        <v>-164.52300000000002</v>
      </c>
      <c r="AC755">
        <f t="shared" si="106"/>
        <v>-164.58602225934595</v>
      </c>
      <c r="AD755" s="10">
        <f t="shared" si="107"/>
        <v>-7.9696969696993971</v>
      </c>
    </row>
    <row r="756" spans="2:30" x14ac:dyDescent="0.25">
      <c r="B756">
        <v>747</v>
      </c>
      <c r="C756" s="1">
        <v>42188</v>
      </c>
      <c r="D756" s="2">
        <v>0.23061342592592593</v>
      </c>
      <c r="E756">
        <v>16.50200000000001</v>
      </c>
      <c r="F756">
        <v>2892.5</v>
      </c>
      <c r="G756">
        <v>5.0183099999999996</v>
      </c>
      <c r="H756">
        <v>-19676.900000000001</v>
      </c>
      <c r="I756">
        <v>0.49973000000000001</v>
      </c>
      <c r="J756">
        <v>-6.8082000000000004E-2</v>
      </c>
      <c r="K756">
        <v>89.5</v>
      </c>
      <c r="L756">
        <v>89.3</v>
      </c>
      <c r="M756">
        <v>90.6</v>
      </c>
      <c r="N756">
        <v>23.5</v>
      </c>
      <c r="O756">
        <v>0</v>
      </c>
      <c r="P756">
        <v>86.1</v>
      </c>
      <c r="Q756">
        <v>20.974</v>
      </c>
      <c r="R756">
        <v>195.93600000000001</v>
      </c>
      <c r="S756">
        <v>1.8310500000000001E-3</v>
      </c>
      <c r="T756">
        <v>-0.133046</v>
      </c>
      <c r="U756">
        <v>0.101697</v>
      </c>
      <c r="V756">
        <f t="shared" si="99"/>
        <v>-0.40765222000000001</v>
      </c>
      <c r="W756" s="5">
        <f t="shared" si="100"/>
        <v>8.9804079938608954</v>
      </c>
      <c r="X756">
        <f t="shared" si="101"/>
        <v>979.92558563164209</v>
      </c>
      <c r="Y756">
        <f t="shared" si="102"/>
        <v>0.90186995564034123</v>
      </c>
      <c r="Z756">
        <f t="shared" si="103"/>
        <v>-119.2020628269446</v>
      </c>
      <c r="AA756">
        <f t="shared" si="104"/>
        <v>-284.06399999999996</v>
      </c>
      <c r="AB756">
        <f t="shared" si="105"/>
        <v>-164.86399999999998</v>
      </c>
      <c r="AC756">
        <f t="shared" si="106"/>
        <v>-164.86193717305537</v>
      </c>
      <c r="AD756" s="10">
        <f t="shared" si="107"/>
        <v>-10.029411764698482</v>
      </c>
    </row>
    <row r="757" spans="2:30" x14ac:dyDescent="0.25">
      <c r="B757">
        <v>748</v>
      </c>
      <c r="C757" s="1">
        <v>42188</v>
      </c>
      <c r="D757" s="2">
        <v>0.23200231481481481</v>
      </c>
      <c r="E757">
        <v>16.534999999999997</v>
      </c>
      <c r="F757">
        <v>2901.19</v>
      </c>
      <c r="G757">
        <v>8.0976599999999994</v>
      </c>
      <c r="H757">
        <v>121695</v>
      </c>
      <c r="I757">
        <v>0.49980400000000003</v>
      </c>
      <c r="J757">
        <v>-6.71012E-2</v>
      </c>
      <c r="K757">
        <v>91.5</v>
      </c>
      <c r="L757">
        <v>91.1</v>
      </c>
      <c r="M757">
        <v>90.5</v>
      </c>
      <c r="N757">
        <v>23.6</v>
      </c>
      <c r="O757">
        <v>0</v>
      </c>
      <c r="P757">
        <v>86</v>
      </c>
      <c r="Q757">
        <v>21.0335</v>
      </c>
      <c r="R757">
        <v>196.04400000000001</v>
      </c>
      <c r="S757">
        <v>1.8310500000000001E-3</v>
      </c>
      <c r="T757">
        <v>-0.133351</v>
      </c>
      <c r="U757">
        <v>0.101697</v>
      </c>
      <c r="V757">
        <f t="shared" si="99"/>
        <v>-0.40687751999999999</v>
      </c>
      <c r="W757" s="5">
        <f t="shared" si="100"/>
        <v>8.9811826938608945</v>
      </c>
      <c r="X757">
        <f t="shared" si="101"/>
        <v>980.14373901090926</v>
      </c>
      <c r="Y757">
        <f t="shared" si="102"/>
        <v>0.90166922387962933</v>
      </c>
      <c r="Z757">
        <f t="shared" si="103"/>
        <v>-118.98390944767743</v>
      </c>
      <c r="AA757">
        <f t="shared" si="104"/>
        <v>-283.95600000000002</v>
      </c>
      <c r="AB757">
        <f t="shared" si="105"/>
        <v>-164.75600000000003</v>
      </c>
      <c r="AC757">
        <f t="shared" si="106"/>
        <v>-164.97209055232258</v>
      </c>
      <c r="AD757" s="10">
        <f t="shared" si="107"/>
        <v>3.2727272727269594</v>
      </c>
    </row>
    <row r="758" spans="2:30" x14ac:dyDescent="0.25">
      <c r="B758">
        <v>749</v>
      </c>
      <c r="C758" s="1">
        <v>42188</v>
      </c>
      <c r="D758" s="2">
        <v>0.2333912037037037</v>
      </c>
      <c r="E758">
        <v>16.568000000000012</v>
      </c>
      <c r="F758">
        <v>2902.44</v>
      </c>
      <c r="G758">
        <v>8.0976599999999994</v>
      </c>
      <c r="H758">
        <v>121695</v>
      </c>
      <c r="I758">
        <v>0.49982199999999999</v>
      </c>
      <c r="J758">
        <v>-6.71012E-2</v>
      </c>
      <c r="K758">
        <v>91</v>
      </c>
      <c r="L758">
        <v>89.6</v>
      </c>
      <c r="M758">
        <v>90.6</v>
      </c>
      <c r="N758">
        <v>23.5</v>
      </c>
      <c r="O758">
        <v>0</v>
      </c>
      <c r="P758">
        <v>86.3</v>
      </c>
      <c r="Q758">
        <v>21.021599999999999</v>
      </c>
      <c r="R758">
        <v>196.27699999999999</v>
      </c>
      <c r="S758">
        <v>1.8310500000000001E-3</v>
      </c>
      <c r="T758">
        <v>-0.13313700000000001</v>
      </c>
      <c r="U758">
        <v>0.10151399999999999</v>
      </c>
      <c r="V758">
        <f t="shared" si="99"/>
        <v>-0.40742107999999999</v>
      </c>
      <c r="W758" s="5">
        <f t="shared" si="100"/>
        <v>8.980639133860894</v>
      </c>
      <c r="X758">
        <f t="shared" si="101"/>
        <v>979.99067071793263</v>
      </c>
      <c r="Y758">
        <f t="shared" si="102"/>
        <v>0.90181005886209675</v>
      </c>
      <c r="Z758">
        <f t="shared" si="103"/>
        <v>-119.13697774065406</v>
      </c>
      <c r="AA758">
        <f t="shared" si="104"/>
        <v>-283.72300000000001</v>
      </c>
      <c r="AB758">
        <f t="shared" si="105"/>
        <v>-164.52300000000002</v>
      </c>
      <c r="AC758">
        <f t="shared" si="106"/>
        <v>-164.58602225934595</v>
      </c>
      <c r="AD758" s="10">
        <f t="shared" si="107"/>
        <v>7.0606060606028764</v>
      </c>
    </row>
    <row r="759" spans="2:30" x14ac:dyDescent="0.25">
      <c r="B759">
        <v>750</v>
      </c>
      <c r="C759" s="1">
        <v>42188</v>
      </c>
      <c r="D759" s="2">
        <v>0.23478009259259258</v>
      </c>
      <c r="E759">
        <v>16.600999999999999</v>
      </c>
      <c r="F759">
        <v>2898.4</v>
      </c>
      <c r="G759">
        <v>5.0183099999999996</v>
      </c>
      <c r="H759">
        <v>-19606</v>
      </c>
      <c r="I759">
        <v>0.49973000000000001</v>
      </c>
      <c r="J759">
        <v>-6.7898200000000006E-2</v>
      </c>
      <c r="K759">
        <v>90.5</v>
      </c>
      <c r="L759">
        <v>90.9</v>
      </c>
      <c r="M759">
        <v>90.6</v>
      </c>
      <c r="N759">
        <v>23.6</v>
      </c>
      <c r="O759">
        <v>0</v>
      </c>
      <c r="P759">
        <v>86.3</v>
      </c>
      <c r="Q759">
        <v>20.974</v>
      </c>
      <c r="R759">
        <v>196.27699999999999</v>
      </c>
      <c r="S759">
        <v>1.8310500000000001E-3</v>
      </c>
      <c r="T759">
        <v>-0.13295499999999999</v>
      </c>
      <c r="U759">
        <v>0.10188</v>
      </c>
      <c r="V759">
        <f t="shared" si="99"/>
        <v>-0.40788336000000003</v>
      </c>
      <c r="W759" s="5">
        <f t="shared" si="100"/>
        <v>8.980176853860895</v>
      </c>
      <c r="X759">
        <f t="shared" si="101"/>
        <v>979.86050335095706</v>
      </c>
      <c r="Y759">
        <f t="shared" si="102"/>
        <v>0.90192985779314128</v>
      </c>
      <c r="Z759">
        <f t="shared" si="103"/>
        <v>-119.26714510762963</v>
      </c>
      <c r="AA759">
        <f t="shared" si="104"/>
        <v>-283.72300000000001</v>
      </c>
      <c r="AB759">
        <f t="shared" si="105"/>
        <v>-164.52300000000002</v>
      </c>
      <c r="AC759">
        <f t="shared" si="106"/>
        <v>-164.45585489237038</v>
      </c>
      <c r="AD759" s="10">
        <f t="shared" si="107"/>
        <v>0</v>
      </c>
    </row>
    <row r="760" spans="2:30" x14ac:dyDescent="0.25">
      <c r="B760">
        <v>751</v>
      </c>
      <c r="C760" s="1">
        <v>42188</v>
      </c>
      <c r="D760" s="2">
        <v>0.23618055555555553</v>
      </c>
      <c r="E760">
        <v>16.634999999999991</v>
      </c>
      <c r="F760">
        <v>2895.61</v>
      </c>
      <c r="G760">
        <v>5.0183099999999996</v>
      </c>
      <c r="H760">
        <v>-19956.5</v>
      </c>
      <c r="I760">
        <v>0.49973000000000001</v>
      </c>
      <c r="J760">
        <v>-6.7898200000000006E-2</v>
      </c>
      <c r="K760">
        <v>90</v>
      </c>
      <c r="L760">
        <v>89.5</v>
      </c>
      <c r="M760">
        <v>90.3</v>
      </c>
      <c r="N760">
        <v>23.6</v>
      </c>
      <c r="O760">
        <v>0</v>
      </c>
      <c r="P760">
        <v>86.2</v>
      </c>
      <c r="Q760">
        <v>20.974</v>
      </c>
      <c r="R760">
        <v>196.16800000000001</v>
      </c>
      <c r="S760">
        <v>1.8310500000000001E-3</v>
      </c>
      <c r="T760">
        <v>-0.13286300000000001</v>
      </c>
      <c r="U760">
        <v>0.102002</v>
      </c>
      <c r="V760">
        <f t="shared" si="99"/>
        <v>-0.40811703999999999</v>
      </c>
      <c r="W760" s="5">
        <f t="shared" si="100"/>
        <v>8.9799431738608941</v>
      </c>
      <c r="X760">
        <f t="shared" si="101"/>
        <v>979.7947087323364</v>
      </c>
      <c r="Y760">
        <f t="shared" si="102"/>
        <v>0.90199042367545013</v>
      </c>
      <c r="Z760">
        <f t="shared" si="103"/>
        <v>-119.33293972625029</v>
      </c>
      <c r="AA760">
        <f t="shared" si="104"/>
        <v>-283.83199999999999</v>
      </c>
      <c r="AB760">
        <f t="shared" si="105"/>
        <v>-164.63200000000001</v>
      </c>
      <c r="AC760">
        <f t="shared" si="106"/>
        <v>-164.49906027374971</v>
      </c>
      <c r="AD760" s="10">
        <f t="shared" si="107"/>
        <v>-3.2058823529413734</v>
      </c>
    </row>
    <row r="761" spans="2:30" x14ac:dyDescent="0.25">
      <c r="B761">
        <v>752</v>
      </c>
      <c r="C761" s="1">
        <v>42188</v>
      </c>
      <c r="D761" s="2">
        <v>0.23755787037037038</v>
      </c>
      <c r="E761">
        <v>16.668000000000006</v>
      </c>
      <c r="F761">
        <v>2897.47</v>
      </c>
      <c r="G761">
        <v>8.0976599999999994</v>
      </c>
      <c r="H761">
        <v>121695</v>
      </c>
      <c r="I761">
        <v>0.49980400000000003</v>
      </c>
      <c r="J761">
        <v>-6.6917299999999999E-2</v>
      </c>
      <c r="K761">
        <v>89.8</v>
      </c>
      <c r="L761">
        <v>91</v>
      </c>
      <c r="M761">
        <v>90</v>
      </c>
      <c r="N761">
        <v>23.6</v>
      </c>
      <c r="O761">
        <v>0</v>
      </c>
      <c r="P761">
        <v>86</v>
      </c>
      <c r="Q761">
        <v>21.0335</v>
      </c>
      <c r="R761">
        <v>195.65700000000001</v>
      </c>
      <c r="S761">
        <v>1.8310500000000001E-3</v>
      </c>
      <c r="T761">
        <v>-0.133046</v>
      </c>
      <c r="U761">
        <v>0.10188</v>
      </c>
      <c r="V761">
        <f t="shared" si="99"/>
        <v>-0.40765222000000001</v>
      </c>
      <c r="W761" s="5">
        <f t="shared" si="100"/>
        <v>8.9804079938608954</v>
      </c>
      <c r="X761">
        <f t="shared" si="101"/>
        <v>979.92558563164209</v>
      </c>
      <c r="Y761">
        <f t="shared" si="102"/>
        <v>0.90186995564034123</v>
      </c>
      <c r="Z761">
        <f t="shared" si="103"/>
        <v>-119.2020628269446</v>
      </c>
      <c r="AA761">
        <f t="shared" si="104"/>
        <v>-284.34299999999996</v>
      </c>
      <c r="AB761">
        <f t="shared" si="105"/>
        <v>-165.14299999999997</v>
      </c>
      <c r="AC761">
        <f t="shared" si="106"/>
        <v>-165.14093717305536</v>
      </c>
      <c r="AD761" s="10">
        <f t="shared" si="107"/>
        <v>-15.484848484840237</v>
      </c>
    </row>
    <row r="762" spans="2:30" x14ac:dyDescent="0.25">
      <c r="B762">
        <v>753</v>
      </c>
      <c r="C762" s="1">
        <v>42188</v>
      </c>
      <c r="D762" s="2">
        <v>0.23894675925925926</v>
      </c>
      <c r="E762">
        <v>16.700999999999993</v>
      </c>
      <c r="F762">
        <v>2900.26</v>
      </c>
      <c r="G762">
        <v>8.0976599999999994</v>
      </c>
      <c r="H762">
        <v>121695</v>
      </c>
      <c r="I762">
        <v>0.49980400000000003</v>
      </c>
      <c r="J762">
        <v>-6.6917299999999999E-2</v>
      </c>
      <c r="K762">
        <v>91.5</v>
      </c>
      <c r="L762">
        <v>89.5</v>
      </c>
      <c r="M762">
        <v>89.5</v>
      </c>
      <c r="N762">
        <v>23.6</v>
      </c>
      <c r="O762">
        <v>0</v>
      </c>
      <c r="P762">
        <v>86.2</v>
      </c>
      <c r="Q762">
        <v>21.0335</v>
      </c>
      <c r="R762">
        <v>196.04400000000001</v>
      </c>
      <c r="S762">
        <v>1.8310500000000001E-3</v>
      </c>
      <c r="T762">
        <v>-0.13295499999999999</v>
      </c>
      <c r="U762">
        <v>0.10151399999999999</v>
      </c>
      <c r="V762">
        <f t="shared" si="99"/>
        <v>-0.40788336000000003</v>
      </c>
      <c r="W762" s="5">
        <f t="shared" si="100"/>
        <v>8.980176853860895</v>
      </c>
      <c r="X762">
        <f t="shared" si="101"/>
        <v>979.86050335095706</v>
      </c>
      <c r="Y762">
        <f t="shared" si="102"/>
        <v>0.90192985779314128</v>
      </c>
      <c r="Z762">
        <f t="shared" si="103"/>
        <v>-119.26714510762963</v>
      </c>
      <c r="AA762">
        <f t="shared" si="104"/>
        <v>-283.95600000000002</v>
      </c>
      <c r="AB762">
        <f t="shared" si="105"/>
        <v>-164.75600000000003</v>
      </c>
      <c r="AC762">
        <f t="shared" si="106"/>
        <v>-164.68885489237039</v>
      </c>
      <c r="AD762" s="10">
        <f t="shared" si="107"/>
        <v>11.727272727275624</v>
      </c>
    </row>
    <row r="763" spans="2:30" x14ac:dyDescent="0.25">
      <c r="B763">
        <v>754</v>
      </c>
      <c r="C763" s="1">
        <v>42188</v>
      </c>
      <c r="D763" s="2">
        <v>0.24033564814814815</v>
      </c>
      <c r="E763">
        <v>16.734000000000009</v>
      </c>
      <c r="F763">
        <v>2899.33</v>
      </c>
      <c r="G763">
        <v>5.0183099999999996</v>
      </c>
      <c r="H763">
        <v>-19512.8</v>
      </c>
      <c r="I763">
        <v>0.49973000000000001</v>
      </c>
      <c r="J763">
        <v>-6.7898200000000006E-2</v>
      </c>
      <c r="K763">
        <v>90.9</v>
      </c>
      <c r="L763">
        <v>91.3</v>
      </c>
      <c r="M763">
        <v>89.1</v>
      </c>
      <c r="N763">
        <v>23.6</v>
      </c>
      <c r="O763">
        <v>0</v>
      </c>
      <c r="P763">
        <v>86.3</v>
      </c>
      <c r="Q763">
        <v>20.974</v>
      </c>
      <c r="R763">
        <v>196.16800000000001</v>
      </c>
      <c r="S763">
        <v>1.8310500000000001E-3</v>
      </c>
      <c r="T763">
        <v>-0.132772</v>
      </c>
      <c r="U763">
        <v>0.102185</v>
      </c>
      <c r="V763">
        <f t="shared" si="99"/>
        <v>-0.40834818000000001</v>
      </c>
      <c r="W763" s="5">
        <f t="shared" si="100"/>
        <v>8.9797120338608938</v>
      </c>
      <c r="X763">
        <f t="shared" si="101"/>
        <v>979.72963209351792</v>
      </c>
      <c r="Y763">
        <f t="shared" si="102"/>
        <v>0.90205033663826817</v>
      </c>
      <c r="Z763">
        <f t="shared" si="103"/>
        <v>-119.39801636506877</v>
      </c>
      <c r="AA763">
        <f t="shared" si="104"/>
        <v>-283.83199999999999</v>
      </c>
      <c r="AB763">
        <f t="shared" si="105"/>
        <v>-164.63200000000001</v>
      </c>
      <c r="AC763">
        <f t="shared" si="106"/>
        <v>-164.43398363493122</v>
      </c>
      <c r="AD763" s="10">
        <f t="shared" si="107"/>
        <v>3.7575757575747137</v>
      </c>
    </row>
    <row r="764" spans="2:30" x14ac:dyDescent="0.25">
      <c r="B764">
        <v>755</v>
      </c>
      <c r="C764" s="1">
        <v>42188</v>
      </c>
      <c r="D764" s="2">
        <v>0.24172453703703703</v>
      </c>
      <c r="E764">
        <v>16.766999999999996</v>
      </c>
      <c r="F764">
        <v>2897.47</v>
      </c>
      <c r="G764">
        <v>4.0944799999999999</v>
      </c>
      <c r="H764">
        <v>-20314.400000000001</v>
      </c>
      <c r="I764">
        <v>0.49973000000000001</v>
      </c>
      <c r="J764">
        <v>-6.7898200000000006E-2</v>
      </c>
      <c r="K764">
        <v>90.4</v>
      </c>
      <c r="L764">
        <v>89.9</v>
      </c>
      <c r="M764">
        <v>88.7</v>
      </c>
      <c r="N764">
        <v>23.6</v>
      </c>
      <c r="O764">
        <v>0</v>
      </c>
      <c r="P764">
        <v>86.3</v>
      </c>
      <c r="Q764">
        <v>20.985900000000001</v>
      </c>
      <c r="R764">
        <v>196.30799999999999</v>
      </c>
      <c r="S764">
        <v>2.4414100000000002E-3</v>
      </c>
      <c r="T764">
        <v>-0.132772</v>
      </c>
      <c r="U764">
        <v>0.102093</v>
      </c>
      <c r="V764">
        <f t="shared" si="99"/>
        <v>-0.40834818000000001</v>
      </c>
      <c r="W764" s="5">
        <f t="shared" si="100"/>
        <v>8.9797120338608938</v>
      </c>
      <c r="X764">
        <f t="shared" si="101"/>
        <v>979.72963209351792</v>
      </c>
      <c r="Y764">
        <f t="shared" si="102"/>
        <v>0.90205033663826817</v>
      </c>
      <c r="Z764">
        <f t="shared" si="103"/>
        <v>-119.39801636506877</v>
      </c>
      <c r="AA764">
        <f t="shared" si="104"/>
        <v>-283.69200000000001</v>
      </c>
      <c r="AB764">
        <f t="shared" si="105"/>
        <v>-164.49200000000002</v>
      </c>
      <c r="AC764">
        <f t="shared" si="106"/>
        <v>-164.29398363493124</v>
      </c>
      <c r="AD764" s="10">
        <f t="shared" si="107"/>
        <v>4.2424242424254954</v>
      </c>
    </row>
    <row r="765" spans="2:30" x14ac:dyDescent="0.25">
      <c r="B765">
        <v>756</v>
      </c>
      <c r="C765" s="1">
        <v>42188</v>
      </c>
      <c r="D765" s="2">
        <v>0.24311342592592591</v>
      </c>
      <c r="E765">
        <v>16.800999999999988</v>
      </c>
      <c r="F765">
        <v>2898.4</v>
      </c>
      <c r="G765">
        <v>8.0976599999999994</v>
      </c>
      <c r="H765">
        <v>121695</v>
      </c>
      <c r="I765">
        <v>0.49982199999999999</v>
      </c>
      <c r="J765">
        <v>-6.71012E-2</v>
      </c>
      <c r="K765">
        <v>89.9</v>
      </c>
      <c r="L765">
        <v>91.3</v>
      </c>
      <c r="M765">
        <v>88.6</v>
      </c>
      <c r="N765">
        <v>23.6</v>
      </c>
      <c r="O765">
        <v>0</v>
      </c>
      <c r="P765">
        <v>86.3</v>
      </c>
      <c r="Q765">
        <v>21.0335</v>
      </c>
      <c r="R765">
        <v>195.93600000000001</v>
      </c>
      <c r="S765">
        <v>1.8310500000000001E-3</v>
      </c>
      <c r="T765">
        <v>-0.133046</v>
      </c>
      <c r="U765">
        <v>0.102185</v>
      </c>
      <c r="V765">
        <f t="shared" si="99"/>
        <v>-0.40765222000000001</v>
      </c>
      <c r="W765" s="5">
        <f t="shared" si="100"/>
        <v>8.9804079938608954</v>
      </c>
      <c r="X765">
        <f t="shared" si="101"/>
        <v>979.92558563164209</v>
      </c>
      <c r="Y765">
        <f t="shared" si="102"/>
        <v>0.90186995564034123</v>
      </c>
      <c r="Z765">
        <f t="shared" si="103"/>
        <v>-119.2020628269446</v>
      </c>
      <c r="AA765">
        <f t="shared" si="104"/>
        <v>-284.06399999999996</v>
      </c>
      <c r="AB765">
        <f t="shared" si="105"/>
        <v>-164.86399999999998</v>
      </c>
      <c r="AC765">
        <f t="shared" si="106"/>
        <v>-164.86193717305537</v>
      </c>
      <c r="AD765" s="10">
        <f t="shared" si="107"/>
        <v>-10.941176470589612</v>
      </c>
    </row>
    <row r="766" spans="2:30" x14ac:dyDescent="0.25">
      <c r="B766">
        <v>757</v>
      </c>
      <c r="C766" s="1">
        <v>42188</v>
      </c>
      <c r="D766" s="2">
        <v>0.2445023148148148</v>
      </c>
      <c r="E766">
        <v>16.834000000000003</v>
      </c>
      <c r="F766">
        <v>2896.54</v>
      </c>
      <c r="G766">
        <v>7.1738299999999997</v>
      </c>
      <c r="H766">
        <v>10944.6</v>
      </c>
      <c r="I766">
        <v>0.49978600000000001</v>
      </c>
      <c r="J766">
        <v>-6.7285200000000003E-2</v>
      </c>
      <c r="K766">
        <v>90.2</v>
      </c>
      <c r="L766">
        <v>89.6</v>
      </c>
      <c r="M766">
        <v>88.6</v>
      </c>
      <c r="N766">
        <v>23.6</v>
      </c>
      <c r="O766">
        <v>0</v>
      </c>
      <c r="P766">
        <v>86.1</v>
      </c>
      <c r="Q766">
        <v>21.009699999999999</v>
      </c>
      <c r="R766">
        <v>195.548</v>
      </c>
      <c r="S766">
        <v>1.8310500000000001E-3</v>
      </c>
      <c r="T766">
        <v>-0.13295499999999999</v>
      </c>
      <c r="U766">
        <v>0.102185</v>
      </c>
      <c r="V766">
        <f t="shared" si="99"/>
        <v>-0.40788336000000003</v>
      </c>
      <c r="W766" s="5">
        <f t="shared" si="100"/>
        <v>8.980176853860895</v>
      </c>
      <c r="X766">
        <f t="shared" si="101"/>
        <v>979.86050335095706</v>
      </c>
      <c r="Y766">
        <f t="shared" si="102"/>
        <v>0.90192985779314128</v>
      </c>
      <c r="Z766">
        <f t="shared" si="103"/>
        <v>-119.26714510762963</v>
      </c>
      <c r="AA766">
        <f t="shared" si="104"/>
        <v>-284.452</v>
      </c>
      <c r="AB766">
        <f t="shared" si="105"/>
        <v>-165.25200000000001</v>
      </c>
      <c r="AC766">
        <f t="shared" si="106"/>
        <v>-165.18485489237037</v>
      </c>
      <c r="AD766" s="10">
        <f t="shared" si="107"/>
        <v>-11.757575757571269</v>
      </c>
    </row>
    <row r="767" spans="2:30" x14ac:dyDescent="0.25">
      <c r="B767">
        <v>758</v>
      </c>
      <c r="C767" s="1">
        <v>42188</v>
      </c>
      <c r="D767" s="2">
        <v>0.24589120370370368</v>
      </c>
      <c r="E767">
        <v>16.86699999999999</v>
      </c>
      <c r="F767">
        <v>2898.4</v>
      </c>
      <c r="G767">
        <v>5.0183099999999996</v>
      </c>
      <c r="H767">
        <v>-19792.400000000001</v>
      </c>
      <c r="I767">
        <v>0.49973000000000001</v>
      </c>
      <c r="J767">
        <v>-6.8082000000000004E-2</v>
      </c>
      <c r="K767">
        <v>91.6</v>
      </c>
      <c r="L767">
        <v>91.6</v>
      </c>
      <c r="M767">
        <v>88.6</v>
      </c>
      <c r="N767">
        <v>23.6</v>
      </c>
      <c r="O767">
        <v>0</v>
      </c>
      <c r="P767">
        <v>86.1</v>
      </c>
      <c r="Q767">
        <v>20.974</v>
      </c>
      <c r="R767">
        <v>195.93600000000001</v>
      </c>
      <c r="S767">
        <v>1.8310500000000001E-3</v>
      </c>
      <c r="T767">
        <v>-0.132772</v>
      </c>
      <c r="U767">
        <v>0.102367</v>
      </c>
      <c r="V767">
        <f t="shared" si="99"/>
        <v>-0.40834818000000001</v>
      </c>
      <c r="W767" s="5">
        <f t="shared" si="100"/>
        <v>8.9797120338608938</v>
      </c>
      <c r="X767">
        <f t="shared" si="101"/>
        <v>979.72963209351792</v>
      </c>
      <c r="Y767">
        <f t="shared" si="102"/>
        <v>0.90205033663826817</v>
      </c>
      <c r="Z767">
        <f t="shared" si="103"/>
        <v>-119.39801636506877</v>
      </c>
      <c r="AA767">
        <f t="shared" si="104"/>
        <v>-284.06399999999996</v>
      </c>
      <c r="AB767">
        <f t="shared" si="105"/>
        <v>-164.86399999999998</v>
      </c>
      <c r="AC767">
        <f t="shared" si="106"/>
        <v>-164.66598363493119</v>
      </c>
      <c r="AD767" s="10">
        <f t="shared" si="107"/>
        <v>11.757575757581394</v>
      </c>
    </row>
    <row r="768" spans="2:30" x14ac:dyDescent="0.25">
      <c r="B768">
        <v>759</v>
      </c>
      <c r="C768" s="1">
        <v>42188</v>
      </c>
      <c r="D768" s="2">
        <v>0.24728009259259257</v>
      </c>
      <c r="E768">
        <v>16.900000000000006</v>
      </c>
      <c r="F768">
        <v>2898.4</v>
      </c>
      <c r="G768">
        <v>5.0183099999999996</v>
      </c>
      <c r="H768">
        <v>-20094.400000000001</v>
      </c>
      <c r="I768">
        <v>0.49973000000000001</v>
      </c>
      <c r="J768">
        <v>-6.8265900000000004E-2</v>
      </c>
      <c r="K768">
        <v>91.1</v>
      </c>
      <c r="L768">
        <v>90</v>
      </c>
      <c r="M768">
        <v>88.8</v>
      </c>
      <c r="N768">
        <v>23.6</v>
      </c>
      <c r="O768">
        <v>0</v>
      </c>
      <c r="P768">
        <v>86.4</v>
      </c>
      <c r="Q768">
        <v>20.974</v>
      </c>
      <c r="R768">
        <v>196.16800000000001</v>
      </c>
      <c r="S768">
        <v>1.8310500000000001E-3</v>
      </c>
      <c r="T768">
        <v>-0.13267999999999999</v>
      </c>
      <c r="U768">
        <v>0.102367</v>
      </c>
      <c r="V768">
        <f t="shared" si="99"/>
        <v>-0.40858186000000002</v>
      </c>
      <c r="W768" s="5">
        <f t="shared" si="100"/>
        <v>8.9794783538608947</v>
      </c>
      <c r="X768">
        <f t="shared" si="101"/>
        <v>979.66384317864402</v>
      </c>
      <c r="Y768">
        <f t="shared" si="102"/>
        <v>0.9021109134506331</v>
      </c>
      <c r="Z768">
        <f t="shared" si="103"/>
        <v>-119.46380527994268</v>
      </c>
      <c r="AA768">
        <f t="shared" si="104"/>
        <v>-283.83199999999999</v>
      </c>
      <c r="AB768">
        <f t="shared" si="105"/>
        <v>-164.63200000000001</v>
      </c>
      <c r="AC768">
        <f t="shared" si="106"/>
        <v>-164.36819472005732</v>
      </c>
      <c r="AD768" s="10">
        <f t="shared" si="107"/>
        <v>7.0303030302988541</v>
      </c>
    </row>
    <row r="769" spans="2:30" x14ac:dyDescent="0.25">
      <c r="B769">
        <v>760</v>
      </c>
      <c r="C769" s="1">
        <v>42188</v>
      </c>
      <c r="D769" s="2">
        <v>0.2486689814814815</v>
      </c>
      <c r="E769">
        <v>16.933999999999997</v>
      </c>
      <c r="F769">
        <v>2895.61</v>
      </c>
      <c r="G769">
        <v>4.0944799999999999</v>
      </c>
      <c r="H769">
        <v>-20292</v>
      </c>
      <c r="I769">
        <v>0.49973000000000001</v>
      </c>
      <c r="J769">
        <v>-6.8265900000000004E-2</v>
      </c>
      <c r="K769">
        <v>90.5</v>
      </c>
      <c r="L769">
        <v>90.9</v>
      </c>
      <c r="M769">
        <v>89.2</v>
      </c>
      <c r="N769">
        <v>23.5</v>
      </c>
      <c r="O769">
        <v>0</v>
      </c>
      <c r="P769">
        <v>86.3</v>
      </c>
      <c r="Q769">
        <v>20.974</v>
      </c>
      <c r="R769">
        <v>196.04400000000001</v>
      </c>
      <c r="S769">
        <v>1.8310500000000001E-3</v>
      </c>
      <c r="T769">
        <v>-0.13267999999999999</v>
      </c>
      <c r="U769">
        <v>0.10255</v>
      </c>
      <c r="V769">
        <f t="shared" si="99"/>
        <v>-0.40858186000000002</v>
      </c>
      <c r="W769" s="5">
        <f t="shared" si="100"/>
        <v>8.9794783538608947</v>
      </c>
      <c r="X769">
        <f t="shared" si="101"/>
        <v>979.66384317864402</v>
      </c>
      <c r="Y769">
        <f t="shared" si="102"/>
        <v>0.9021109134506331</v>
      </c>
      <c r="Z769">
        <f t="shared" si="103"/>
        <v>-119.46380527994268</v>
      </c>
      <c r="AA769">
        <f t="shared" si="104"/>
        <v>-283.95600000000002</v>
      </c>
      <c r="AB769">
        <f t="shared" si="105"/>
        <v>-164.75600000000003</v>
      </c>
      <c r="AC769">
        <f t="shared" si="106"/>
        <v>-164.49219472005734</v>
      </c>
      <c r="AD769" s="10">
        <f t="shared" si="107"/>
        <v>-3.6470588235309851</v>
      </c>
    </row>
    <row r="770" spans="2:30" x14ac:dyDescent="0.25">
      <c r="B770">
        <v>761</v>
      </c>
      <c r="C770" s="1">
        <v>42188</v>
      </c>
      <c r="D770" s="2">
        <v>0.25005787037037036</v>
      </c>
      <c r="E770">
        <v>16.967000000000013</v>
      </c>
      <c r="F770">
        <v>2898.4</v>
      </c>
      <c r="G770">
        <v>8.0976599999999994</v>
      </c>
      <c r="H770">
        <v>121695</v>
      </c>
      <c r="I770">
        <v>0.49980400000000003</v>
      </c>
      <c r="J770">
        <v>-6.7285200000000003E-2</v>
      </c>
      <c r="K770">
        <v>90</v>
      </c>
      <c r="L770">
        <v>90.4</v>
      </c>
      <c r="M770">
        <v>89.5</v>
      </c>
      <c r="N770">
        <v>23.6</v>
      </c>
      <c r="O770">
        <v>0</v>
      </c>
      <c r="P770">
        <v>86.3</v>
      </c>
      <c r="Q770">
        <v>21.021599999999999</v>
      </c>
      <c r="R770">
        <v>195.93600000000001</v>
      </c>
      <c r="S770">
        <v>2.4414100000000002E-3</v>
      </c>
      <c r="T770">
        <v>-0.13286300000000001</v>
      </c>
      <c r="U770">
        <v>0.102367</v>
      </c>
      <c r="V770">
        <f t="shared" si="99"/>
        <v>-0.40811703999999999</v>
      </c>
      <c r="W770" s="5">
        <f t="shared" si="100"/>
        <v>8.9799431738608941</v>
      </c>
      <c r="X770">
        <f t="shared" si="101"/>
        <v>979.7947087323364</v>
      </c>
      <c r="Y770">
        <f t="shared" si="102"/>
        <v>0.90199042367545013</v>
      </c>
      <c r="Z770">
        <f t="shared" si="103"/>
        <v>-119.33293972625029</v>
      </c>
      <c r="AA770">
        <f t="shared" si="104"/>
        <v>-284.06399999999996</v>
      </c>
      <c r="AB770">
        <f t="shared" si="105"/>
        <v>-164.86399999999998</v>
      </c>
      <c r="AC770">
        <f t="shared" si="106"/>
        <v>-164.73106027374968</v>
      </c>
      <c r="AD770" s="10">
        <f t="shared" si="107"/>
        <v>-3.2727272727241408</v>
      </c>
    </row>
    <row r="771" spans="2:30" x14ac:dyDescent="0.25">
      <c r="B771">
        <v>762</v>
      </c>
      <c r="C771" s="1">
        <v>42188</v>
      </c>
      <c r="D771" s="2">
        <v>0.25144675925925924</v>
      </c>
      <c r="E771">
        <v>17</v>
      </c>
      <c r="F771">
        <v>2896.54</v>
      </c>
      <c r="G771">
        <v>8.0976599999999994</v>
      </c>
      <c r="H771">
        <v>121695</v>
      </c>
      <c r="I771">
        <v>0.49980400000000003</v>
      </c>
      <c r="J771">
        <v>-6.7469000000000001E-2</v>
      </c>
      <c r="K771">
        <v>89.8</v>
      </c>
      <c r="L771">
        <v>89.6</v>
      </c>
      <c r="M771">
        <v>89.8</v>
      </c>
      <c r="N771">
        <v>23.6</v>
      </c>
      <c r="O771">
        <v>0</v>
      </c>
      <c r="P771">
        <v>86.2</v>
      </c>
      <c r="Q771">
        <v>21.021599999999999</v>
      </c>
      <c r="R771">
        <v>195.42400000000001</v>
      </c>
      <c r="S771">
        <v>1.8310500000000001E-3</v>
      </c>
      <c r="T771">
        <v>-0.13286300000000001</v>
      </c>
      <c r="U771">
        <v>0.10227600000000001</v>
      </c>
      <c r="V771">
        <f t="shared" si="99"/>
        <v>-0.40811703999999999</v>
      </c>
      <c r="W771" s="5">
        <f t="shared" si="100"/>
        <v>8.9799431738608941</v>
      </c>
      <c r="X771">
        <f t="shared" si="101"/>
        <v>979.7947087323364</v>
      </c>
      <c r="Y771">
        <f t="shared" si="102"/>
        <v>0.90199042367545013</v>
      </c>
      <c r="Z771">
        <f t="shared" si="103"/>
        <v>-119.33293972625029</v>
      </c>
      <c r="AA771">
        <f t="shared" si="104"/>
        <v>-284.57600000000002</v>
      </c>
      <c r="AB771">
        <f t="shared" si="105"/>
        <v>-165.37600000000003</v>
      </c>
      <c r="AC771">
        <f t="shared" si="106"/>
        <v>-165.24306027374973</v>
      </c>
      <c r="AD771" s="10">
        <f t="shared" si="107"/>
        <v>-15.515151515159344</v>
      </c>
    </row>
    <row r="772" spans="2:30" x14ac:dyDescent="0.25">
      <c r="B772">
        <v>763</v>
      </c>
      <c r="C772" s="1">
        <v>42188</v>
      </c>
      <c r="D772" s="2">
        <v>0.25283564814814813</v>
      </c>
      <c r="E772">
        <v>17.033000000000015</v>
      </c>
      <c r="F772">
        <v>2901.19</v>
      </c>
      <c r="G772">
        <v>8.0976599999999994</v>
      </c>
      <c r="H772">
        <v>121695</v>
      </c>
      <c r="I772">
        <v>0.49980400000000003</v>
      </c>
      <c r="J772">
        <v>-6.7285200000000003E-2</v>
      </c>
      <c r="K772">
        <v>91.6</v>
      </c>
      <c r="L772">
        <v>90.8</v>
      </c>
      <c r="M772">
        <v>90.3</v>
      </c>
      <c r="N772">
        <v>23.6</v>
      </c>
      <c r="O772">
        <v>0</v>
      </c>
      <c r="P772">
        <v>86.2</v>
      </c>
      <c r="Q772">
        <v>21.021599999999999</v>
      </c>
      <c r="R772">
        <v>195.65700000000001</v>
      </c>
      <c r="S772">
        <v>1.8310500000000001E-3</v>
      </c>
      <c r="T772">
        <v>-0.132772</v>
      </c>
      <c r="U772">
        <v>0.102367</v>
      </c>
      <c r="V772">
        <f t="shared" si="99"/>
        <v>-0.40834818000000001</v>
      </c>
      <c r="W772" s="5">
        <f t="shared" si="100"/>
        <v>8.9797120338608938</v>
      </c>
      <c r="X772">
        <f t="shared" si="101"/>
        <v>979.72963209351792</v>
      </c>
      <c r="Y772">
        <f t="shared" si="102"/>
        <v>0.90205033663826817</v>
      </c>
      <c r="Z772">
        <f t="shared" si="103"/>
        <v>-119.39801636506877</v>
      </c>
      <c r="AA772">
        <f t="shared" si="104"/>
        <v>-284.34299999999996</v>
      </c>
      <c r="AB772">
        <f t="shared" si="105"/>
        <v>-165.14299999999997</v>
      </c>
      <c r="AC772">
        <f t="shared" si="106"/>
        <v>-164.94498363493119</v>
      </c>
      <c r="AD772" s="10">
        <f t="shared" si="107"/>
        <v>7.0606060606045995</v>
      </c>
    </row>
    <row r="773" spans="2:30" x14ac:dyDescent="0.25">
      <c r="B773">
        <v>764</v>
      </c>
      <c r="C773" s="1">
        <v>42188</v>
      </c>
      <c r="D773" s="2">
        <v>0.25422453703703701</v>
      </c>
      <c r="E773">
        <v>17.066000000000003</v>
      </c>
      <c r="F773">
        <v>2899.33</v>
      </c>
      <c r="G773">
        <v>5.0183099999999996</v>
      </c>
      <c r="H773">
        <v>-19814.8</v>
      </c>
      <c r="I773">
        <v>0.49973000000000001</v>
      </c>
      <c r="J773">
        <v>-6.8082000000000004E-2</v>
      </c>
      <c r="K773">
        <v>91.1</v>
      </c>
      <c r="L773">
        <v>89.4</v>
      </c>
      <c r="M773">
        <v>90.7</v>
      </c>
      <c r="N773">
        <v>23.6</v>
      </c>
      <c r="O773">
        <v>0</v>
      </c>
      <c r="P773">
        <v>86.4</v>
      </c>
      <c r="Q773">
        <v>20.974</v>
      </c>
      <c r="R773">
        <v>195.93600000000001</v>
      </c>
      <c r="S773">
        <v>1.8310500000000001E-3</v>
      </c>
      <c r="T773">
        <v>-0.132406</v>
      </c>
      <c r="U773">
        <v>0.102855</v>
      </c>
      <c r="V773">
        <f t="shared" si="99"/>
        <v>-0.40927782000000001</v>
      </c>
      <c r="W773" s="5">
        <f t="shared" si="100"/>
        <v>8.9787823938608948</v>
      </c>
      <c r="X773">
        <f t="shared" si="101"/>
        <v>979.46792361430028</v>
      </c>
      <c r="Y773">
        <f t="shared" si="102"/>
        <v>0.90229135956111006</v>
      </c>
      <c r="Z773">
        <f t="shared" si="103"/>
        <v>-119.65972484428642</v>
      </c>
      <c r="AA773">
        <f t="shared" si="104"/>
        <v>-284.06399999999996</v>
      </c>
      <c r="AB773">
        <f t="shared" si="105"/>
        <v>-164.86399999999998</v>
      </c>
      <c r="AC773">
        <f t="shared" si="106"/>
        <v>-164.40427515571355</v>
      </c>
      <c r="AD773" s="10">
        <f t="shared" si="107"/>
        <v>8.4545454545486649</v>
      </c>
    </row>
    <row r="774" spans="2:30" x14ac:dyDescent="0.25">
      <c r="B774">
        <v>765</v>
      </c>
      <c r="C774" s="1">
        <v>42188</v>
      </c>
      <c r="D774" s="2">
        <v>0.2556134259259259</v>
      </c>
      <c r="E774">
        <v>17.099999999999994</v>
      </c>
      <c r="F774">
        <v>2901.19</v>
      </c>
      <c r="G774">
        <v>8.0976599999999994</v>
      </c>
      <c r="H774">
        <v>121695</v>
      </c>
      <c r="I774">
        <v>0.49980400000000003</v>
      </c>
      <c r="J774">
        <v>-6.71012E-2</v>
      </c>
      <c r="K774">
        <v>90.6</v>
      </c>
      <c r="L774">
        <v>91</v>
      </c>
      <c r="M774">
        <v>90.6</v>
      </c>
      <c r="N774">
        <v>23.6</v>
      </c>
      <c r="O774">
        <v>0</v>
      </c>
      <c r="P774">
        <v>86.3</v>
      </c>
      <c r="Q774">
        <v>21.021599999999999</v>
      </c>
      <c r="R774">
        <v>195.93600000000001</v>
      </c>
      <c r="S774">
        <v>1.8310500000000001E-3</v>
      </c>
      <c r="T774">
        <v>-0.13267999999999999</v>
      </c>
      <c r="U774">
        <v>0.10255</v>
      </c>
      <c r="V774">
        <f t="shared" si="99"/>
        <v>-0.40858186000000002</v>
      </c>
      <c r="W774" s="5">
        <f t="shared" si="100"/>
        <v>8.9794783538608947</v>
      </c>
      <c r="X774">
        <f t="shared" si="101"/>
        <v>979.66384317864402</v>
      </c>
      <c r="Y774">
        <f t="shared" si="102"/>
        <v>0.9021109134506331</v>
      </c>
      <c r="Z774">
        <f t="shared" si="103"/>
        <v>-119.46380527994268</v>
      </c>
      <c r="AA774">
        <f t="shared" si="104"/>
        <v>-284.06399999999996</v>
      </c>
      <c r="AB774">
        <f t="shared" si="105"/>
        <v>-164.86399999999998</v>
      </c>
      <c r="AC774">
        <f t="shared" si="106"/>
        <v>-164.60019472005729</v>
      </c>
      <c r="AD774" s="10">
        <f t="shared" si="107"/>
        <v>0</v>
      </c>
    </row>
    <row r="775" spans="2:30" x14ac:dyDescent="0.25">
      <c r="B775">
        <v>766</v>
      </c>
      <c r="C775" s="1">
        <v>42188</v>
      </c>
      <c r="D775" s="2">
        <v>0.25700231481481478</v>
      </c>
      <c r="E775">
        <v>17.13300000000001</v>
      </c>
      <c r="F775">
        <v>2898.4</v>
      </c>
      <c r="G775">
        <v>8.0976599999999994</v>
      </c>
      <c r="H775">
        <v>121695</v>
      </c>
      <c r="I775">
        <v>0.49980400000000003</v>
      </c>
      <c r="J775">
        <v>-6.71012E-2</v>
      </c>
      <c r="K775">
        <v>90</v>
      </c>
      <c r="L775">
        <v>89.5</v>
      </c>
      <c r="M775">
        <v>90.6</v>
      </c>
      <c r="N775">
        <v>23.6</v>
      </c>
      <c r="O775">
        <v>0</v>
      </c>
      <c r="P775">
        <v>86.3</v>
      </c>
      <c r="Q775">
        <v>21.021599999999999</v>
      </c>
      <c r="R775">
        <v>195.81200000000001</v>
      </c>
      <c r="S775">
        <v>1.8310500000000001E-3</v>
      </c>
      <c r="T775">
        <v>-0.13258900000000001</v>
      </c>
      <c r="U775">
        <v>0.10255</v>
      </c>
      <c r="V775">
        <f t="shared" si="99"/>
        <v>-0.40881299999999998</v>
      </c>
      <c r="W775" s="5">
        <f t="shared" si="100"/>
        <v>8.9792472138608943</v>
      </c>
      <c r="X775">
        <f t="shared" si="101"/>
        <v>979.59877218145698</v>
      </c>
      <c r="Y775">
        <f t="shared" si="102"/>
        <v>0.90217083722593649</v>
      </c>
      <c r="Z775">
        <f t="shared" si="103"/>
        <v>-119.52887627712971</v>
      </c>
      <c r="AA775">
        <f t="shared" si="104"/>
        <v>-284.18799999999999</v>
      </c>
      <c r="AB775">
        <f t="shared" si="105"/>
        <v>-164.988</v>
      </c>
      <c r="AC775">
        <f t="shared" si="106"/>
        <v>-164.65912372287028</v>
      </c>
      <c r="AD775" s="10">
        <f t="shared" si="107"/>
        <v>-3.7575757575747137</v>
      </c>
    </row>
    <row r="776" spans="2:30" x14ac:dyDescent="0.25">
      <c r="B776">
        <v>767</v>
      </c>
      <c r="C776" s="1">
        <v>42188</v>
      </c>
      <c r="D776" s="2">
        <v>0.25839120370370372</v>
      </c>
      <c r="E776">
        <v>17.165999999999997</v>
      </c>
      <c r="F776">
        <v>2897.47</v>
      </c>
      <c r="G776">
        <v>8.0976599999999994</v>
      </c>
      <c r="H776">
        <v>121695</v>
      </c>
      <c r="I776">
        <v>0.49980400000000003</v>
      </c>
      <c r="J776">
        <v>-6.71012E-2</v>
      </c>
      <c r="K776">
        <v>89.6</v>
      </c>
      <c r="L776">
        <v>91.3</v>
      </c>
      <c r="M776">
        <v>90.5</v>
      </c>
      <c r="N776">
        <v>23.5</v>
      </c>
      <c r="O776">
        <v>0</v>
      </c>
      <c r="P776">
        <v>86.2</v>
      </c>
      <c r="Q776">
        <v>21.021599999999999</v>
      </c>
      <c r="R776">
        <v>195.42400000000001</v>
      </c>
      <c r="S776">
        <v>1.8310500000000001E-3</v>
      </c>
      <c r="T776">
        <v>-0.132497</v>
      </c>
      <c r="U776">
        <v>0.102367</v>
      </c>
      <c r="V776">
        <f t="shared" si="99"/>
        <v>-0.40904668</v>
      </c>
      <c r="W776" s="5">
        <f t="shared" si="100"/>
        <v>8.9790135338608952</v>
      </c>
      <c r="X776">
        <f t="shared" si="101"/>
        <v>979.53298897009142</v>
      </c>
      <c r="Y776">
        <f t="shared" si="102"/>
        <v>0.90223142497085307</v>
      </c>
      <c r="Z776">
        <f t="shared" si="103"/>
        <v>-119.59465948849527</v>
      </c>
      <c r="AA776">
        <f t="shared" si="104"/>
        <v>-284.57600000000002</v>
      </c>
      <c r="AB776">
        <f t="shared" si="105"/>
        <v>-165.37600000000003</v>
      </c>
      <c r="AC776">
        <f t="shared" si="106"/>
        <v>-164.98134051150475</v>
      </c>
      <c r="AD776" s="10">
        <f t="shared" si="107"/>
        <v>-11.757575757581394</v>
      </c>
    </row>
    <row r="777" spans="2:30" x14ac:dyDescent="0.25">
      <c r="B777">
        <v>768</v>
      </c>
      <c r="C777" s="1">
        <v>42188</v>
      </c>
      <c r="D777" s="2">
        <v>0.2597916666666667</v>
      </c>
      <c r="E777">
        <v>17.199000000000012</v>
      </c>
      <c r="F777">
        <v>2898.4</v>
      </c>
      <c r="G777">
        <v>5.0183099999999996</v>
      </c>
      <c r="H777">
        <v>-19501.7</v>
      </c>
      <c r="I777">
        <v>0.49971199999999999</v>
      </c>
      <c r="J777">
        <v>-6.7898200000000006E-2</v>
      </c>
      <c r="K777">
        <v>91.6</v>
      </c>
      <c r="L777">
        <v>89.7</v>
      </c>
      <c r="M777">
        <v>90.1</v>
      </c>
      <c r="N777">
        <v>23.5</v>
      </c>
      <c r="O777">
        <v>0</v>
      </c>
      <c r="P777">
        <v>86</v>
      </c>
      <c r="Q777">
        <v>20.985900000000001</v>
      </c>
      <c r="R777">
        <v>195.42400000000001</v>
      </c>
      <c r="S777">
        <v>1.8310500000000001E-3</v>
      </c>
      <c r="T777">
        <v>-0.13228400000000001</v>
      </c>
      <c r="U777">
        <v>0.102855</v>
      </c>
      <c r="V777">
        <f t="shared" si="99"/>
        <v>-0.40958769999999994</v>
      </c>
      <c r="W777" s="5">
        <f t="shared" si="100"/>
        <v>8.9784725138608952</v>
      </c>
      <c r="X777">
        <f t="shared" si="101"/>
        <v>979.38069753868683</v>
      </c>
      <c r="Y777">
        <f t="shared" si="102"/>
        <v>0.9023717198689577</v>
      </c>
      <c r="Z777">
        <f t="shared" si="103"/>
        <v>-119.74695091989986</v>
      </c>
      <c r="AA777">
        <f t="shared" si="104"/>
        <v>-284.57600000000002</v>
      </c>
      <c r="AB777">
        <f t="shared" si="105"/>
        <v>-165.37600000000003</v>
      </c>
      <c r="AC777">
        <f t="shared" si="106"/>
        <v>-164.82904908010016</v>
      </c>
      <c r="AD777" s="10">
        <f t="shared" si="107"/>
        <v>0</v>
      </c>
    </row>
    <row r="778" spans="2:30" x14ac:dyDescent="0.25">
      <c r="B778">
        <v>769</v>
      </c>
      <c r="C778" s="1">
        <v>42188</v>
      </c>
      <c r="D778" s="2">
        <v>0.26116898148148149</v>
      </c>
      <c r="E778">
        <v>17.231999999999999</v>
      </c>
      <c r="F778">
        <v>2900.26</v>
      </c>
      <c r="G778">
        <v>5.0183099999999996</v>
      </c>
      <c r="H778">
        <v>-19781.3</v>
      </c>
      <c r="I778">
        <v>0.49973000000000001</v>
      </c>
      <c r="J778">
        <v>-6.7652900000000002E-2</v>
      </c>
      <c r="K778">
        <v>91.2</v>
      </c>
      <c r="L778">
        <v>91.6</v>
      </c>
      <c r="M778">
        <v>89.8</v>
      </c>
      <c r="N778">
        <v>23.6</v>
      </c>
      <c r="O778">
        <v>0</v>
      </c>
      <c r="P778">
        <v>86.3</v>
      </c>
      <c r="Q778">
        <v>20.974</v>
      </c>
      <c r="R778">
        <v>195.81200000000001</v>
      </c>
      <c r="S778">
        <v>1.8310500000000001E-3</v>
      </c>
      <c r="T778">
        <v>-0.132192</v>
      </c>
      <c r="U778">
        <v>0.102855</v>
      </c>
      <c r="V778">
        <f t="shared" si="99"/>
        <v>-0.40982137999999996</v>
      </c>
      <c r="W778" s="5">
        <f t="shared" si="100"/>
        <v>8.9782388338608943</v>
      </c>
      <c r="X778">
        <f t="shared" si="101"/>
        <v>979.31492383263924</v>
      </c>
      <c r="Y778">
        <f t="shared" si="102"/>
        <v>0.90243232584034028</v>
      </c>
      <c r="Z778">
        <f t="shared" si="103"/>
        <v>-119.81272462594745</v>
      </c>
      <c r="AA778">
        <f t="shared" si="104"/>
        <v>-284.18799999999999</v>
      </c>
      <c r="AB778">
        <f t="shared" si="105"/>
        <v>-164.988</v>
      </c>
      <c r="AC778">
        <f t="shared" si="106"/>
        <v>-164.37527537405253</v>
      </c>
      <c r="AD778" s="10">
        <f t="shared" si="107"/>
        <v>11.757575757581394</v>
      </c>
    </row>
    <row r="779" spans="2:30" x14ac:dyDescent="0.25">
      <c r="B779">
        <v>770</v>
      </c>
      <c r="C779" s="1">
        <v>42188</v>
      </c>
      <c r="D779" s="2">
        <v>0.26255787037037037</v>
      </c>
      <c r="E779">
        <v>17.265999999999991</v>
      </c>
      <c r="F779">
        <v>2898.4</v>
      </c>
      <c r="G779">
        <v>5.0183099999999996</v>
      </c>
      <c r="H779">
        <v>-20105.599999999999</v>
      </c>
      <c r="I779">
        <v>0.49973000000000001</v>
      </c>
      <c r="J779">
        <v>-6.7898200000000006E-2</v>
      </c>
      <c r="K779">
        <v>90.6</v>
      </c>
      <c r="L779">
        <v>90</v>
      </c>
      <c r="M779">
        <v>89.3</v>
      </c>
      <c r="N779">
        <v>23.6</v>
      </c>
      <c r="O779">
        <v>0</v>
      </c>
      <c r="P779">
        <v>86.4</v>
      </c>
      <c r="Q779">
        <v>20.974</v>
      </c>
      <c r="R779">
        <v>195.93600000000001</v>
      </c>
      <c r="S779">
        <v>1.8310500000000001E-3</v>
      </c>
      <c r="T779">
        <v>-0.132192</v>
      </c>
      <c r="U779">
        <v>0.103038</v>
      </c>
      <c r="V779">
        <f t="shared" ref="V779:V842" si="108">-(T779-$T$29)*2.54</f>
        <v>-0.40982137999999996</v>
      </c>
      <c r="W779" s="5">
        <f t="shared" ref="W779:W842" si="109">$X$5+V779</f>
        <v>8.9782388338608943</v>
      </c>
      <c r="X779">
        <f t="shared" ref="X779:X842" si="110">PI()*W779^2/4*($X$6+V779)</f>
        <v>979.31492383263924</v>
      </c>
      <c r="Y779">
        <f t="shared" ref="Y779:Y842" si="111">($T$3/(X779/100^3))/2160</f>
        <v>0.90243232584034028</v>
      </c>
      <c r="Z779">
        <f t="shared" ref="Z779:Z842" si="112">X779-$X$29</f>
        <v>-119.81272462594745</v>
      </c>
      <c r="AA779">
        <f t="shared" ref="AA779:AA842" si="113">R779-480</f>
        <v>-284.06399999999996</v>
      </c>
      <c r="AB779">
        <f t="shared" ref="AB779:AB842" si="114">AA779+119.2</f>
        <v>-164.86399999999998</v>
      </c>
      <c r="AC779">
        <f t="shared" ref="AC779:AC842" si="115">AA779-Z779</f>
        <v>-164.25127537405251</v>
      </c>
      <c r="AD779" s="10">
        <f t="shared" si="107"/>
        <v>3.6470588235309851</v>
      </c>
    </row>
    <row r="780" spans="2:30" x14ac:dyDescent="0.25">
      <c r="B780">
        <v>771</v>
      </c>
      <c r="C780" s="1">
        <v>42188</v>
      </c>
      <c r="D780" s="2">
        <v>0.26395833333333335</v>
      </c>
      <c r="E780">
        <v>17.299000000000007</v>
      </c>
      <c r="F780">
        <v>2898.4</v>
      </c>
      <c r="G780">
        <v>8.0976599999999994</v>
      </c>
      <c r="H780">
        <v>121695</v>
      </c>
      <c r="I780">
        <v>0.49980400000000003</v>
      </c>
      <c r="J780">
        <v>-6.71012E-2</v>
      </c>
      <c r="K780">
        <v>90.1</v>
      </c>
      <c r="L780">
        <v>91.1</v>
      </c>
      <c r="M780">
        <v>88.9</v>
      </c>
      <c r="N780">
        <v>23.5</v>
      </c>
      <c r="O780">
        <v>0</v>
      </c>
      <c r="P780">
        <v>86.4</v>
      </c>
      <c r="Q780">
        <v>21.0335</v>
      </c>
      <c r="R780">
        <v>195.65700000000001</v>
      </c>
      <c r="S780">
        <v>1.8310500000000001E-3</v>
      </c>
      <c r="T780">
        <v>-0.132406</v>
      </c>
      <c r="U780">
        <v>0.102642</v>
      </c>
      <c r="V780">
        <f t="shared" si="108"/>
        <v>-0.40927782000000001</v>
      </c>
      <c r="W780" s="5">
        <f t="shared" si="109"/>
        <v>8.9787823938608948</v>
      </c>
      <c r="X780">
        <f t="shared" si="110"/>
        <v>979.46792361430028</v>
      </c>
      <c r="Y780">
        <f t="shared" si="111"/>
        <v>0.90229135956111006</v>
      </c>
      <c r="Z780">
        <f t="shared" si="112"/>
        <v>-119.65972484428642</v>
      </c>
      <c r="AA780">
        <f t="shared" si="113"/>
        <v>-284.34299999999996</v>
      </c>
      <c r="AB780">
        <f t="shared" si="114"/>
        <v>-165.14299999999997</v>
      </c>
      <c r="AC780">
        <f t="shared" si="115"/>
        <v>-164.68327515571355</v>
      </c>
      <c r="AD780" s="10">
        <f t="shared" ref="AD780:AD843" si="116">(AA780-AA779)/(E780-E779)</f>
        <v>-8.4545454545413836</v>
      </c>
    </row>
    <row r="781" spans="2:30" x14ac:dyDescent="0.25">
      <c r="B781">
        <v>772</v>
      </c>
      <c r="C781" s="1">
        <v>42188</v>
      </c>
      <c r="D781" s="2">
        <v>0.26533564814814814</v>
      </c>
      <c r="E781">
        <v>17.331999999999994</v>
      </c>
      <c r="F781">
        <v>2898.4</v>
      </c>
      <c r="G781">
        <v>8.0976599999999994</v>
      </c>
      <c r="H781">
        <v>121695</v>
      </c>
      <c r="I781">
        <v>0.49980400000000003</v>
      </c>
      <c r="J781">
        <v>-6.71012E-2</v>
      </c>
      <c r="K781">
        <v>89.6</v>
      </c>
      <c r="L781">
        <v>90</v>
      </c>
      <c r="M781">
        <v>88.7</v>
      </c>
      <c r="N781">
        <v>23.5</v>
      </c>
      <c r="O781">
        <v>0</v>
      </c>
      <c r="P781">
        <v>86.2</v>
      </c>
      <c r="Q781">
        <v>21.0335</v>
      </c>
      <c r="R781">
        <v>195.42400000000001</v>
      </c>
      <c r="S781">
        <v>1.8310500000000001E-3</v>
      </c>
      <c r="T781">
        <v>-0.132406</v>
      </c>
      <c r="U781">
        <v>0.102642</v>
      </c>
      <c r="V781">
        <f t="shared" si="108"/>
        <v>-0.40927782000000001</v>
      </c>
      <c r="W781" s="5">
        <f t="shared" si="109"/>
        <v>8.9787823938608948</v>
      </c>
      <c r="X781">
        <f t="shared" si="110"/>
        <v>979.46792361430028</v>
      </c>
      <c r="Y781">
        <f t="shared" si="111"/>
        <v>0.90229135956111006</v>
      </c>
      <c r="Z781">
        <f t="shared" si="112"/>
        <v>-119.65972484428642</v>
      </c>
      <c r="AA781">
        <f t="shared" si="113"/>
        <v>-284.57600000000002</v>
      </c>
      <c r="AB781">
        <f t="shared" si="114"/>
        <v>-165.37600000000003</v>
      </c>
      <c r="AC781">
        <f t="shared" si="115"/>
        <v>-164.91627515571361</v>
      </c>
      <c r="AD781" s="10">
        <f t="shared" si="116"/>
        <v>-7.06060606061068</v>
      </c>
    </row>
    <row r="782" spans="2:30" x14ac:dyDescent="0.25">
      <c r="B782">
        <v>773</v>
      </c>
      <c r="C782" s="1">
        <v>42188</v>
      </c>
      <c r="D782" s="2">
        <v>0.26672453703703702</v>
      </c>
      <c r="E782">
        <v>17.365000000000009</v>
      </c>
      <c r="F782">
        <v>2903.37</v>
      </c>
      <c r="G782">
        <v>8.0976599999999994</v>
      </c>
      <c r="H782">
        <v>121695</v>
      </c>
      <c r="I782">
        <v>0.49980400000000003</v>
      </c>
      <c r="J782">
        <v>-6.71012E-2</v>
      </c>
      <c r="K782">
        <v>91.5</v>
      </c>
      <c r="L782">
        <v>91.3</v>
      </c>
      <c r="M782">
        <v>88.4</v>
      </c>
      <c r="N782">
        <v>23.5</v>
      </c>
      <c r="O782">
        <v>0</v>
      </c>
      <c r="P782">
        <v>86.2</v>
      </c>
      <c r="Q782">
        <v>21.021599999999999</v>
      </c>
      <c r="R782">
        <v>195.191</v>
      </c>
      <c r="S782">
        <v>2.4414100000000002E-3</v>
      </c>
      <c r="T782">
        <v>-0.132406</v>
      </c>
      <c r="U782">
        <v>0.102642</v>
      </c>
      <c r="V782">
        <f t="shared" si="108"/>
        <v>-0.40927782000000001</v>
      </c>
      <c r="W782" s="5">
        <f t="shared" si="109"/>
        <v>8.9787823938608948</v>
      </c>
      <c r="X782">
        <f t="shared" si="110"/>
        <v>979.46792361430028</v>
      </c>
      <c r="Y782">
        <f t="shared" si="111"/>
        <v>0.90229135956111006</v>
      </c>
      <c r="Z782">
        <f t="shared" si="112"/>
        <v>-119.65972484428642</v>
      </c>
      <c r="AA782">
        <f t="shared" si="113"/>
        <v>-284.80899999999997</v>
      </c>
      <c r="AB782">
        <f t="shared" si="114"/>
        <v>-165.60899999999998</v>
      </c>
      <c r="AC782">
        <f t="shared" si="115"/>
        <v>-165.14927515571355</v>
      </c>
      <c r="AD782" s="10">
        <f t="shared" si="116"/>
        <v>-7.0606060606011543</v>
      </c>
    </row>
    <row r="783" spans="2:30" x14ac:dyDescent="0.25">
      <c r="B783">
        <v>774</v>
      </c>
      <c r="C783" s="1">
        <v>42188</v>
      </c>
      <c r="D783" s="2">
        <v>0.268125</v>
      </c>
      <c r="E783">
        <v>17.397999999999996</v>
      </c>
      <c r="F783">
        <v>2903.37</v>
      </c>
      <c r="G783">
        <v>8.0976599999999994</v>
      </c>
      <c r="H783">
        <v>121695</v>
      </c>
      <c r="I783">
        <v>0.49980400000000003</v>
      </c>
      <c r="J783">
        <v>-6.7285200000000003E-2</v>
      </c>
      <c r="K783">
        <v>91.2</v>
      </c>
      <c r="L783">
        <v>90</v>
      </c>
      <c r="M783">
        <v>88.2</v>
      </c>
      <c r="N783">
        <v>23.6</v>
      </c>
      <c r="O783">
        <v>0</v>
      </c>
      <c r="P783">
        <v>86.3</v>
      </c>
      <c r="Q783">
        <v>21.021599999999999</v>
      </c>
      <c r="R783">
        <v>195.65700000000001</v>
      </c>
      <c r="S783">
        <v>1.8310500000000001E-3</v>
      </c>
      <c r="T783">
        <v>-0.132406</v>
      </c>
      <c r="U783">
        <v>0.103038</v>
      </c>
      <c r="V783">
        <f t="shared" si="108"/>
        <v>-0.40927782000000001</v>
      </c>
      <c r="W783" s="5">
        <f t="shared" si="109"/>
        <v>8.9787823938608948</v>
      </c>
      <c r="X783">
        <f t="shared" si="110"/>
        <v>979.46792361430028</v>
      </c>
      <c r="Y783">
        <f t="shared" si="111"/>
        <v>0.90229135956111006</v>
      </c>
      <c r="Z783">
        <f t="shared" si="112"/>
        <v>-119.65972484428642</v>
      </c>
      <c r="AA783">
        <f t="shared" si="113"/>
        <v>-284.34299999999996</v>
      </c>
      <c r="AB783">
        <f t="shared" si="114"/>
        <v>-165.14299999999997</v>
      </c>
      <c r="AC783">
        <f t="shared" si="115"/>
        <v>-164.68327515571355</v>
      </c>
      <c r="AD783" s="10">
        <f t="shared" si="116"/>
        <v>14.121212121217916</v>
      </c>
    </row>
    <row r="784" spans="2:30" x14ac:dyDescent="0.25">
      <c r="B784">
        <v>775</v>
      </c>
      <c r="C784" s="1">
        <v>42188</v>
      </c>
      <c r="D784" s="2">
        <v>0.26950231481481485</v>
      </c>
      <c r="E784">
        <v>17.431000000000012</v>
      </c>
      <c r="F784">
        <v>2896.54</v>
      </c>
      <c r="G784">
        <v>5.0183099999999996</v>
      </c>
      <c r="H784">
        <v>-19803.599999999999</v>
      </c>
      <c r="I784">
        <v>0.49973000000000001</v>
      </c>
      <c r="J784">
        <v>-6.8082000000000004E-2</v>
      </c>
      <c r="K784">
        <v>90.8</v>
      </c>
      <c r="L784">
        <v>91.1</v>
      </c>
      <c r="M784">
        <v>88.6</v>
      </c>
      <c r="N784">
        <v>23.5</v>
      </c>
      <c r="O784">
        <v>0</v>
      </c>
      <c r="P784">
        <v>86.5</v>
      </c>
      <c r="Q784">
        <v>20.974</v>
      </c>
      <c r="R784">
        <v>195.65700000000001</v>
      </c>
      <c r="S784">
        <v>1.8310500000000001E-3</v>
      </c>
      <c r="T784">
        <v>-0.132101</v>
      </c>
      <c r="U784">
        <v>0.103129</v>
      </c>
      <c r="V784">
        <f t="shared" si="108"/>
        <v>-0.41005251999999998</v>
      </c>
      <c r="W784" s="5">
        <f t="shared" si="109"/>
        <v>8.9780076938608939</v>
      </c>
      <c r="X784">
        <f t="shared" si="110"/>
        <v>979.2498678786518</v>
      </c>
      <c r="Y784">
        <f t="shared" si="111"/>
        <v>0.90249227846100699</v>
      </c>
      <c r="Z784">
        <f t="shared" si="112"/>
        <v>-119.87778057993489</v>
      </c>
      <c r="AA784">
        <f t="shared" si="113"/>
        <v>-284.34299999999996</v>
      </c>
      <c r="AB784">
        <f t="shared" si="114"/>
        <v>-165.14299999999997</v>
      </c>
      <c r="AC784">
        <f t="shared" si="115"/>
        <v>-164.46521942006507</v>
      </c>
      <c r="AD784" s="10">
        <f t="shared" si="116"/>
        <v>0</v>
      </c>
    </row>
    <row r="785" spans="2:30" x14ac:dyDescent="0.25">
      <c r="B785">
        <v>776</v>
      </c>
      <c r="C785" s="1">
        <v>42188</v>
      </c>
      <c r="D785" s="2">
        <v>0.27089120370370373</v>
      </c>
      <c r="E785">
        <v>17.465000000000003</v>
      </c>
      <c r="F785">
        <v>2895.61</v>
      </c>
      <c r="G785">
        <v>5.0183099999999996</v>
      </c>
      <c r="H785">
        <v>-20001.2</v>
      </c>
      <c r="I785">
        <v>0.49971199999999999</v>
      </c>
      <c r="J785">
        <v>-6.8265900000000004E-2</v>
      </c>
      <c r="K785">
        <v>90.2</v>
      </c>
      <c r="L785">
        <v>90.1</v>
      </c>
      <c r="M785">
        <v>89</v>
      </c>
      <c r="N785">
        <v>23.5</v>
      </c>
      <c r="O785">
        <v>0</v>
      </c>
      <c r="P785">
        <v>86.4</v>
      </c>
      <c r="Q785">
        <v>20.974</v>
      </c>
      <c r="R785">
        <v>195.548</v>
      </c>
      <c r="S785">
        <v>1.8310500000000001E-3</v>
      </c>
      <c r="T785">
        <v>-0.13200999999999999</v>
      </c>
      <c r="U785">
        <v>0.10322099999999999</v>
      </c>
      <c r="V785">
        <f t="shared" si="108"/>
        <v>-0.41028365999999999</v>
      </c>
      <c r="W785" s="5">
        <f t="shared" si="109"/>
        <v>8.9777765538608953</v>
      </c>
      <c r="X785">
        <f t="shared" si="110"/>
        <v>979.18481472966653</v>
      </c>
      <c r="Y785">
        <f t="shared" si="111"/>
        <v>0.90255223646256666</v>
      </c>
      <c r="Z785">
        <f t="shared" si="112"/>
        <v>-119.94283372892016</v>
      </c>
      <c r="AA785">
        <f t="shared" si="113"/>
        <v>-284.452</v>
      </c>
      <c r="AB785">
        <f t="shared" si="114"/>
        <v>-165.25200000000001</v>
      </c>
      <c r="AC785">
        <f t="shared" si="115"/>
        <v>-164.50916627107983</v>
      </c>
      <c r="AD785" s="10">
        <f t="shared" si="116"/>
        <v>-3.2058823529430449</v>
      </c>
    </row>
    <row r="786" spans="2:30" x14ac:dyDescent="0.25">
      <c r="B786">
        <v>777</v>
      </c>
      <c r="C786" s="1">
        <v>42188</v>
      </c>
      <c r="D786" s="2">
        <v>0.27229166666666665</v>
      </c>
      <c r="E786">
        <v>17.49799999999999</v>
      </c>
      <c r="F786">
        <v>2898.4</v>
      </c>
      <c r="G786">
        <v>8.0976599999999994</v>
      </c>
      <c r="H786">
        <v>121695</v>
      </c>
      <c r="I786">
        <v>0.49980400000000003</v>
      </c>
      <c r="J786">
        <v>-6.7285200000000003E-2</v>
      </c>
      <c r="K786">
        <v>89.7</v>
      </c>
      <c r="L786">
        <v>91</v>
      </c>
      <c r="M786">
        <v>89.2</v>
      </c>
      <c r="N786">
        <v>23.5</v>
      </c>
      <c r="O786">
        <v>0</v>
      </c>
      <c r="P786">
        <v>86.2</v>
      </c>
      <c r="Q786">
        <v>21.0335</v>
      </c>
      <c r="R786">
        <v>195.191</v>
      </c>
      <c r="S786">
        <v>1.8310500000000001E-3</v>
      </c>
      <c r="T786">
        <v>-0.132192</v>
      </c>
      <c r="U786">
        <v>0.102947</v>
      </c>
      <c r="V786">
        <f t="shared" si="108"/>
        <v>-0.40982137999999996</v>
      </c>
      <c r="W786" s="5">
        <f t="shared" si="109"/>
        <v>8.9782388338608943</v>
      </c>
      <c r="X786">
        <f t="shared" si="110"/>
        <v>979.31492383263924</v>
      </c>
      <c r="Y786">
        <f t="shared" si="111"/>
        <v>0.90243232584034028</v>
      </c>
      <c r="Z786">
        <f t="shared" si="112"/>
        <v>-119.81272462594745</v>
      </c>
      <c r="AA786">
        <f t="shared" si="113"/>
        <v>-284.80899999999997</v>
      </c>
      <c r="AB786">
        <f t="shared" si="114"/>
        <v>-165.60899999999998</v>
      </c>
      <c r="AC786">
        <f t="shared" si="115"/>
        <v>-164.99627537405252</v>
      </c>
      <c r="AD786" s="10">
        <f t="shared" si="116"/>
        <v>-10.818181818185185</v>
      </c>
    </row>
    <row r="787" spans="2:30" x14ac:dyDescent="0.25">
      <c r="B787">
        <v>778</v>
      </c>
      <c r="C787" s="1">
        <v>42188</v>
      </c>
      <c r="D787" s="2">
        <v>0.2736689814814815</v>
      </c>
      <c r="E787">
        <v>17.531000000000006</v>
      </c>
      <c r="F787">
        <v>2903.37</v>
      </c>
      <c r="G787">
        <v>8.0976599999999994</v>
      </c>
      <c r="H787">
        <v>121695</v>
      </c>
      <c r="I787">
        <v>0.49982199999999999</v>
      </c>
      <c r="J787">
        <v>-6.7469000000000001E-2</v>
      </c>
      <c r="K787">
        <v>91.3</v>
      </c>
      <c r="L787">
        <v>90.3</v>
      </c>
      <c r="M787">
        <v>89.5</v>
      </c>
      <c r="N787">
        <v>23.5</v>
      </c>
      <c r="O787">
        <v>0</v>
      </c>
      <c r="P787">
        <v>86</v>
      </c>
      <c r="Q787">
        <v>21.021599999999999</v>
      </c>
      <c r="R787">
        <v>194.804</v>
      </c>
      <c r="S787">
        <v>1.8310500000000001E-3</v>
      </c>
      <c r="T787">
        <v>-0.13228400000000001</v>
      </c>
      <c r="U787">
        <v>0.103038</v>
      </c>
      <c r="V787">
        <f t="shared" si="108"/>
        <v>-0.40958769999999994</v>
      </c>
      <c r="W787" s="5">
        <f t="shared" si="109"/>
        <v>8.9784725138608952</v>
      </c>
      <c r="X787">
        <f t="shared" si="110"/>
        <v>979.38069753868683</v>
      </c>
      <c r="Y787">
        <f t="shared" si="111"/>
        <v>0.9023717198689577</v>
      </c>
      <c r="Z787">
        <f t="shared" si="112"/>
        <v>-119.74695091989986</v>
      </c>
      <c r="AA787">
        <f t="shared" si="113"/>
        <v>-285.19600000000003</v>
      </c>
      <c r="AB787">
        <f t="shared" si="114"/>
        <v>-165.99600000000004</v>
      </c>
      <c r="AC787">
        <f t="shared" si="115"/>
        <v>-165.44904908010017</v>
      </c>
      <c r="AD787" s="10">
        <f t="shared" si="116"/>
        <v>-11.72727272726897</v>
      </c>
    </row>
    <row r="788" spans="2:30" x14ac:dyDescent="0.25">
      <c r="B788">
        <v>779</v>
      </c>
      <c r="C788" s="1">
        <v>42188</v>
      </c>
      <c r="D788" s="2">
        <v>0.27505787037037038</v>
      </c>
      <c r="E788">
        <v>17.563999999999993</v>
      </c>
      <c r="F788">
        <v>2898.4</v>
      </c>
      <c r="G788">
        <v>5.0183099999999996</v>
      </c>
      <c r="H788">
        <v>-20128</v>
      </c>
      <c r="I788">
        <v>0.49973000000000001</v>
      </c>
      <c r="J788">
        <v>-6.8265900000000004E-2</v>
      </c>
      <c r="K788">
        <v>91.1</v>
      </c>
      <c r="L788">
        <v>90.3</v>
      </c>
      <c r="M788">
        <v>89.9</v>
      </c>
      <c r="N788">
        <v>23.5</v>
      </c>
      <c r="O788">
        <v>0</v>
      </c>
      <c r="P788">
        <v>86</v>
      </c>
      <c r="Q788">
        <v>20.985900000000001</v>
      </c>
      <c r="R788">
        <v>195.315</v>
      </c>
      <c r="S788">
        <v>1.8310500000000001E-3</v>
      </c>
      <c r="T788">
        <v>-0.13200999999999999</v>
      </c>
      <c r="U788">
        <v>0.103404</v>
      </c>
      <c r="V788">
        <f t="shared" si="108"/>
        <v>-0.41028365999999999</v>
      </c>
      <c r="W788" s="5">
        <f t="shared" si="109"/>
        <v>8.9777765538608953</v>
      </c>
      <c r="X788">
        <f t="shared" si="110"/>
        <v>979.18481472966653</v>
      </c>
      <c r="Y788">
        <f t="shared" si="111"/>
        <v>0.90255223646256666</v>
      </c>
      <c r="Z788">
        <f t="shared" si="112"/>
        <v>-119.94283372892016</v>
      </c>
      <c r="AA788">
        <f t="shared" si="113"/>
        <v>-284.685</v>
      </c>
      <c r="AB788">
        <f t="shared" si="114"/>
        <v>-165.48500000000001</v>
      </c>
      <c r="AC788">
        <f t="shared" si="115"/>
        <v>-164.74216627107984</v>
      </c>
      <c r="AD788" s="10">
        <f t="shared" si="116"/>
        <v>15.484848484855297</v>
      </c>
    </row>
    <row r="789" spans="2:30" x14ac:dyDescent="0.25">
      <c r="B789">
        <v>780</v>
      </c>
      <c r="C789" s="1">
        <v>42188</v>
      </c>
      <c r="D789" s="2">
        <v>0.27645833333333331</v>
      </c>
      <c r="E789">
        <v>17.598000000000013</v>
      </c>
      <c r="F789">
        <v>2902.44</v>
      </c>
      <c r="G789">
        <v>8.0976599999999994</v>
      </c>
      <c r="H789">
        <v>121695</v>
      </c>
      <c r="I789">
        <v>0.49980400000000003</v>
      </c>
      <c r="J789">
        <v>-6.7469000000000001E-2</v>
      </c>
      <c r="K789">
        <v>90.6</v>
      </c>
      <c r="L789">
        <v>90.6</v>
      </c>
      <c r="M789">
        <v>90.3</v>
      </c>
      <c r="N789">
        <v>23.5</v>
      </c>
      <c r="O789">
        <v>0</v>
      </c>
      <c r="P789">
        <v>86.3</v>
      </c>
      <c r="Q789">
        <v>21.021599999999999</v>
      </c>
      <c r="R789">
        <v>195.42400000000001</v>
      </c>
      <c r="S789">
        <v>1.8310500000000001E-3</v>
      </c>
      <c r="T789">
        <v>-0.132192</v>
      </c>
      <c r="U789">
        <v>0.10322099999999999</v>
      </c>
      <c r="V789">
        <f t="shared" si="108"/>
        <v>-0.40982137999999996</v>
      </c>
      <c r="W789" s="5">
        <f t="shared" si="109"/>
        <v>8.9782388338608943</v>
      </c>
      <c r="X789">
        <f t="shared" si="110"/>
        <v>979.31492383263924</v>
      </c>
      <c r="Y789">
        <f t="shared" si="111"/>
        <v>0.90243232584034028</v>
      </c>
      <c r="Z789">
        <f t="shared" si="112"/>
        <v>-119.81272462594745</v>
      </c>
      <c r="AA789">
        <f t="shared" si="113"/>
        <v>-284.57600000000002</v>
      </c>
      <c r="AB789">
        <f t="shared" si="114"/>
        <v>-165.37600000000003</v>
      </c>
      <c r="AC789">
        <f t="shared" si="115"/>
        <v>-164.76327537405257</v>
      </c>
      <c r="AD789" s="10">
        <f t="shared" si="116"/>
        <v>3.2058823529386933</v>
      </c>
    </row>
    <row r="790" spans="2:30" x14ac:dyDescent="0.25">
      <c r="B790">
        <v>781</v>
      </c>
      <c r="C790" s="1">
        <v>42188</v>
      </c>
      <c r="D790" s="2">
        <v>0.27783564814814815</v>
      </c>
      <c r="E790">
        <v>17.631</v>
      </c>
      <c r="F790">
        <v>2895.61</v>
      </c>
      <c r="G790">
        <v>5.0183099999999996</v>
      </c>
      <c r="H790">
        <v>-19710.400000000001</v>
      </c>
      <c r="I790">
        <v>0.49973000000000001</v>
      </c>
      <c r="J790">
        <v>-6.8265900000000004E-2</v>
      </c>
      <c r="K790">
        <v>90</v>
      </c>
      <c r="L790">
        <v>89.3</v>
      </c>
      <c r="M790">
        <v>90.9</v>
      </c>
      <c r="N790">
        <v>23.5</v>
      </c>
      <c r="O790">
        <v>0</v>
      </c>
      <c r="P790">
        <v>86.2</v>
      </c>
      <c r="Q790">
        <v>20.974</v>
      </c>
      <c r="R790">
        <v>195.315</v>
      </c>
      <c r="S790">
        <v>1.8310500000000001E-3</v>
      </c>
      <c r="T790">
        <v>-0.13191800000000001</v>
      </c>
      <c r="U790">
        <v>0.103404</v>
      </c>
      <c r="V790">
        <f t="shared" si="108"/>
        <v>-0.41051733999999995</v>
      </c>
      <c r="W790" s="5">
        <f t="shared" si="109"/>
        <v>8.9775428738608944</v>
      </c>
      <c r="X790">
        <f t="shared" si="110"/>
        <v>979.11904956225953</v>
      </c>
      <c r="Y790">
        <f t="shared" si="111"/>
        <v>0.90261285881380271</v>
      </c>
      <c r="Z790">
        <f t="shared" si="112"/>
        <v>-120.00859889632716</v>
      </c>
      <c r="AA790">
        <f t="shared" si="113"/>
        <v>-284.685</v>
      </c>
      <c r="AB790">
        <f t="shared" si="114"/>
        <v>-165.48500000000001</v>
      </c>
      <c r="AC790">
        <f t="shared" si="115"/>
        <v>-164.67640110367284</v>
      </c>
      <c r="AD790" s="10">
        <f t="shared" si="116"/>
        <v>-3.3030303030310075</v>
      </c>
    </row>
    <row r="791" spans="2:30" x14ac:dyDescent="0.25">
      <c r="B791">
        <v>782</v>
      </c>
      <c r="C791" s="1">
        <v>42188</v>
      </c>
      <c r="D791" s="2">
        <v>0.27922453703703703</v>
      </c>
      <c r="E791">
        <v>17.664000000000016</v>
      </c>
      <c r="F791">
        <v>2894.68</v>
      </c>
      <c r="G791">
        <v>5.0183099999999996</v>
      </c>
      <c r="H791">
        <v>-20105.599999999999</v>
      </c>
      <c r="I791">
        <v>0.49973000000000001</v>
      </c>
      <c r="J791">
        <v>-6.8082000000000004E-2</v>
      </c>
      <c r="K791">
        <v>89.6</v>
      </c>
      <c r="L791">
        <v>91</v>
      </c>
      <c r="M791">
        <v>90.7</v>
      </c>
      <c r="N791">
        <v>23.5</v>
      </c>
      <c r="O791">
        <v>0</v>
      </c>
      <c r="P791">
        <v>86.1</v>
      </c>
      <c r="Q791">
        <v>20.974</v>
      </c>
      <c r="R791">
        <v>194.928</v>
      </c>
      <c r="S791">
        <v>1.8310500000000001E-3</v>
      </c>
      <c r="T791">
        <v>-0.131827</v>
      </c>
      <c r="U791">
        <v>0.103404</v>
      </c>
      <c r="V791">
        <f t="shared" si="108"/>
        <v>-0.41074847999999997</v>
      </c>
      <c r="W791" s="5">
        <f t="shared" si="109"/>
        <v>8.9773117338608941</v>
      </c>
      <c r="X791">
        <f t="shared" si="110"/>
        <v>979.05400205392539</v>
      </c>
      <c r="Y791">
        <f t="shared" si="111"/>
        <v>0.90267282763813006</v>
      </c>
      <c r="Z791">
        <f t="shared" si="112"/>
        <v>-120.0736464046613</v>
      </c>
      <c r="AA791">
        <f t="shared" si="113"/>
        <v>-285.072</v>
      </c>
      <c r="AB791">
        <f t="shared" si="114"/>
        <v>-165.87200000000001</v>
      </c>
      <c r="AC791">
        <f t="shared" si="115"/>
        <v>-164.9983535953387</v>
      </c>
      <c r="AD791" s="10">
        <f t="shared" si="116"/>
        <v>-11.727272727267247</v>
      </c>
    </row>
    <row r="792" spans="2:30" x14ac:dyDescent="0.25">
      <c r="B792">
        <v>783</v>
      </c>
      <c r="C792" s="1">
        <v>42188</v>
      </c>
      <c r="D792" s="2">
        <v>0.28062500000000001</v>
      </c>
      <c r="E792">
        <v>17.697000000000003</v>
      </c>
      <c r="F792">
        <v>2897.47</v>
      </c>
      <c r="G792">
        <v>4.0944799999999999</v>
      </c>
      <c r="H792">
        <v>-20083.2</v>
      </c>
      <c r="I792">
        <v>0.49973000000000001</v>
      </c>
      <c r="J792">
        <v>-6.8082000000000004E-2</v>
      </c>
      <c r="K792">
        <v>91.3</v>
      </c>
      <c r="L792">
        <v>89.5</v>
      </c>
      <c r="M792">
        <v>90.8</v>
      </c>
      <c r="N792">
        <v>23.5</v>
      </c>
      <c r="O792">
        <v>0</v>
      </c>
      <c r="P792">
        <v>86.1</v>
      </c>
      <c r="Q792">
        <v>20.974</v>
      </c>
      <c r="R792">
        <v>195.036</v>
      </c>
      <c r="S792">
        <v>1.8310500000000001E-3</v>
      </c>
      <c r="T792">
        <v>-0.13200999999999999</v>
      </c>
      <c r="U792">
        <v>0.103404</v>
      </c>
      <c r="V792">
        <f t="shared" si="108"/>
        <v>-0.41028365999999999</v>
      </c>
      <c r="W792" s="5">
        <f t="shared" si="109"/>
        <v>8.9777765538608953</v>
      </c>
      <c r="X792">
        <f t="shared" si="110"/>
        <v>979.18481472966653</v>
      </c>
      <c r="Y792">
        <f t="shared" si="111"/>
        <v>0.90255223646256666</v>
      </c>
      <c r="Z792">
        <f t="shared" si="112"/>
        <v>-119.94283372892016</v>
      </c>
      <c r="AA792">
        <f t="shared" si="113"/>
        <v>-284.964</v>
      </c>
      <c r="AB792">
        <f t="shared" si="114"/>
        <v>-165.76400000000001</v>
      </c>
      <c r="AC792">
        <f t="shared" si="115"/>
        <v>-165.02116627107984</v>
      </c>
      <c r="AD792" s="10">
        <f t="shared" si="116"/>
        <v>3.272727272728682</v>
      </c>
    </row>
    <row r="793" spans="2:30" x14ac:dyDescent="0.25">
      <c r="B793">
        <v>784</v>
      </c>
      <c r="C793" s="1">
        <v>42188</v>
      </c>
      <c r="D793" s="2">
        <v>0.2820023148148148</v>
      </c>
      <c r="E793">
        <v>17.730999999999995</v>
      </c>
      <c r="F793">
        <v>2902.44</v>
      </c>
      <c r="G793">
        <v>8.0976599999999994</v>
      </c>
      <c r="H793">
        <v>121695</v>
      </c>
      <c r="I793">
        <v>0.49980400000000003</v>
      </c>
      <c r="J793">
        <v>-6.71012E-2</v>
      </c>
      <c r="K793">
        <v>90.8</v>
      </c>
      <c r="L793">
        <v>91</v>
      </c>
      <c r="M793">
        <v>90.6</v>
      </c>
      <c r="N793">
        <v>23.5</v>
      </c>
      <c r="O793">
        <v>0</v>
      </c>
      <c r="P793">
        <v>86.1</v>
      </c>
      <c r="Q793">
        <v>21.021599999999999</v>
      </c>
      <c r="R793">
        <v>195.191</v>
      </c>
      <c r="S793">
        <v>1.8310500000000001E-3</v>
      </c>
      <c r="T793">
        <v>-0.13191800000000001</v>
      </c>
      <c r="U793">
        <v>0.103404</v>
      </c>
      <c r="V793">
        <f t="shared" si="108"/>
        <v>-0.41051733999999995</v>
      </c>
      <c r="W793" s="5">
        <f t="shared" si="109"/>
        <v>8.9775428738608944</v>
      </c>
      <c r="X793">
        <f t="shared" si="110"/>
        <v>979.11904956225953</v>
      </c>
      <c r="Y793">
        <f t="shared" si="111"/>
        <v>0.90261285881380271</v>
      </c>
      <c r="Z793">
        <f t="shared" si="112"/>
        <v>-120.00859889632716</v>
      </c>
      <c r="AA793">
        <f t="shared" si="113"/>
        <v>-284.80899999999997</v>
      </c>
      <c r="AB793">
        <f t="shared" si="114"/>
        <v>-165.60899999999998</v>
      </c>
      <c r="AC793">
        <f t="shared" si="115"/>
        <v>-164.80040110367281</v>
      </c>
      <c r="AD793" s="10">
        <f t="shared" si="116"/>
        <v>4.5588235294137318</v>
      </c>
    </row>
    <row r="794" spans="2:30" x14ac:dyDescent="0.25">
      <c r="B794">
        <v>785</v>
      </c>
      <c r="C794" s="1">
        <v>42188</v>
      </c>
      <c r="D794" s="2">
        <v>0.28340277777777778</v>
      </c>
      <c r="E794">
        <v>17.76400000000001</v>
      </c>
      <c r="F794">
        <v>2896.54</v>
      </c>
      <c r="G794">
        <v>5.0183099999999996</v>
      </c>
      <c r="H794">
        <v>-19524</v>
      </c>
      <c r="I794">
        <v>0.49973000000000001</v>
      </c>
      <c r="J794">
        <v>-6.7898200000000006E-2</v>
      </c>
      <c r="K794">
        <v>90.3</v>
      </c>
      <c r="L794">
        <v>89.6</v>
      </c>
      <c r="M794">
        <v>90.5</v>
      </c>
      <c r="N794">
        <v>23.5</v>
      </c>
      <c r="O794">
        <v>0</v>
      </c>
      <c r="P794">
        <v>86.4</v>
      </c>
      <c r="Q794">
        <v>20.974</v>
      </c>
      <c r="R794">
        <v>195.191</v>
      </c>
      <c r="S794">
        <v>1.8310500000000001E-3</v>
      </c>
      <c r="T794">
        <v>-0.13164400000000001</v>
      </c>
      <c r="U794">
        <v>0.103617</v>
      </c>
      <c r="V794">
        <f t="shared" si="108"/>
        <v>-0.41121329999999995</v>
      </c>
      <c r="W794" s="5">
        <f t="shared" si="109"/>
        <v>8.9768469138608946</v>
      </c>
      <c r="X794">
        <f t="shared" si="110"/>
        <v>978.92320072111818</v>
      </c>
      <c r="Y794">
        <f t="shared" si="111"/>
        <v>0.90279344058187982</v>
      </c>
      <c r="Z794">
        <f t="shared" si="112"/>
        <v>-120.20444773746851</v>
      </c>
      <c r="AA794">
        <f t="shared" si="113"/>
        <v>-284.80899999999997</v>
      </c>
      <c r="AB794">
        <f t="shared" si="114"/>
        <v>-165.60899999999998</v>
      </c>
      <c r="AC794">
        <f t="shared" si="115"/>
        <v>-164.60455226253146</v>
      </c>
      <c r="AD794" s="10">
        <f t="shared" si="116"/>
        <v>0</v>
      </c>
    </row>
    <row r="795" spans="2:30" x14ac:dyDescent="0.25">
      <c r="B795">
        <v>786</v>
      </c>
      <c r="C795" s="1">
        <v>42188</v>
      </c>
      <c r="D795" s="2">
        <v>0.28479166666666667</v>
      </c>
      <c r="E795">
        <v>17.796999999999997</v>
      </c>
      <c r="F795">
        <v>2895.61</v>
      </c>
      <c r="G795">
        <v>5.0183099999999996</v>
      </c>
      <c r="H795">
        <v>-19956.5</v>
      </c>
      <c r="I795">
        <v>0.49973000000000001</v>
      </c>
      <c r="J795">
        <v>-6.7898200000000006E-2</v>
      </c>
      <c r="K795">
        <v>89.9</v>
      </c>
      <c r="L795">
        <v>91.3</v>
      </c>
      <c r="M795">
        <v>90</v>
      </c>
      <c r="N795">
        <v>23.5</v>
      </c>
      <c r="O795">
        <v>0</v>
      </c>
      <c r="P795">
        <v>86.1</v>
      </c>
      <c r="Q795">
        <v>20.985900000000001</v>
      </c>
      <c r="R795">
        <v>195.036</v>
      </c>
      <c r="S795">
        <v>1.8310500000000001E-3</v>
      </c>
      <c r="T795">
        <v>-0.13164400000000001</v>
      </c>
      <c r="U795">
        <v>0.103617</v>
      </c>
      <c r="V795">
        <f t="shared" si="108"/>
        <v>-0.41121329999999995</v>
      </c>
      <c r="W795" s="5">
        <f t="shared" si="109"/>
        <v>8.9768469138608946</v>
      </c>
      <c r="X795">
        <f t="shared" si="110"/>
        <v>978.92320072111818</v>
      </c>
      <c r="Y795">
        <f t="shared" si="111"/>
        <v>0.90279344058187982</v>
      </c>
      <c r="Z795">
        <f t="shared" si="112"/>
        <v>-120.20444773746851</v>
      </c>
      <c r="AA795">
        <f t="shared" si="113"/>
        <v>-284.964</v>
      </c>
      <c r="AB795">
        <f t="shared" si="114"/>
        <v>-165.76400000000001</v>
      </c>
      <c r="AC795">
        <f t="shared" si="115"/>
        <v>-164.75955226253149</v>
      </c>
      <c r="AD795" s="10">
        <f t="shared" si="116"/>
        <v>-4.6969696969724373</v>
      </c>
    </row>
    <row r="796" spans="2:30" x14ac:dyDescent="0.25">
      <c r="B796">
        <v>787</v>
      </c>
      <c r="C796" s="1">
        <v>42188</v>
      </c>
      <c r="D796" s="2">
        <v>0.28616898148148145</v>
      </c>
      <c r="E796">
        <v>17.830000000000013</v>
      </c>
      <c r="F796">
        <v>2898.4</v>
      </c>
      <c r="G796">
        <v>8.0976599999999994</v>
      </c>
      <c r="H796">
        <v>121695</v>
      </c>
      <c r="I796">
        <v>0.49980400000000003</v>
      </c>
      <c r="J796">
        <v>-6.6917299999999999E-2</v>
      </c>
      <c r="K796">
        <v>90.3</v>
      </c>
      <c r="L796">
        <v>89.7</v>
      </c>
      <c r="M796">
        <v>89.5</v>
      </c>
      <c r="N796">
        <v>23.5</v>
      </c>
      <c r="O796">
        <v>0</v>
      </c>
      <c r="P796">
        <v>86.2</v>
      </c>
      <c r="Q796">
        <v>21.0335</v>
      </c>
      <c r="R796">
        <v>194.571</v>
      </c>
      <c r="S796">
        <v>1.8310500000000001E-3</v>
      </c>
      <c r="T796">
        <v>-0.131827</v>
      </c>
      <c r="U796">
        <v>0.103495</v>
      </c>
      <c r="V796">
        <f t="shared" si="108"/>
        <v>-0.41074847999999997</v>
      </c>
      <c r="W796" s="5">
        <f t="shared" si="109"/>
        <v>8.9773117338608941</v>
      </c>
      <c r="X796">
        <f t="shared" si="110"/>
        <v>979.05400205392539</v>
      </c>
      <c r="Y796">
        <f t="shared" si="111"/>
        <v>0.90267282763813006</v>
      </c>
      <c r="Z796">
        <f t="shared" si="112"/>
        <v>-120.0736464046613</v>
      </c>
      <c r="AA796">
        <f t="shared" si="113"/>
        <v>-285.42899999999997</v>
      </c>
      <c r="AB796">
        <f t="shared" si="114"/>
        <v>-166.22899999999998</v>
      </c>
      <c r="AC796">
        <f t="shared" si="115"/>
        <v>-165.35535359533867</v>
      </c>
      <c r="AD796" s="10">
        <f t="shared" si="116"/>
        <v>-14.09090909090173</v>
      </c>
    </row>
    <row r="797" spans="2:30" x14ac:dyDescent="0.25">
      <c r="B797">
        <v>788</v>
      </c>
      <c r="C797" s="1">
        <v>42188</v>
      </c>
      <c r="D797" s="2">
        <v>0.28756944444444443</v>
      </c>
      <c r="E797">
        <v>17.863</v>
      </c>
      <c r="F797">
        <v>2903.37</v>
      </c>
      <c r="G797">
        <v>8.0976599999999994</v>
      </c>
      <c r="H797">
        <v>121695</v>
      </c>
      <c r="I797">
        <v>0.49980400000000003</v>
      </c>
      <c r="J797">
        <v>-6.6917299999999999E-2</v>
      </c>
      <c r="K797">
        <v>91.3</v>
      </c>
      <c r="L797">
        <v>91.6</v>
      </c>
      <c r="M797">
        <v>89</v>
      </c>
      <c r="N797">
        <v>23.5</v>
      </c>
      <c r="O797">
        <v>0</v>
      </c>
      <c r="P797">
        <v>86.2</v>
      </c>
      <c r="Q797">
        <v>21.0335</v>
      </c>
      <c r="R797">
        <v>194.928</v>
      </c>
      <c r="S797">
        <v>1.8310500000000001E-3</v>
      </c>
      <c r="T797">
        <v>-0.131827</v>
      </c>
      <c r="U797">
        <v>0.103312</v>
      </c>
      <c r="V797">
        <f t="shared" si="108"/>
        <v>-0.41074847999999997</v>
      </c>
      <c r="W797" s="5">
        <f t="shared" si="109"/>
        <v>8.9773117338608941</v>
      </c>
      <c r="X797">
        <f t="shared" si="110"/>
        <v>979.05400205392539</v>
      </c>
      <c r="Y797">
        <f t="shared" si="111"/>
        <v>0.90267282763813006</v>
      </c>
      <c r="Z797">
        <f t="shared" si="112"/>
        <v>-120.0736464046613</v>
      </c>
      <c r="AA797">
        <f t="shared" si="113"/>
        <v>-285.072</v>
      </c>
      <c r="AB797">
        <f t="shared" si="114"/>
        <v>-165.87200000000001</v>
      </c>
      <c r="AC797">
        <f t="shared" si="115"/>
        <v>-164.9983535953387</v>
      </c>
      <c r="AD797" s="10">
        <f t="shared" si="116"/>
        <v>10.818181818185185</v>
      </c>
    </row>
    <row r="798" spans="2:30" x14ac:dyDescent="0.25">
      <c r="B798">
        <v>789</v>
      </c>
      <c r="C798" s="1">
        <v>42188</v>
      </c>
      <c r="D798" s="2">
        <v>0.28894675925925922</v>
      </c>
      <c r="E798">
        <v>17.896999999999991</v>
      </c>
      <c r="F798">
        <v>2902.44</v>
      </c>
      <c r="G798">
        <v>8.0976599999999994</v>
      </c>
      <c r="H798">
        <v>121695</v>
      </c>
      <c r="I798">
        <v>0.49980400000000003</v>
      </c>
      <c r="J798">
        <v>-6.71012E-2</v>
      </c>
      <c r="K798">
        <v>90.8</v>
      </c>
      <c r="L798">
        <v>90</v>
      </c>
      <c r="M798">
        <v>88.8</v>
      </c>
      <c r="N798">
        <v>23.3</v>
      </c>
      <c r="O798">
        <v>0</v>
      </c>
      <c r="P798">
        <v>86.3</v>
      </c>
      <c r="Q798">
        <v>21.021599999999999</v>
      </c>
      <c r="R798">
        <v>195.191</v>
      </c>
      <c r="S798">
        <v>1.8310500000000001E-3</v>
      </c>
      <c r="T798">
        <v>-0.13173499999999999</v>
      </c>
      <c r="U798">
        <v>0.103495</v>
      </c>
      <c r="V798">
        <f t="shared" si="108"/>
        <v>-0.41098216000000004</v>
      </c>
      <c r="W798" s="5">
        <f t="shared" si="109"/>
        <v>8.977078053860895</v>
      </c>
      <c r="X798">
        <f t="shared" si="110"/>
        <v>978.9882425890363</v>
      </c>
      <c r="Y798">
        <f t="shared" si="111"/>
        <v>0.90273346093231377</v>
      </c>
      <c r="Z798">
        <f t="shared" si="112"/>
        <v>-120.13940586955039</v>
      </c>
      <c r="AA798">
        <f t="shared" si="113"/>
        <v>-284.80899999999997</v>
      </c>
      <c r="AB798">
        <f t="shared" si="114"/>
        <v>-165.60899999999998</v>
      </c>
      <c r="AC798">
        <f t="shared" si="115"/>
        <v>-164.66959413044958</v>
      </c>
      <c r="AD798" s="10">
        <f t="shared" si="116"/>
        <v>7.7352941176499108</v>
      </c>
    </row>
    <row r="799" spans="2:30" x14ac:dyDescent="0.25">
      <c r="B799">
        <v>790</v>
      </c>
      <c r="C799" s="1">
        <v>42188</v>
      </c>
      <c r="D799" s="2">
        <v>0.29033564814814816</v>
      </c>
      <c r="E799">
        <v>17.930000000000007</v>
      </c>
      <c r="F799">
        <v>2895.61</v>
      </c>
      <c r="G799">
        <v>5.0183099999999996</v>
      </c>
      <c r="H799">
        <v>-19512.8</v>
      </c>
      <c r="I799">
        <v>0.49971199999999999</v>
      </c>
      <c r="J799">
        <v>-6.8082000000000004E-2</v>
      </c>
      <c r="K799">
        <v>90.3</v>
      </c>
      <c r="L799">
        <v>90.9</v>
      </c>
      <c r="M799">
        <v>88.5</v>
      </c>
      <c r="N799">
        <v>23.5</v>
      </c>
      <c r="O799">
        <v>0</v>
      </c>
      <c r="P799">
        <v>86.4</v>
      </c>
      <c r="Q799">
        <v>20.974</v>
      </c>
      <c r="R799">
        <v>195.083</v>
      </c>
      <c r="S799">
        <v>1.8310500000000001E-3</v>
      </c>
      <c r="T799">
        <v>-0.131522</v>
      </c>
      <c r="U799">
        <v>0.1038</v>
      </c>
      <c r="V799">
        <f t="shared" si="108"/>
        <v>-0.41152317999999999</v>
      </c>
      <c r="W799" s="5">
        <f t="shared" si="109"/>
        <v>8.976537033860895</v>
      </c>
      <c r="X799">
        <f t="shared" si="110"/>
        <v>978.83600613397607</v>
      </c>
      <c r="Y799">
        <f t="shared" si="111"/>
        <v>0.90287386130693792</v>
      </c>
      <c r="Z799">
        <f t="shared" si="112"/>
        <v>-120.29164232461062</v>
      </c>
      <c r="AA799">
        <f t="shared" si="113"/>
        <v>-284.91700000000003</v>
      </c>
      <c r="AB799">
        <f t="shared" si="114"/>
        <v>-165.71700000000004</v>
      </c>
      <c r="AC799">
        <f t="shared" si="115"/>
        <v>-164.62535767538941</v>
      </c>
      <c r="AD799" s="10">
        <f t="shared" si="116"/>
        <v>-3.272727272727586</v>
      </c>
    </row>
    <row r="800" spans="2:30" x14ac:dyDescent="0.25">
      <c r="B800">
        <v>791</v>
      </c>
      <c r="C800" s="1">
        <v>42188</v>
      </c>
      <c r="D800" s="2">
        <v>0.29173611111111114</v>
      </c>
      <c r="E800">
        <v>17.962999999999994</v>
      </c>
      <c r="F800">
        <v>2895.61</v>
      </c>
      <c r="G800">
        <v>5.0183099999999996</v>
      </c>
      <c r="H800">
        <v>-20176.400000000001</v>
      </c>
      <c r="I800">
        <v>0.49973000000000001</v>
      </c>
      <c r="J800">
        <v>-6.8082000000000004E-2</v>
      </c>
      <c r="K800">
        <v>89.8</v>
      </c>
      <c r="L800">
        <v>90.3</v>
      </c>
      <c r="M800">
        <v>88.5</v>
      </c>
      <c r="N800">
        <v>23.5</v>
      </c>
      <c r="O800">
        <v>0</v>
      </c>
      <c r="P800">
        <v>86.3</v>
      </c>
      <c r="Q800">
        <v>20.985900000000001</v>
      </c>
      <c r="R800">
        <v>194.928</v>
      </c>
      <c r="S800">
        <v>1.8310500000000001E-3</v>
      </c>
      <c r="T800">
        <v>-0.131522</v>
      </c>
      <c r="U800">
        <v>0.1038</v>
      </c>
      <c r="V800">
        <f t="shared" si="108"/>
        <v>-0.41152317999999999</v>
      </c>
      <c r="W800" s="5">
        <f t="shared" si="109"/>
        <v>8.976537033860895</v>
      </c>
      <c r="X800">
        <f t="shared" si="110"/>
        <v>978.83600613397607</v>
      </c>
      <c r="Y800">
        <f t="shared" si="111"/>
        <v>0.90287386130693792</v>
      </c>
      <c r="Z800">
        <f t="shared" si="112"/>
        <v>-120.29164232461062</v>
      </c>
      <c r="AA800">
        <f t="shared" si="113"/>
        <v>-285.072</v>
      </c>
      <c r="AB800">
        <f t="shared" si="114"/>
        <v>-165.87200000000001</v>
      </c>
      <c r="AC800">
        <f t="shared" si="115"/>
        <v>-164.78035767538938</v>
      </c>
      <c r="AD800" s="10">
        <f t="shared" si="116"/>
        <v>-4.6969696969707151</v>
      </c>
    </row>
    <row r="801" spans="2:30" x14ac:dyDescent="0.25">
      <c r="B801">
        <v>792</v>
      </c>
      <c r="C801" s="1">
        <v>42188</v>
      </c>
      <c r="D801" s="2">
        <v>0.29311342592592593</v>
      </c>
      <c r="E801">
        <v>17.996000000000009</v>
      </c>
      <c r="F801">
        <v>2896.54</v>
      </c>
      <c r="G801">
        <v>5.0183099999999996</v>
      </c>
      <c r="H801">
        <v>-19781.3</v>
      </c>
      <c r="I801">
        <v>0.49973000000000001</v>
      </c>
      <c r="J801">
        <v>-6.8082000000000004E-2</v>
      </c>
      <c r="K801">
        <v>90.9</v>
      </c>
      <c r="L801">
        <v>90</v>
      </c>
      <c r="M801">
        <v>88.1</v>
      </c>
      <c r="N801">
        <v>23.4</v>
      </c>
      <c r="O801">
        <v>0</v>
      </c>
      <c r="P801">
        <v>86</v>
      </c>
      <c r="Q801">
        <v>20.974</v>
      </c>
      <c r="R801">
        <v>194.30699999999999</v>
      </c>
      <c r="S801">
        <v>1.8310500000000001E-3</v>
      </c>
      <c r="T801">
        <v>-0.131522</v>
      </c>
      <c r="U801">
        <v>0.10398300000000001</v>
      </c>
      <c r="V801">
        <f t="shared" si="108"/>
        <v>-0.41152317999999999</v>
      </c>
      <c r="W801" s="5">
        <f t="shared" si="109"/>
        <v>8.976537033860895</v>
      </c>
      <c r="X801">
        <f t="shared" si="110"/>
        <v>978.83600613397607</v>
      </c>
      <c r="Y801">
        <f t="shared" si="111"/>
        <v>0.90287386130693792</v>
      </c>
      <c r="Z801">
        <f t="shared" si="112"/>
        <v>-120.29164232461062</v>
      </c>
      <c r="AA801">
        <f t="shared" si="113"/>
        <v>-285.69299999999998</v>
      </c>
      <c r="AB801">
        <f t="shared" si="114"/>
        <v>-166.49299999999999</v>
      </c>
      <c r="AC801">
        <f t="shared" si="115"/>
        <v>-165.40135767538936</v>
      </c>
      <c r="AD801" s="10">
        <f t="shared" si="116"/>
        <v>-18.818181818172423</v>
      </c>
    </row>
    <row r="802" spans="2:30" x14ac:dyDescent="0.25">
      <c r="B802">
        <v>793</v>
      </c>
      <c r="C802" s="1">
        <v>42188</v>
      </c>
      <c r="D802" s="2">
        <v>0.29450231481481481</v>
      </c>
      <c r="E802">
        <v>18.028999999999996</v>
      </c>
      <c r="F802">
        <v>2899.33</v>
      </c>
      <c r="G802">
        <v>5.0183099999999996</v>
      </c>
      <c r="H802">
        <v>-19908</v>
      </c>
      <c r="I802">
        <v>0.49973000000000001</v>
      </c>
      <c r="J802">
        <v>-6.8265900000000004E-2</v>
      </c>
      <c r="K802">
        <v>91.2</v>
      </c>
      <c r="L802">
        <v>90.6</v>
      </c>
      <c r="M802">
        <v>88.6</v>
      </c>
      <c r="N802">
        <v>23.4</v>
      </c>
      <c r="O802">
        <v>0</v>
      </c>
      <c r="P802">
        <v>86.3</v>
      </c>
      <c r="Q802">
        <v>20.974</v>
      </c>
      <c r="R802">
        <v>194.804</v>
      </c>
      <c r="S802">
        <v>1.8310500000000001E-3</v>
      </c>
      <c r="T802">
        <v>-0.131522</v>
      </c>
      <c r="U802">
        <v>0.10398300000000001</v>
      </c>
      <c r="V802">
        <f t="shared" si="108"/>
        <v>-0.41152317999999999</v>
      </c>
      <c r="W802" s="5">
        <f t="shared" si="109"/>
        <v>8.976537033860895</v>
      </c>
      <c r="X802">
        <f t="shared" si="110"/>
        <v>978.83600613397607</v>
      </c>
      <c r="Y802">
        <f t="shared" si="111"/>
        <v>0.90287386130693792</v>
      </c>
      <c r="Z802">
        <f t="shared" si="112"/>
        <v>-120.29164232461062</v>
      </c>
      <c r="AA802">
        <f t="shared" si="113"/>
        <v>-285.19600000000003</v>
      </c>
      <c r="AB802">
        <f t="shared" si="114"/>
        <v>-165.99600000000004</v>
      </c>
      <c r="AC802">
        <f t="shared" si="115"/>
        <v>-164.90435767538941</v>
      </c>
      <c r="AD802" s="10">
        <f t="shared" si="116"/>
        <v>15.060606060610681</v>
      </c>
    </row>
    <row r="803" spans="2:30" x14ac:dyDescent="0.25">
      <c r="B803">
        <v>794</v>
      </c>
      <c r="C803" s="1">
        <v>42188</v>
      </c>
      <c r="D803" s="2">
        <v>0.29590277777777779</v>
      </c>
      <c r="E803">
        <v>18.062000000000012</v>
      </c>
      <c r="F803">
        <v>2898.4</v>
      </c>
      <c r="G803">
        <v>5.0183099999999996</v>
      </c>
      <c r="H803">
        <v>-19956.5</v>
      </c>
      <c r="I803">
        <v>0.49973000000000001</v>
      </c>
      <c r="J803">
        <v>-6.8265900000000004E-2</v>
      </c>
      <c r="K803">
        <v>90.7</v>
      </c>
      <c r="L803">
        <v>89.4</v>
      </c>
      <c r="M803">
        <v>89</v>
      </c>
      <c r="N803">
        <v>23.5</v>
      </c>
      <c r="O803">
        <v>0</v>
      </c>
      <c r="P803">
        <v>86.3</v>
      </c>
      <c r="Q803">
        <v>20.974</v>
      </c>
      <c r="R803">
        <v>194.928</v>
      </c>
      <c r="S803">
        <v>2.4414100000000002E-3</v>
      </c>
      <c r="T803">
        <v>-0.13142999999999999</v>
      </c>
      <c r="U803">
        <v>0.104074</v>
      </c>
      <c r="V803">
        <f t="shared" si="108"/>
        <v>-0.41175686</v>
      </c>
      <c r="W803" s="5">
        <f t="shared" si="109"/>
        <v>8.9763033538608941</v>
      </c>
      <c r="X803">
        <f t="shared" si="110"/>
        <v>978.77025617275399</v>
      </c>
      <c r="Y803">
        <f t="shared" si="111"/>
        <v>0.90293451284492132</v>
      </c>
      <c r="Z803">
        <f t="shared" si="112"/>
        <v>-120.3573922858327</v>
      </c>
      <c r="AA803">
        <f t="shared" si="113"/>
        <v>-285.072</v>
      </c>
      <c r="AB803">
        <f t="shared" si="114"/>
        <v>-165.87200000000001</v>
      </c>
      <c r="AC803">
        <f t="shared" si="115"/>
        <v>-164.7146077141673</v>
      </c>
      <c r="AD803" s="10">
        <f t="shared" si="116"/>
        <v>3.7575757575747137</v>
      </c>
    </row>
    <row r="804" spans="2:30" x14ac:dyDescent="0.25">
      <c r="B804">
        <v>795</v>
      </c>
      <c r="C804" s="1">
        <v>42188</v>
      </c>
      <c r="D804" s="2">
        <v>0.29728009259259258</v>
      </c>
      <c r="E804">
        <v>18.096000000000004</v>
      </c>
      <c r="F804">
        <v>2899.33</v>
      </c>
      <c r="G804">
        <v>8.0976599999999994</v>
      </c>
      <c r="H804">
        <v>121695</v>
      </c>
      <c r="I804">
        <v>0.49980400000000003</v>
      </c>
      <c r="J804">
        <v>-6.7285200000000003E-2</v>
      </c>
      <c r="K804">
        <v>90.2</v>
      </c>
      <c r="L804">
        <v>91.1</v>
      </c>
      <c r="M804">
        <v>89.2</v>
      </c>
      <c r="N804">
        <v>23.5</v>
      </c>
      <c r="O804">
        <v>0</v>
      </c>
      <c r="P804">
        <v>86.3</v>
      </c>
      <c r="Q804">
        <v>21.0335</v>
      </c>
      <c r="R804">
        <v>194.804</v>
      </c>
      <c r="S804">
        <v>1.8310500000000001E-3</v>
      </c>
      <c r="T804">
        <v>-0.13164400000000001</v>
      </c>
      <c r="U804">
        <v>0.1038</v>
      </c>
      <c r="V804">
        <f t="shared" si="108"/>
        <v>-0.41121329999999995</v>
      </c>
      <c r="W804" s="5">
        <f t="shared" si="109"/>
        <v>8.9768469138608946</v>
      </c>
      <c r="X804">
        <f t="shared" si="110"/>
        <v>978.92320072111818</v>
      </c>
      <c r="Y804">
        <f t="shared" si="111"/>
        <v>0.90279344058187982</v>
      </c>
      <c r="Z804">
        <f t="shared" si="112"/>
        <v>-120.20444773746851</v>
      </c>
      <c r="AA804">
        <f t="shared" si="113"/>
        <v>-285.19600000000003</v>
      </c>
      <c r="AB804">
        <f t="shared" si="114"/>
        <v>-165.99600000000004</v>
      </c>
      <c r="AC804">
        <f t="shared" si="115"/>
        <v>-164.99155226253151</v>
      </c>
      <c r="AD804" s="10">
        <f t="shared" si="116"/>
        <v>-3.6470588235309851</v>
      </c>
    </row>
    <row r="805" spans="2:30" x14ac:dyDescent="0.25">
      <c r="B805">
        <v>796</v>
      </c>
      <c r="C805" s="1">
        <v>42188</v>
      </c>
      <c r="D805" s="2">
        <v>0.29866898148148147</v>
      </c>
      <c r="E805">
        <v>18.128999999999991</v>
      </c>
      <c r="F805">
        <v>2898.4</v>
      </c>
      <c r="G805">
        <v>8.0976599999999994</v>
      </c>
      <c r="H805">
        <v>121695</v>
      </c>
      <c r="I805">
        <v>0.49980400000000003</v>
      </c>
      <c r="J805">
        <v>-6.7285200000000003E-2</v>
      </c>
      <c r="K805">
        <v>89.7</v>
      </c>
      <c r="L805">
        <v>89.5</v>
      </c>
      <c r="M805">
        <v>89.9</v>
      </c>
      <c r="N805">
        <v>23.5</v>
      </c>
      <c r="O805">
        <v>0</v>
      </c>
      <c r="P805">
        <v>86.3</v>
      </c>
      <c r="Q805">
        <v>21.0335</v>
      </c>
      <c r="R805">
        <v>194.571</v>
      </c>
      <c r="S805">
        <v>1.8310500000000001E-3</v>
      </c>
      <c r="T805">
        <v>-0.131522</v>
      </c>
      <c r="U805">
        <v>0.1038</v>
      </c>
      <c r="V805">
        <f t="shared" si="108"/>
        <v>-0.41152317999999999</v>
      </c>
      <c r="W805" s="5">
        <f t="shared" si="109"/>
        <v>8.976537033860895</v>
      </c>
      <c r="X805">
        <f t="shared" si="110"/>
        <v>978.83600613397607</v>
      </c>
      <c r="Y805">
        <f t="shared" si="111"/>
        <v>0.90287386130693792</v>
      </c>
      <c r="Z805">
        <f t="shared" si="112"/>
        <v>-120.29164232461062</v>
      </c>
      <c r="AA805">
        <f t="shared" si="113"/>
        <v>-285.42899999999997</v>
      </c>
      <c r="AB805">
        <f t="shared" si="114"/>
        <v>-166.22899999999998</v>
      </c>
      <c r="AC805">
        <f t="shared" si="115"/>
        <v>-165.13735767538935</v>
      </c>
      <c r="AD805" s="10">
        <f t="shared" si="116"/>
        <v>-7.0606060606072347</v>
      </c>
    </row>
    <row r="806" spans="2:30" x14ac:dyDescent="0.25">
      <c r="B806">
        <v>797</v>
      </c>
      <c r="C806" s="1">
        <v>42188</v>
      </c>
      <c r="D806" s="2">
        <v>0.30006944444444444</v>
      </c>
      <c r="E806">
        <v>18.162000000000006</v>
      </c>
      <c r="F806">
        <v>2904.3</v>
      </c>
      <c r="G806">
        <v>8.0976599999999994</v>
      </c>
      <c r="H806">
        <v>121695</v>
      </c>
      <c r="I806">
        <v>0.49980400000000003</v>
      </c>
      <c r="J806">
        <v>-6.7469000000000001E-2</v>
      </c>
      <c r="K806">
        <v>91.3</v>
      </c>
      <c r="L806">
        <v>91.3</v>
      </c>
      <c r="M806">
        <v>90</v>
      </c>
      <c r="N806">
        <v>23.5</v>
      </c>
      <c r="O806">
        <v>0</v>
      </c>
      <c r="P806">
        <v>86</v>
      </c>
      <c r="Q806">
        <v>21.0335</v>
      </c>
      <c r="R806">
        <v>194.19900000000001</v>
      </c>
      <c r="S806">
        <v>1.8310500000000001E-3</v>
      </c>
      <c r="T806">
        <v>-0.13164400000000001</v>
      </c>
      <c r="U806">
        <v>0.10398300000000001</v>
      </c>
      <c r="V806">
        <f t="shared" si="108"/>
        <v>-0.41121329999999995</v>
      </c>
      <c r="W806" s="5">
        <f t="shared" si="109"/>
        <v>8.9768469138608946</v>
      </c>
      <c r="X806">
        <f t="shared" si="110"/>
        <v>978.92320072111818</v>
      </c>
      <c r="Y806">
        <f t="shared" si="111"/>
        <v>0.90279344058187982</v>
      </c>
      <c r="Z806">
        <f t="shared" si="112"/>
        <v>-120.20444773746851</v>
      </c>
      <c r="AA806">
        <f t="shared" si="113"/>
        <v>-285.80099999999999</v>
      </c>
      <c r="AB806">
        <f t="shared" si="114"/>
        <v>-166.601</v>
      </c>
      <c r="AC806">
        <f t="shared" si="115"/>
        <v>-165.59655226253147</v>
      </c>
      <c r="AD806" s="10">
        <f t="shared" si="116"/>
        <v>-11.272727272722419</v>
      </c>
    </row>
    <row r="807" spans="2:30" x14ac:dyDescent="0.25">
      <c r="B807">
        <v>798</v>
      </c>
      <c r="C807" s="1">
        <v>42188</v>
      </c>
      <c r="D807" s="2">
        <v>0.30144675925925929</v>
      </c>
      <c r="E807">
        <v>18.194999999999993</v>
      </c>
      <c r="F807">
        <v>2899.33</v>
      </c>
      <c r="G807">
        <v>4.0944799999999999</v>
      </c>
      <c r="H807">
        <v>-19419.599999999999</v>
      </c>
      <c r="I807">
        <v>0.49973000000000001</v>
      </c>
      <c r="J807">
        <v>-6.8265900000000004E-2</v>
      </c>
      <c r="K807">
        <v>91.1</v>
      </c>
      <c r="L807">
        <v>89.7</v>
      </c>
      <c r="M807">
        <v>90.5</v>
      </c>
      <c r="N807">
        <v>23.5</v>
      </c>
      <c r="O807">
        <v>0</v>
      </c>
      <c r="P807">
        <v>86.2</v>
      </c>
      <c r="Q807">
        <v>20.974</v>
      </c>
      <c r="R807">
        <v>194.69499999999999</v>
      </c>
      <c r="S807">
        <v>1.8310500000000001E-3</v>
      </c>
      <c r="T807">
        <v>-0.13133900000000001</v>
      </c>
      <c r="U807">
        <v>0.104257</v>
      </c>
      <c r="V807">
        <f t="shared" si="108"/>
        <v>-0.41198799999999997</v>
      </c>
      <c r="W807" s="5">
        <f t="shared" si="109"/>
        <v>8.9760722138608955</v>
      </c>
      <c r="X807">
        <f t="shared" si="110"/>
        <v>978.70522370500669</v>
      </c>
      <c r="Y807">
        <f t="shared" si="111"/>
        <v>0.90299451054204438</v>
      </c>
      <c r="Z807">
        <f t="shared" si="112"/>
        <v>-120.42242475358</v>
      </c>
      <c r="AA807">
        <f t="shared" si="113"/>
        <v>-285.30500000000001</v>
      </c>
      <c r="AB807">
        <f t="shared" si="114"/>
        <v>-166.10500000000002</v>
      </c>
      <c r="AC807">
        <f t="shared" si="115"/>
        <v>-164.88257524642</v>
      </c>
      <c r="AD807" s="10">
        <f t="shared" si="116"/>
        <v>15.030303030308355</v>
      </c>
    </row>
    <row r="808" spans="2:30" x14ac:dyDescent="0.25">
      <c r="B808">
        <v>799</v>
      </c>
      <c r="C808" s="1">
        <v>42188</v>
      </c>
      <c r="D808" s="2">
        <v>0.30283564814814817</v>
      </c>
      <c r="E808">
        <v>18.229000000000013</v>
      </c>
      <c r="F808">
        <v>2898.4</v>
      </c>
      <c r="G808">
        <v>5.0183099999999996</v>
      </c>
      <c r="H808">
        <v>-19688.099999999999</v>
      </c>
      <c r="I808">
        <v>0.49971199999999999</v>
      </c>
      <c r="J808">
        <v>-6.8082000000000004E-2</v>
      </c>
      <c r="K808">
        <v>90.6</v>
      </c>
      <c r="L808">
        <v>91.6</v>
      </c>
      <c r="M808">
        <v>90.6</v>
      </c>
      <c r="N808">
        <v>23.5</v>
      </c>
      <c r="O808">
        <v>0</v>
      </c>
      <c r="P808">
        <v>86.3</v>
      </c>
      <c r="Q808">
        <v>20.974</v>
      </c>
      <c r="R808">
        <v>194.69499999999999</v>
      </c>
      <c r="S808">
        <v>1.8310500000000001E-3</v>
      </c>
      <c r="T808">
        <v>-0.131247</v>
      </c>
      <c r="U808">
        <v>0.104379</v>
      </c>
      <c r="V808">
        <f t="shared" si="108"/>
        <v>-0.41222167999999998</v>
      </c>
      <c r="W808" s="5">
        <f t="shared" si="109"/>
        <v>8.9758385338608946</v>
      </c>
      <c r="X808">
        <f t="shared" si="110"/>
        <v>978.63947944566803</v>
      </c>
      <c r="Y808">
        <f t="shared" si="111"/>
        <v>0.90305517302963989</v>
      </c>
      <c r="Z808">
        <f t="shared" si="112"/>
        <v>-120.48816901291866</v>
      </c>
      <c r="AA808">
        <f t="shared" si="113"/>
        <v>-285.30500000000001</v>
      </c>
      <c r="AB808">
        <f t="shared" si="114"/>
        <v>-166.10500000000002</v>
      </c>
      <c r="AC808">
        <f t="shared" si="115"/>
        <v>-164.81683098708135</v>
      </c>
      <c r="AD808" s="10">
        <f t="shared" si="116"/>
        <v>0</v>
      </c>
    </row>
    <row r="809" spans="2:30" x14ac:dyDescent="0.25">
      <c r="B809">
        <v>800</v>
      </c>
      <c r="C809" s="1">
        <v>42188</v>
      </c>
      <c r="D809" s="2">
        <v>0.3042361111111111</v>
      </c>
      <c r="E809">
        <v>18.262</v>
      </c>
      <c r="F809">
        <v>2895.61</v>
      </c>
      <c r="G809">
        <v>5.0183099999999996</v>
      </c>
      <c r="H809">
        <v>-20128</v>
      </c>
      <c r="I809">
        <v>0.49973000000000001</v>
      </c>
      <c r="J809">
        <v>-6.8082000000000004E-2</v>
      </c>
      <c r="K809">
        <v>90</v>
      </c>
      <c r="L809">
        <v>90</v>
      </c>
      <c r="M809">
        <v>90.5</v>
      </c>
      <c r="N809">
        <v>23.5</v>
      </c>
      <c r="O809">
        <v>0</v>
      </c>
      <c r="P809">
        <v>86.2</v>
      </c>
      <c r="Q809">
        <v>20.974</v>
      </c>
      <c r="R809">
        <v>194.69499999999999</v>
      </c>
      <c r="S809">
        <v>1.8310500000000001E-3</v>
      </c>
      <c r="T809">
        <v>-0.13115599999999999</v>
      </c>
      <c r="U809">
        <v>0.104257</v>
      </c>
      <c r="V809">
        <f t="shared" si="108"/>
        <v>-0.41245282</v>
      </c>
      <c r="W809" s="5">
        <f t="shared" si="109"/>
        <v>8.9756073938608942</v>
      </c>
      <c r="X809">
        <f t="shared" si="110"/>
        <v>978.57445261770863</v>
      </c>
      <c r="Y809">
        <f t="shared" si="111"/>
        <v>0.90311518155859494</v>
      </c>
      <c r="Z809">
        <f t="shared" si="112"/>
        <v>-120.55319584087806</v>
      </c>
      <c r="AA809">
        <f t="shared" si="113"/>
        <v>-285.30500000000001</v>
      </c>
      <c r="AB809">
        <f t="shared" si="114"/>
        <v>-166.10500000000002</v>
      </c>
      <c r="AC809">
        <f t="shared" si="115"/>
        <v>-164.75180415912195</v>
      </c>
      <c r="AD809" s="10">
        <f t="shared" si="116"/>
        <v>0</v>
      </c>
    </row>
    <row r="810" spans="2:30" x14ac:dyDescent="0.25">
      <c r="B810">
        <v>801</v>
      </c>
      <c r="C810" s="1">
        <v>42188</v>
      </c>
      <c r="D810" s="2">
        <v>0.30561342592592594</v>
      </c>
      <c r="E810">
        <v>18.294999999999987</v>
      </c>
      <c r="F810">
        <v>2897.47</v>
      </c>
      <c r="G810">
        <v>8.0976599999999994</v>
      </c>
      <c r="H810">
        <v>121695</v>
      </c>
      <c r="I810">
        <v>0.49980400000000003</v>
      </c>
      <c r="J810">
        <v>-6.71012E-2</v>
      </c>
      <c r="K810">
        <v>89.6</v>
      </c>
      <c r="L810">
        <v>91.2</v>
      </c>
      <c r="M810">
        <v>90.5</v>
      </c>
      <c r="N810">
        <v>23.5</v>
      </c>
      <c r="O810">
        <v>0</v>
      </c>
      <c r="P810">
        <v>86</v>
      </c>
      <c r="Q810">
        <v>21.0335</v>
      </c>
      <c r="R810">
        <v>194.30699999999999</v>
      </c>
      <c r="S810">
        <v>1.8310500000000001E-3</v>
      </c>
      <c r="T810">
        <v>-0.13133900000000001</v>
      </c>
      <c r="U810">
        <v>0.10416599999999999</v>
      </c>
      <c r="V810">
        <f t="shared" si="108"/>
        <v>-0.41198799999999997</v>
      </c>
      <c r="W810" s="5">
        <f t="shared" si="109"/>
        <v>8.9760722138608955</v>
      </c>
      <c r="X810">
        <f t="shared" si="110"/>
        <v>978.70522370500669</v>
      </c>
      <c r="Y810">
        <f t="shared" si="111"/>
        <v>0.90299451054204438</v>
      </c>
      <c r="Z810">
        <f t="shared" si="112"/>
        <v>-120.42242475358</v>
      </c>
      <c r="AA810">
        <f t="shared" si="113"/>
        <v>-285.69299999999998</v>
      </c>
      <c r="AB810">
        <f t="shared" si="114"/>
        <v>-166.49299999999999</v>
      </c>
      <c r="AC810">
        <f t="shared" si="115"/>
        <v>-165.27057524641998</v>
      </c>
      <c r="AD810" s="10">
        <f t="shared" si="116"/>
        <v>-11.757575757579673</v>
      </c>
    </row>
    <row r="811" spans="2:30" x14ac:dyDescent="0.25">
      <c r="B811">
        <v>802</v>
      </c>
      <c r="C811" s="1">
        <v>42188</v>
      </c>
      <c r="D811" s="2">
        <v>0.30701388888888886</v>
      </c>
      <c r="E811">
        <v>18.328000000000003</v>
      </c>
      <c r="F811">
        <v>2899.33</v>
      </c>
      <c r="G811">
        <v>6.25</v>
      </c>
      <c r="H811">
        <v>121695</v>
      </c>
      <c r="I811">
        <v>0.499749</v>
      </c>
      <c r="J811">
        <v>-6.7652900000000002E-2</v>
      </c>
      <c r="K811">
        <v>91.5</v>
      </c>
      <c r="L811">
        <v>90.1</v>
      </c>
      <c r="M811">
        <v>90.3</v>
      </c>
      <c r="N811">
        <v>23.5</v>
      </c>
      <c r="O811">
        <v>0</v>
      </c>
      <c r="P811">
        <v>86</v>
      </c>
      <c r="Q811">
        <v>20.997800000000002</v>
      </c>
      <c r="R811">
        <v>194.416</v>
      </c>
      <c r="S811">
        <v>1.8310500000000001E-3</v>
      </c>
      <c r="T811">
        <v>-0.131247</v>
      </c>
      <c r="U811">
        <v>0.10416599999999999</v>
      </c>
      <c r="V811">
        <f t="shared" si="108"/>
        <v>-0.41222167999999998</v>
      </c>
      <c r="W811" s="5">
        <f t="shared" si="109"/>
        <v>8.9758385338608946</v>
      </c>
      <c r="X811">
        <f t="shared" si="110"/>
        <v>978.63947944566803</v>
      </c>
      <c r="Y811">
        <f t="shared" si="111"/>
        <v>0.90305517302963989</v>
      </c>
      <c r="Z811">
        <f t="shared" si="112"/>
        <v>-120.48816901291866</v>
      </c>
      <c r="AA811">
        <f t="shared" si="113"/>
        <v>-285.584</v>
      </c>
      <c r="AB811">
        <f t="shared" si="114"/>
        <v>-166.38400000000001</v>
      </c>
      <c r="AC811">
        <f t="shared" si="115"/>
        <v>-165.09583098708134</v>
      </c>
      <c r="AD811" s="10">
        <f t="shared" si="116"/>
        <v>3.3030303030281631</v>
      </c>
    </row>
    <row r="812" spans="2:30" x14ac:dyDescent="0.25">
      <c r="B812">
        <v>803</v>
      </c>
      <c r="C812" s="1">
        <v>42188</v>
      </c>
      <c r="D812" s="2">
        <v>0.30840277777777775</v>
      </c>
      <c r="E812">
        <v>18.36099999999999</v>
      </c>
      <c r="F812">
        <v>2899.33</v>
      </c>
      <c r="G812">
        <v>5.0183099999999996</v>
      </c>
      <c r="H812">
        <v>-19561.3</v>
      </c>
      <c r="I812">
        <v>0.49973000000000001</v>
      </c>
      <c r="J812">
        <v>-6.7898200000000006E-2</v>
      </c>
      <c r="K812">
        <v>91.1</v>
      </c>
      <c r="L812">
        <v>91</v>
      </c>
      <c r="M812">
        <v>89.9</v>
      </c>
      <c r="N812">
        <v>23.5</v>
      </c>
      <c r="O812">
        <v>0</v>
      </c>
      <c r="P812">
        <v>86.4</v>
      </c>
      <c r="Q812">
        <v>20.974</v>
      </c>
      <c r="R812">
        <v>194.69499999999999</v>
      </c>
      <c r="S812">
        <v>1.8310500000000001E-3</v>
      </c>
      <c r="T812">
        <v>-0.13106499999999999</v>
      </c>
      <c r="U812">
        <v>0.104562</v>
      </c>
      <c r="V812">
        <f t="shared" si="108"/>
        <v>-0.41268396000000002</v>
      </c>
      <c r="W812" s="5">
        <f t="shared" si="109"/>
        <v>8.9753762538608939</v>
      </c>
      <c r="X812">
        <f t="shared" si="110"/>
        <v>978.50942859414681</v>
      </c>
      <c r="Y812">
        <f t="shared" si="111"/>
        <v>0.90317519547479086</v>
      </c>
      <c r="Z812">
        <f t="shared" si="112"/>
        <v>-120.61821986443988</v>
      </c>
      <c r="AA812">
        <f t="shared" si="113"/>
        <v>-285.30500000000001</v>
      </c>
      <c r="AB812">
        <f t="shared" si="114"/>
        <v>-166.10500000000002</v>
      </c>
      <c r="AC812">
        <f t="shared" si="115"/>
        <v>-164.68678013556013</v>
      </c>
      <c r="AD812" s="10">
        <f t="shared" si="116"/>
        <v>8.4545454545486649</v>
      </c>
    </row>
    <row r="813" spans="2:30" x14ac:dyDescent="0.25">
      <c r="B813">
        <v>804</v>
      </c>
      <c r="C813" s="1">
        <v>42188</v>
      </c>
      <c r="D813" s="2">
        <v>0.30978009259259259</v>
      </c>
      <c r="E813">
        <v>18.39500000000001</v>
      </c>
      <c r="F813">
        <v>2898.4</v>
      </c>
      <c r="G813">
        <v>4.0944799999999999</v>
      </c>
      <c r="H813">
        <v>-19908</v>
      </c>
      <c r="I813">
        <v>0.49973000000000001</v>
      </c>
      <c r="J813">
        <v>-6.7652900000000002E-2</v>
      </c>
      <c r="K813">
        <v>90.6</v>
      </c>
      <c r="L813">
        <v>90.2</v>
      </c>
      <c r="M813">
        <v>89.6</v>
      </c>
      <c r="N813">
        <v>23.6</v>
      </c>
      <c r="O813">
        <v>0</v>
      </c>
      <c r="P813">
        <v>86.4</v>
      </c>
      <c r="Q813">
        <v>20.974</v>
      </c>
      <c r="R813">
        <v>194.804</v>
      </c>
      <c r="S813">
        <v>1.8310500000000001E-3</v>
      </c>
      <c r="T813">
        <v>-0.13097300000000001</v>
      </c>
      <c r="U813">
        <v>0.104653</v>
      </c>
      <c r="V813">
        <f t="shared" si="108"/>
        <v>-0.41291763999999997</v>
      </c>
      <c r="W813" s="5">
        <f t="shared" si="109"/>
        <v>8.9751425738608948</v>
      </c>
      <c r="X813">
        <f t="shared" si="110"/>
        <v>978.44369287160941</v>
      </c>
      <c r="Y813">
        <f t="shared" si="111"/>
        <v>0.90323587436156283</v>
      </c>
      <c r="Z813">
        <f t="shared" si="112"/>
        <v>-120.68395558697728</v>
      </c>
      <c r="AA813">
        <f t="shared" si="113"/>
        <v>-285.19600000000003</v>
      </c>
      <c r="AB813">
        <f t="shared" si="114"/>
        <v>-165.99600000000004</v>
      </c>
      <c r="AC813">
        <f t="shared" si="115"/>
        <v>-164.51204441302275</v>
      </c>
      <c r="AD813" s="10">
        <f t="shared" si="116"/>
        <v>3.2058823529386933</v>
      </c>
    </row>
    <row r="814" spans="2:30" x14ac:dyDescent="0.25">
      <c r="B814">
        <v>805</v>
      </c>
      <c r="C814" s="1">
        <v>42188</v>
      </c>
      <c r="D814" s="2">
        <v>0.31118055555555557</v>
      </c>
      <c r="E814">
        <v>18.427999999999997</v>
      </c>
      <c r="F814">
        <v>2895.61</v>
      </c>
      <c r="G814">
        <v>5.0183099999999996</v>
      </c>
      <c r="H814">
        <v>-19885.599999999999</v>
      </c>
      <c r="I814">
        <v>0.49973000000000001</v>
      </c>
      <c r="J814">
        <v>-6.7898200000000006E-2</v>
      </c>
      <c r="K814">
        <v>90.1</v>
      </c>
      <c r="L814">
        <v>91.1</v>
      </c>
      <c r="M814">
        <v>89.1</v>
      </c>
      <c r="N814">
        <v>23.5</v>
      </c>
      <c r="O814">
        <v>0</v>
      </c>
      <c r="P814">
        <v>86.3</v>
      </c>
      <c r="Q814">
        <v>20.974</v>
      </c>
      <c r="R814">
        <v>194.69499999999999</v>
      </c>
      <c r="S814">
        <v>1.8310500000000001E-3</v>
      </c>
      <c r="T814">
        <v>-0.13097300000000001</v>
      </c>
      <c r="U814">
        <v>0.104653</v>
      </c>
      <c r="V814">
        <f t="shared" si="108"/>
        <v>-0.41291763999999997</v>
      </c>
      <c r="W814" s="5">
        <f t="shared" si="109"/>
        <v>8.9751425738608948</v>
      </c>
      <c r="X814">
        <f t="shared" si="110"/>
        <v>978.44369287160941</v>
      </c>
      <c r="Y814">
        <f t="shared" si="111"/>
        <v>0.90323587436156283</v>
      </c>
      <c r="Z814">
        <f t="shared" si="112"/>
        <v>-120.68395558697728</v>
      </c>
      <c r="AA814">
        <f t="shared" si="113"/>
        <v>-285.30500000000001</v>
      </c>
      <c r="AB814">
        <f t="shared" si="114"/>
        <v>-166.10500000000002</v>
      </c>
      <c r="AC814">
        <f t="shared" si="115"/>
        <v>-164.62104441302273</v>
      </c>
      <c r="AD814" s="10">
        <f t="shared" si="116"/>
        <v>-3.3030303030310075</v>
      </c>
    </row>
    <row r="815" spans="2:30" x14ac:dyDescent="0.25">
      <c r="B815">
        <v>806</v>
      </c>
      <c r="C815" s="1">
        <v>42188</v>
      </c>
      <c r="D815" s="2">
        <v>0.31256944444444446</v>
      </c>
      <c r="E815">
        <v>18.461000000000013</v>
      </c>
      <c r="F815">
        <v>2893.44</v>
      </c>
      <c r="G815">
        <v>5.0183099999999996</v>
      </c>
      <c r="H815">
        <v>-20012.400000000001</v>
      </c>
      <c r="I815">
        <v>0.49971199999999999</v>
      </c>
      <c r="J815">
        <v>-6.8082000000000004E-2</v>
      </c>
      <c r="K815">
        <v>89.6</v>
      </c>
      <c r="L815">
        <v>90</v>
      </c>
      <c r="M815">
        <v>88.8</v>
      </c>
      <c r="N815">
        <v>23.5</v>
      </c>
      <c r="O815">
        <v>0</v>
      </c>
      <c r="P815">
        <v>86.3</v>
      </c>
      <c r="Q815">
        <v>20.974</v>
      </c>
      <c r="R815">
        <v>194.416</v>
      </c>
      <c r="S815">
        <v>1.8310500000000001E-3</v>
      </c>
      <c r="T815">
        <v>-0.13097300000000001</v>
      </c>
      <c r="U815">
        <v>0.104653</v>
      </c>
      <c r="V815">
        <f t="shared" si="108"/>
        <v>-0.41291763999999997</v>
      </c>
      <c r="W815" s="5">
        <f t="shared" si="109"/>
        <v>8.9751425738608948</v>
      </c>
      <c r="X815">
        <f t="shared" si="110"/>
        <v>978.44369287160941</v>
      </c>
      <c r="Y815">
        <f t="shared" si="111"/>
        <v>0.90323587436156283</v>
      </c>
      <c r="Z815">
        <f t="shared" si="112"/>
        <v>-120.68395558697728</v>
      </c>
      <c r="AA815">
        <f t="shared" si="113"/>
        <v>-285.584</v>
      </c>
      <c r="AB815">
        <f t="shared" si="114"/>
        <v>-166.38400000000001</v>
      </c>
      <c r="AC815">
        <f t="shared" si="115"/>
        <v>-164.90004441302273</v>
      </c>
      <c r="AD815" s="10">
        <f t="shared" si="116"/>
        <v>-8.4545454545413836</v>
      </c>
    </row>
    <row r="816" spans="2:30" x14ac:dyDescent="0.25">
      <c r="B816">
        <v>807</v>
      </c>
      <c r="C816" s="1">
        <v>42188</v>
      </c>
      <c r="D816" s="2">
        <v>0.31394675925925924</v>
      </c>
      <c r="E816">
        <v>18.494</v>
      </c>
      <c r="F816">
        <v>2901.19</v>
      </c>
      <c r="G816">
        <v>8.0976599999999994</v>
      </c>
      <c r="H816">
        <v>121695</v>
      </c>
      <c r="I816">
        <v>0.49980400000000003</v>
      </c>
      <c r="J816">
        <v>-6.71012E-2</v>
      </c>
      <c r="K816">
        <v>91.6</v>
      </c>
      <c r="L816">
        <v>91.1</v>
      </c>
      <c r="M816">
        <v>88.5</v>
      </c>
      <c r="N816">
        <v>23.5</v>
      </c>
      <c r="O816">
        <v>0</v>
      </c>
      <c r="P816">
        <v>86</v>
      </c>
      <c r="Q816">
        <v>21.0335</v>
      </c>
      <c r="R816">
        <v>194.30699999999999</v>
      </c>
      <c r="S816">
        <v>1.8310500000000001E-3</v>
      </c>
      <c r="T816">
        <v>-0.131247</v>
      </c>
      <c r="U816">
        <v>0.104379</v>
      </c>
      <c r="V816">
        <f t="shared" si="108"/>
        <v>-0.41222167999999998</v>
      </c>
      <c r="W816" s="5">
        <f t="shared" si="109"/>
        <v>8.9758385338608946</v>
      </c>
      <c r="X816">
        <f t="shared" si="110"/>
        <v>978.63947944566803</v>
      </c>
      <c r="Y816">
        <f t="shared" si="111"/>
        <v>0.90305517302963989</v>
      </c>
      <c r="Z816">
        <f t="shared" si="112"/>
        <v>-120.48816901291866</v>
      </c>
      <c r="AA816">
        <f t="shared" si="113"/>
        <v>-285.69299999999998</v>
      </c>
      <c r="AB816">
        <f t="shared" si="114"/>
        <v>-166.49299999999999</v>
      </c>
      <c r="AC816">
        <f t="shared" si="115"/>
        <v>-165.20483098708132</v>
      </c>
      <c r="AD816" s="10">
        <f t="shared" si="116"/>
        <v>-3.3030303030310075</v>
      </c>
    </row>
    <row r="817" spans="2:30" x14ac:dyDescent="0.25">
      <c r="B817">
        <v>808</v>
      </c>
      <c r="C817" s="1">
        <v>42188</v>
      </c>
      <c r="D817" s="2">
        <v>0.31534722222222222</v>
      </c>
      <c r="E817">
        <v>18.527000000000015</v>
      </c>
      <c r="F817">
        <v>2902.44</v>
      </c>
      <c r="G817">
        <v>8.0976599999999994</v>
      </c>
      <c r="H817">
        <v>121695</v>
      </c>
      <c r="I817">
        <v>0.49980400000000003</v>
      </c>
      <c r="J817">
        <v>-6.71012E-2</v>
      </c>
      <c r="K817">
        <v>91.2</v>
      </c>
      <c r="L817">
        <v>90.2</v>
      </c>
      <c r="M817">
        <v>88.7</v>
      </c>
      <c r="N817">
        <v>23.5</v>
      </c>
      <c r="O817">
        <v>0</v>
      </c>
      <c r="P817">
        <v>86.3</v>
      </c>
      <c r="Q817">
        <v>21.0335</v>
      </c>
      <c r="R817">
        <v>194.69499999999999</v>
      </c>
      <c r="S817">
        <v>1.8310500000000001E-3</v>
      </c>
      <c r="T817">
        <v>-0.13115599999999999</v>
      </c>
      <c r="U817">
        <v>0.10446999999999999</v>
      </c>
      <c r="V817">
        <f t="shared" si="108"/>
        <v>-0.41245282</v>
      </c>
      <c r="W817" s="5">
        <f t="shared" si="109"/>
        <v>8.9756073938608942</v>
      </c>
      <c r="X817">
        <f t="shared" si="110"/>
        <v>978.57445261770863</v>
      </c>
      <c r="Y817">
        <f t="shared" si="111"/>
        <v>0.90311518155859494</v>
      </c>
      <c r="Z817">
        <f t="shared" si="112"/>
        <v>-120.55319584087806</v>
      </c>
      <c r="AA817">
        <f t="shared" si="113"/>
        <v>-285.30500000000001</v>
      </c>
      <c r="AB817">
        <f t="shared" si="114"/>
        <v>-166.10500000000002</v>
      </c>
      <c r="AC817">
        <f t="shared" si="115"/>
        <v>-164.75180415912195</v>
      </c>
      <c r="AD817" s="10">
        <f t="shared" si="116"/>
        <v>11.757575757569546</v>
      </c>
    </row>
    <row r="818" spans="2:30" x14ac:dyDescent="0.25">
      <c r="B818">
        <v>809</v>
      </c>
      <c r="C818" s="1">
        <v>42188</v>
      </c>
      <c r="D818" s="2">
        <v>0.31673611111111111</v>
      </c>
      <c r="E818">
        <v>18.560000000000002</v>
      </c>
      <c r="F818">
        <v>2899.33</v>
      </c>
      <c r="G818">
        <v>8.0976599999999994</v>
      </c>
      <c r="H818">
        <v>121695</v>
      </c>
      <c r="I818">
        <v>0.49980400000000003</v>
      </c>
      <c r="J818">
        <v>-6.7285200000000003E-2</v>
      </c>
      <c r="K818">
        <v>90.6</v>
      </c>
      <c r="L818">
        <v>90.9</v>
      </c>
      <c r="M818">
        <v>88.6</v>
      </c>
      <c r="N818">
        <v>23.5</v>
      </c>
      <c r="O818">
        <v>0</v>
      </c>
      <c r="P818">
        <v>86.4</v>
      </c>
      <c r="Q818">
        <v>21.0335</v>
      </c>
      <c r="R818">
        <v>194.69499999999999</v>
      </c>
      <c r="S818">
        <v>2.4414100000000002E-3</v>
      </c>
      <c r="T818">
        <v>-0.13106499999999999</v>
      </c>
      <c r="U818">
        <v>0.104562</v>
      </c>
      <c r="V818">
        <f t="shared" si="108"/>
        <v>-0.41268396000000002</v>
      </c>
      <c r="W818" s="5">
        <f t="shared" si="109"/>
        <v>8.9753762538608939</v>
      </c>
      <c r="X818">
        <f t="shared" si="110"/>
        <v>978.50942859414681</v>
      </c>
      <c r="Y818">
        <f t="shared" si="111"/>
        <v>0.90317519547479086</v>
      </c>
      <c r="Z818">
        <f t="shared" si="112"/>
        <v>-120.61821986443988</v>
      </c>
      <c r="AA818">
        <f t="shared" si="113"/>
        <v>-285.30500000000001</v>
      </c>
      <c r="AB818">
        <f t="shared" si="114"/>
        <v>-166.10500000000002</v>
      </c>
      <c r="AC818">
        <f t="shared" si="115"/>
        <v>-164.68678013556013</v>
      </c>
      <c r="AD818" s="10">
        <f t="shared" si="116"/>
        <v>0</v>
      </c>
    </row>
    <row r="819" spans="2:30" x14ac:dyDescent="0.25">
      <c r="B819">
        <v>810</v>
      </c>
      <c r="C819" s="1">
        <v>42188</v>
      </c>
      <c r="D819" s="2">
        <v>0.3181134259259259</v>
      </c>
      <c r="E819">
        <v>18.593999999999994</v>
      </c>
      <c r="F819">
        <v>2895.61</v>
      </c>
      <c r="G819">
        <v>5.0183099999999996</v>
      </c>
      <c r="H819">
        <v>18251.400000000001</v>
      </c>
      <c r="I819">
        <v>0.499749</v>
      </c>
      <c r="J819">
        <v>-6.8082000000000004E-2</v>
      </c>
      <c r="K819">
        <v>90.1</v>
      </c>
      <c r="L819">
        <v>90.3</v>
      </c>
      <c r="M819">
        <v>88.6</v>
      </c>
      <c r="N819">
        <v>23.5</v>
      </c>
      <c r="O819">
        <v>0</v>
      </c>
      <c r="P819">
        <v>86.3</v>
      </c>
      <c r="Q819">
        <v>20.985900000000001</v>
      </c>
      <c r="R819">
        <v>194.571</v>
      </c>
      <c r="S819">
        <v>1.8310500000000001E-3</v>
      </c>
      <c r="T819">
        <v>-0.13097300000000001</v>
      </c>
      <c r="U819">
        <v>0.104562</v>
      </c>
      <c r="V819">
        <f t="shared" si="108"/>
        <v>-0.41291763999999997</v>
      </c>
      <c r="W819" s="5">
        <f t="shared" si="109"/>
        <v>8.9751425738608948</v>
      </c>
      <c r="X819">
        <f t="shared" si="110"/>
        <v>978.44369287160941</v>
      </c>
      <c r="Y819">
        <f t="shared" si="111"/>
        <v>0.90323587436156283</v>
      </c>
      <c r="Z819">
        <f t="shared" si="112"/>
        <v>-120.68395558697728</v>
      </c>
      <c r="AA819">
        <f t="shared" si="113"/>
        <v>-285.42899999999997</v>
      </c>
      <c r="AB819">
        <f t="shared" si="114"/>
        <v>-166.22899999999998</v>
      </c>
      <c r="AC819">
        <f t="shared" si="115"/>
        <v>-164.7450444130227</v>
      </c>
      <c r="AD819" s="10">
        <f t="shared" si="116"/>
        <v>-3.6470588235293135</v>
      </c>
    </row>
    <row r="820" spans="2:30" x14ac:dyDescent="0.25">
      <c r="B820">
        <v>811</v>
      </c>
      <c r="C820" s="1">
        <v>42188</v>
      </c>
      <c r="D820" s="2">
        <v>0.31951388888888888</v>
      </c>
      <c r="E820">
        <v>18.62700000000001</v>
      </c>
      <c r="F820">
        <v>2895.61</v>
      </c>
      <c r="G820">
        <v>5.0183099999999996</v>
      </c>
      <c r="H820">
        <v>-19676.900000000001</v>
      </c>
      <c r="I820">
        <v>0.49973000000000001</v>
      </c>
      <c r="J820">
        <v>-6.8265900000000004E-2</v>
      </c>
      <c r="K820">
        <v>89.6</v>
      </c>
      <c r="L820">
        <v>90.2</v>
      </c>
      <c r="M820">
        <v>89</v>
      </c>
      <c r="N820">
        <v>23.5</v>
      </c>
      <c r="O820">
        <v>0</v>
      </c>
      <c r="P820">
        <v>86.2</v>
      </c>
      <c r="Q820">
        <v>20.974</v>
      </c>
      <c r="R820">
        <v>194.19900000000001</v>
      </c>
      <c r="S820">
        <v>1.8310500000000001E-3</v>
      </c>
      <c r="T820">
        <v>-0.130882</v>
      </c>
      <c r="U820">
        <v>0.104653</v>
      </c>
      <c r="V820">
        <f t="shared" si="108"/>
        <v>-0.41314877999999999</v>
      </c>
      <c r="W820" s="5">
        <f t="shared" si="109"/>
        <v>8.9749114338608944</v>
      </c>
      <c r="X820">
        <f t="shared" si="110"/>
        <v>978.37867448748375</v>
      </c>
      <c r="Y820">
        <f t="shared" si="111"/>
        <v>0.90329589911329411</v>
      </c>
      <c r="Z820">
        <f t="shared" si="112"/>
        <v>-120.74897397110294</v>
      </c>
      <c r="AA820">
        <f t="shared" si="113"/>
        <v>-285.80099999999999</v>
      </c>
      <c r="AB820">
        <f t="shared" si="114"/>
        <v>-166.601</v>
      </c>
      <c r="AC820">
        <f t="shared" si="115"/>
        <v>-165.05202602889705</v>
      </c>
      <c r="AD820" s="10">
        <f t="shared" si="116"/>
        <v>-11.272727272722419</v>
      </c>
    </row>
    <row r="821" spans="2:30" x14ac:dyDescent="0.25">
      <c r="B821">
        <v>812</v>
      </c>
      <c r="C821" s="1">
        <v>42188</v>
      </c>
      <c r="D821" s="2">
        <v>0.32090277777777776</v>
      </c>
      <c r="E821">
        <v>18.659999999999997</v>
      </c>
      <c r="F821">
        <v>2899.33</v>
      </c>
      <c r="G821">
        <v>5.0183099999999996</v>
      </c>
      <c r="H821">
        <v>-19803.599999999999</v>
      </c>
      <c r="I821">
        <v>0.49973000000000001</v>
      </c>
      <c r="J821">
        <v>-6.8265900000000004E-2</v>
      </c>
      <c r="K821">
        <v>91.5</v>
      </c>
      <c r="L821">
        <v>90.6</v>
      </c>
      <c r="M821">
        <v>89.3</v>
      </c>
      <c r="N821">
        <v>23.5</v>
      </c>
      <c r="O821">
        <v>0</v>
      </c>
      <c r="P821">
        <v>86</v>
      </c>
      <c r="Q821">
        <v>20.974</v>
      </c>
      <c r="R821">
        <v>193.96600000000001</v>
      </c>
      <c r="S821">
        <v>2.4414100000000002E-3</v>
      </c>
      <c r="T821">
        <v>-0.130882</v>
      </c>
      <c r="U821">
        <v>0.104836</v>
      </c>
      <c r="V821">
        <f t="shared" si="108"/>
        <v>-0.41314877999999999</v>
      </c>
      <c r="W821" s="5">
        <f t="shared" si="109"/>
        <v>8.9749114338608944</v>
      </c>
      <c r="X821">
        <f t="shared" si="110"/>
        <v>978.37867448748375</v>
      </c>
      <c r="Y821">
        <f t="shared" si="111"/>
        <v>0.90329589911329411</v>
      </c>
      <c r="Z821">
        <f t="shared" si="112"/>
        <v>-120.74897397110294</v>
      </c>
      <c r="AA821">
        <f t="shared" si="113"/>
        <v>-286.03399999999999</v>
      </c>
      <c r="AB821">
        <f t="shared" si="114"/>
        <v>-166.834</v>
      </c>
      <c r="AC821">
        <f t="shared" si="115"/>
        <v>-165.28502602889705</v>
      </c>
      <c r="AD821" s="10">
        <f t="shared" si="116"/>
        <v>-7.0606060606089578</v>
      </c>
    </row>
    <row r="822" spans="2:30" x14ac:dyDescent="0.25">
      <c r="B822">
        <v>813</v>
      </c>
      <c r="C822" s="1">
        <v>42188</v>
      </c>
      <c r="D822" s="2">
        <v>0.3222800925925926</v>
      </c>
      <c r="E822">
        <v>18.693999999999988</v>
      </c>
      <c r="F822">
        <v>2898.4</v>
      </c>
      <c r="G822">
        <v>5.0183099999999996</v>
      </c>
      <c r="H822">
        <v>-19710.400000000001</v>
      </c>
      <c r="I822">
        <v>0.49973000000000001</v>
      </c>
      <c r="J822">
        <v>-6.8449700000000002E-2</v>
      </c>
      <c r="K822">
        <v>91.2</v>
      </c>
      <c r="L822">
        <v>89.6</v>
      </c>
      <c r="M822">
        <v>89.9</v>
      </c>
      <c r="N822">
        <v>23.5</v>
      </c>
      <c r="O822">
        <v>0</v>
      </c>
      <c r="P822">
        <v>86.2</v>
      </c>
      <c r="Q822">
        <v>20.974</v>
      </c>
      <c r="R822">
        <v>194.416</v>
      </c>
      <c r="S822">
        <v>1.8310500000000001E-3</v>
      </c>
      <c r="T822">
        <v>-0.13075999999999999</v>
      </c>
      <c r="U822">
        <v>0.10492799999999999</v>
      </c>
      <c r="V822">
        <f t="shared" si="108"/>
        <v>-0.41345866000000003</v>
      </c>
      <c r="W822" s="5">
        <f t="shared" si="109"/>
        <v>8.9746015538608948</v>
      </c>
      <c r="X822">
        <f t="shared" si="110"/>
        <v>978.29151138334305</v>
      </c>
      <c r="Y822">
        <f t="shared" si="111"/>
        <v>0.90337638031302658</v>
      </c>
      <c r="Z822">
        <f t="shared" si="112"/>
        <v>-120.83613707524364</v>
      </c>
      <c r="AA822">
        <f t="shared" si="113"/>
        <v>-285.584</v>
      </c>
      <c r="AB822">
        <f t="shared" si="114"/>
        <v>-166.38400000000001</v>
      </c>
      <c r="AC822">
        <f t="shared" si="115"/>
        <v>-164.74786292475636</v>
      </c>
      <c r="AD822" s="10">
        <f t="shared" si="116"/>
        <v>13.235294117649911</v>
      </c>
    </row>
    <row r="823" spans="2:30" x14ac:dyDescent="0.25">
      <c r="B823">
        <v>814</v>
      </c>
      <c r="C823" s="1">
        <v>42188</v>
      </c>
      <c r="D823" s="2">
        <v>0.32368055555555558</v>
      </c>
      <c r="E823">
        <v>18.727000000000004</v>
      </c>
      <c r="F823">
        <v>2899.33</v>
      </c>
      <c r="G823">
        <v>5.0183099999999996</v>
      </c>
      <c r="H823">
        <v>-19885.599999999999</v>
      </c>
      <c r="I823">
        <v>0.49973000000000001</v>
      </c>
      <c r="J823">
        <v>-6.8449700000000002E-2</v>
      </c>
      <c r="K823">
        <v>90.7</v>
      </c>
      <c r="L823">
        <v>91.2</v>
      </c>
      <c r="M823">
        <v>90</v>
      </c>
      <c r="N823">
        <v>23.5</v>
      </c>
      <c r="O823">
        <v>0</v>
      </c>
      <c r="P823">
        <v>86.3</v>
      </c>
      <c r="Q823">
        <v>20.974</v>
      </c>
      <c r="R823">
        <v>194.416</v>
      </c>
      <c r="S823">
        <v>1.8310500000000001E-3</v>
      </c>
      <c r="T823">
        <v>-0.13075999999999999</v>
      </c>
      <c r="U823">
        <v>0.10492799999999999</v>
      </c>
      <c r="V823">
        <f t="shared" si="108"/>
        <v>-0.41345866000000003</v>
      </c>
      <c r="W823" s="5">
        <f t="shared" si="109"/>
        <v>8.9746015538608948</v>
      </c>
      <c r="X823">
        <f t="shared" si="110"/>
        <v>978.29151138334305</v>
      </c>
      <c r="Y823">
        <f t="shared" si="111"/>
        <v>0.90337638031302658</v>
      </c>
      <c r="Z823">
        <f t="shared" si="112"/>
        <v>-120.83613707524364</v>
      </c>
      <c r="AA823">
        <f t="shared" si="113"/>
        <v>-285.584</v>
      </c>
      <c r="AB823">
        <f t="shared" si="114"/>
        <v>-166.38400000000001</v>
      </c>
      <c r="AC823">
        <f t="shared" si="115"/>
        <v>-164.74786292475636</v>
      </c>
      <c r="AD823" s="10">
        <f t="shared" si="116"/>
        <v>0</v>
      </c>
    </row>
    <row r="824" spans="2:30" x14ac:dyDescent="0.25">
      <c r="B824">
        <v>815</v>
      </c>
      <c r="C824" s="1">
        <v>42188</v>
      </c>
      <c r="D824" s="2">
        <v>0.32506944444444447</v>
      </c>
      <c r="E824">
        <v>18.759999999999991</v>
      </c>
      <c r="F824">
        <v>2898.4</v>
      </c>
      <c r="G824">
        <v>8.0976599999999994</v>
      </c>
      <c r="H824">
        <v>121695</v>
      </c>
      <c r="I824">
        <v>0.49982199999999999</v>
      </c>
      <c r="J824">
        <v>-6.7285200000000003E-2</v>
      </c>
      <c r="K824">
        <v>90.2</v>
      </c>
      <c r="L824">
        <v>89.6</v>
      </c>
      <c r="M824">
        <v>90.6</v>
      </c>
      <c r="N824">
        <v>23.5</v>
      </c>
      <c r="O824">
        <v>0</v>
      </c>
      <c r="P824">
        <v>86.3</v>
      </c>
      <c r="Q824">
        <v>21.021599999999999</v>
      </c>
      <c r="R824">
        <v>194.416</v>
      </c>
      <c r="S824">
        <v>1.8310500000000001E-3</v>
      </c>
      <c r="T824">
        <v>-0.13106499999999999</v>
      </c>
      <c r="U824">
        <v>0.104653</v>
      </c>
      <c r="V824">
        <f t="shared" si="108"/>
        <v>-0.41268396000000002</v>
      </c>
      <c r="W824" s="5">
        <f t="shared" si="109"/>
        <v>8.9753762538608939</v>
      </c>
      <c r="X824">
        <f t="shared" si="110"/>
        <v>978.50942859414681</v>
      </c>
      <c r="Y824">
        <f t="shared" si="111"/>
        <v>0.90317519547479086</v>
      </c>
      <c r="Z824">
        <f t="shared" si="112"/>
        <v>-120.61821986443988</v>
      </c>
      <c r="AA824">
        <f t="shared" si="113"/>
        <v>-285.584</v>
      </c>
      <c r="AB824">
        <f t="shared" si="114"/>
        <v>-166.38400000000001</v>
      </c>
      <c r="AC824">
        <f t="shared" si="115"/>
        <v>-164.96578013556012</v>
      </c>
      <c r="AD824" s="10">
        <f t="shared" si="116"/>
        <v>0</v>
      </c>
    </row>
    <row r="825" spans="2:30" x14ac:dyDescent="0.25">
      <c r="B825">
        <v>816</v>
      </c>
      <c r="C825" s="1">
        <v>42188</v>
      </c>
      <c r="D825" s="2">
        <v>0.32645833333333335</v>
      </c>
      <c r="E825">
        <v>18.793000000000006</v>
      </c>
      <c r="F825">
        <v>2898.4</v>
      </c>
      <c r="G825">
        <v>8.0976599999999994</v>
      </c>
      <c r="H825">
        <v>121695</v>
      </c>
      <c r="I825">
        <v>0.49982199999999999</v>
      </c>
      <c r="J825">
        <v>-6.71012E-2</v>
      </c>
      <c r="K825">
        <v>89.7</v>
      </c>
      <c r="L825">
        <v>91.2</v>
      </c>
      <c r="M825">
        <v>90.3</v>
      </c>
      <c r="N825">
        <v>23.6</v>
      </c>
      <c r="O825">
        <v>0</v>
      </c>
      <c r="P825">
        <v>86</v>
      </c>
      <c r="Q825">
        <v>21.0335</v>
      </c>
      <c r="R825">
        <v>194.07499999999999</v>
      </c>
      <c r="S825">
        <v>1.8310500000000001E-3</v>
      </c>
      <c r="T825">
        <v>-0.130882</v>
      </c>
      <c r="U825">
        <v>0.10446999999999999</v>
      </c>
      <c r="V825">
        <f t="shared" si="108"/>
        <v>-0.41314877999999999</v>
      </c>
      <c r="W825" s="5">
        <f t="shared" si="109"/>
        <v>8.9749114338608944</v>
      </c>
      <c r="X825">
        <f t="shared" si="110"/>
        <v>978.37867448748375</v>
      </c>
      <c r="Y825">
        <f t="shared" si="111"/>
        <v>0.90329589911329411</v>
      </c>
      <c r="Z825">
        <f t="shared" si="112"/>
        <v>-120.74897397110294</v>
      </c>
      <c r="AA825">
        <f t="shared" si="113"/>
        <v>-285.92500000000001</v>
      </c>
      <c r="AB825">
        <f t="shared" si="114"/>
        <v>-166.72500000000002</v>
      </c>
      <c r="AC825">
        <f t="shared" si="115"/>
        <v>-165.17602602889707</v>
      </c>
      <c r="AD825" s="10">
        <f t="shared" si="116"/>
        <v>-10.33333333332874</v>
      </c>
    </row>
    <row r="826" spans="2:30" x14ac:dyDescent="0.25">
      <c r="B826">
        <v>817</v>
      </c>
      <c r="C826" s="1">
        <v>42188</v>
      </c>
      <c r="D826" s="2">
        <v>0.32784722222222223</v>
      </c>
      <c r="E826">
        <v>18.825999999999993</v>
      </c>
      <c r="F826">
        <v>2903.37</v>
      </c>
      <c r="G826">
        <v>8.0976599999999994</v>
      </c>
      <c r="H826">
        <v>121695</v>
      </c>
      <c r="I826">
        <v>0.49980400000000003</v>
      </c>
      <c r="J826">
        <v>-6.71012E-2</v>
      </c>
      <c r="K826">
        <v>91.4</v>
      </c>
      <c r="L826">
        <v>89.6</v>
      </c>
      <c r="M826">
        <v>90.4</v>
      </c>
      <c r="N826">
        <v>23.5</v>
      </c>
      <c r="O826">
        <v>0</v>
      </c>
      <c r="P826">
        <v>86</v>
      </c>
      <c r="Q826">
        <v>21.0335</v>
      </c>
      <c r="R826">
        <v>193.81100000000001</v>
      </c>
      <c r="S826">
        <v>1.8310500000000001E-3</v>
      </c>
      <c r="T826">
        <v>-0.130882</v>
      </c>
      <c r="U826">
        <v>0.104836</v>
      </c>
      <c r="V826">
        <f t="shared" si="108"/>
        <v>-0.41314877999999999</v>
      </c>
      <c r="W826" s="5">
        <f t="shared" si="109"/>
        <v>8.9749114338608944</v>
      </c>
      <c r="X826">
        <f t="shared" si="110"/>
        <v>978.37867448748375</v>
      </c>
      <c r="Y826">
        <f t="shared" si="111"/>
        <v>0.90329589911329411</v>
      </c>
      <c r="Z826">
        <f t="shared" si="112"/>
        <v>-120.74897397110294</v>
      </c>
      <c r="AA826">
        <f t="shared" si="113"/>
        <v>-286.18899999999996</v>
      </c>
      <c r="AB826">
        <f t="shared" si="114"/>
        <v>-166.98899999999998</v>
      </c>
      <c r="AC826">
        <f t="shared" si="115"/>
        <v>-165.44002602889702</v>
      </c>
      <c r="AD826" s="10">
        <f t="shared" si="116"/>
        <v>-8.0000000000017231</v>
      </c>
    </row>
    <row r="827" spans="2:30" x14ac:dyDescent="0.25">
      <c r="B827">
        <v>818</v>
      </c>
      <c r="C827" s="1">
        <v>42188</v>
      </c>
      <c r="D827" s="2">
        <v>0.32923611111111112</v>
      </c>
      <c r="E827">
        <v>18.860000000000014</v>
      </c>
      <c r="F827">
        <v>2899.33</v>
      </c>
      <c r="G827">
        <v>5.0183099999999996</v>
      </c>
      <c r="H827">
        <v>-19456.900000000001</v>
      </c>
      <c r="I827">
        <v>0.49973000000000001</v>
      </c>
      <c r="J827">
        <v>-6.7898200000000006E-2</v>
      </c>
      <c r="K827">
        <v>91.3</v>
      </c>
      <c r="L827">
        <v>91.6</v>
      </c>
      <c r="M827">
        <v>90.3</v>
      </c>
      <c r="N827">
        <v>23.5</v>
      </c>
      <c r="O827">
        <v>0</v>
      </c>
      <c r="P827">
        <v>86.2</v>
      </c>
      <c r="Q827">
        <v>20.974</v>
      </c>
      <c r="R827">
        <v>194.30699999999999</v>
      </c>
      <c r="S827">
        <v>1.8310500000000001E-3</v>
      </c>
      <c r="T827">
        <v>-0.13066800000000001</v>
      </c>
      <c r="U827">
        <v>0.105111</v>
      </c>
      <c r="V827">
        <f t="shared" si="108"/>
        <v>-0.41369233999999999</v>
      </c>
      <c r="W827" s="5">
        <f t="shared" si="109"/>
        <v>8.9743678738608939</v>
      </c>
      <c r="X827">
        <f t="shared" si="110"/>
        <v>978.22578516282135</v>
      </c>
      <c r="Y827">
        <f t="shared" si="111"/>
        <v>0.90343707746095203</v>
      </c>
      <c r="Z827">
        <f t="shared" si="112"/>
        <v>-120.90186329576534</v>
      </c>
      <c r="AA827">
        <f t="shared" si="113"/>
        <v>-285.69299999999998</v>
      </c>
      <c r="AB827">
        <f t="shared" si="114"/>
        <v>-166.49299999999999</v>
      </c>
      <c r="AC827">
        <f t="shared" si="115"/>
        <v>-164.79113670423465</v>
      </c>
      <c r="AD827" s="10">
        <f t="shared" si="116"/>
        <v>14.588235294108403</v>
      </c>
    </row>
    <row r="828" spans="2:30" x14ac:dyDescent="0.25">
      <c r="B828">
        <v>819</v>
      </c>
      <c r="C828" s="1">
        <v>42188</v>
      </c>
      <c r="D828" s="2">
        <v>0.330625</v>
      </c>
      <c r="E828">
        <v>18.893000000000001</v>
      </c>
      <c r="F828">
        <v>2898.4</v>
      </c>
      <c r="G828">
        <v>5.0183099999999996</v>
      </c>
      <c r="H828">
        <v>-19583.7</v>
      </c>
      <c r="I828">
        <v>0.49971199999999999</v>
      </c>
      <c r="J828">
        <v>-6.7898200000000006E-2</v>
      </c>
      <c r="K828">
        <v>90.7</v>
      </c>
      <c r="L828">
        <v>90</v>
      </c>
      <c r="M828">
        <v>90.1</v>
      </c>
      <c r="N828">
        <v>23.5</v>
      </c>
      <c r="O828">
        <v>0</v>
      </c>
      <c r="P828">
        <v>86.3</v>
      </c>
      <c r="Q828">
        <v>20.974</v>
      </c>
      <c r="R828">
        <v>194.416</v>
      </c>
      <c r="S828">
        <v>1.8310500000000001E-3</v>
      </c>
      <c r="T828">
        <v>-0.130577</v>
      </c>
      <c r="U828">
        <v>0.10523200000000001</v>
      </c>
      <c r="V828">
        <f t="shared" si="108"/>
        <v>-0.41392348000000001</v>
      </c>
      <c r="W828" s="5">
        <f t="shared" si="109"/>
        <v>8.9741367338608953</v>
      </c>
      <c r="X828">
        <f t="shared" si="110"/>
        <v>978.16077617723352</v>
      </c>
      <c r="Y828">
        <f t="shared" si="111"/>
        <v>0.90349712027740781</v>
      </c>
      <c r="Z828">
        <f t="shared" si="112"/>
        <v>-120.96687228135318</v>
      </c>
      <c r="AA828">
        <f t="shared" si="113"/>
        <v>-285.584</v>
      </c>
      <c r="AB828">
        <f t="shared" si="114"/>
        <v>-166.38400000000001</v>
      </c>
      <c r="AC828">
        <f t="shared" si="115"/>
        <v>-164.61712771864683</v>
      </c>
      <c r="AD828" s="10">
        <f t="shared" si="116"/>
        <v>3.3030303030310075</v>
      </c>
    </row>
    <row r="829" spans="2:30" x14ac:dyDescent="0.25">
      <c r="B829">
        <v>820</v>
      </c>
      <c r="C829" s="1">
        <v>42188</v>
      </c>
      <c r="D829" s="2">
        <v>0.33201388888888889</v>
      </c>
      <c r="E829">
        <v>18.925999999999988</v>
      </c>
      <c r="F829">
        <v>2895.61</v>
      </c>
      <c r="G829">
        <v>5.0183099999999996</v>
      </c>
      <c r="H829">
        <v>-19919.2</v>
      </c>
      <c r="I829">
        <v>0.49973000000000001</v>
      </c>
      <c r="J829">
        <v>-6.7898200000000006E-2</v>
      </c>
      <c r="K829">
        <v>90.2</v>
      </c>
      <c r="L829">
        <v>91.2</v>
      </c>
      <c r="M829">
        <v>89.8</v>
      </c>
      <c r="N829">
        <v>23.5</v>
      </c>
      <c r="O829">
        <v>0</v>
      </c>
      <c r="P829">
        <v>86.3</v>
      </c>
      <c r="Q829">
        <v>20.974</v>
      </c>
      <c r="R829">
        <v>194.30699999999999</v>
      </c>
      <c r="S829">
        <v>1.8310500000000001E-3</v>
      </c>
      <c r="T829">
        <v>-0.13048499999999999</v>
      </c>
      <c r="U829">
        <v>0.105019</v>
      </c>
      <c r="V829">
        <f t="shared" si="108"/>
        <v>-0.41415716000000002</v>
      </c>
      <c r="W829" s="5">
        <f t="shared" si="109"/>
        <v>8.9739030538608944</v>
      </c>
      <c r="X829">
        <f t="shared" si="110"/>
        <v>978.09505565760423</v>
      </c>
      <c r="Y829">
        <f t="shared" si="111"/>
        <v>0.90355782838536181</v>
      </c>
      <c r="Z829">
        <f t="shared" si="112"/>
        <v>-121.03259280098246</v>
      </c>
      <c r="AA829">
        <f t="shared" si="113"/>
        <v>-285.69299999999998</v>
      </c>
      <c r="AB829">
        <f t="shared" si="114"/>
        <v>-166.49299999999999</v>
      </c>
      <c r="AC829">
        <f t="shared" si="115"/>
        <v>-164.66040719901753</v>
      </c>
      <c r="AD829" s="10">
        <f t="shared" si="116"/>
        <v>-3.3030303030310075</v>
      </c>
    </row>
    <row r="830" spans="2:30" x14ac:dyDescent="0.25">
      <c r="B830">
        <v>821</v>
      </c>
      <c r="C830" s="1">
        <v>42188</v>
      </c>
      <c r="D830" s="2">
        <v>0.33340277777777777</v>
      </c>
      <c r="E830">
        <v>18.959000000000003</v>
      </c>
      <c r="F830">
        <v>2898.4</v>
      </c>
      <c r="G830">
        <v>8.0976599999999994</v>
      </c>
      <c r="H830">
        <v>121695</v>
      </c>
      <c r="I830">
        <v>0.49980400000000003</v>
      </c>
      <c r="J830">
        <v>-6.71012E-2</v>
      </c>
      <c r="K830">
        <v>89.8</v>
      </c>
      <c r="L830">
        <v>90.2</v>
      </c>
      <c r="M830">
        <v>89.3</v>
      </c>
      <c r="N830">
        <v>23.5</v>
      </c>
      <c r="O830">
        <v>0</v>
      </c>
      <c r="P830">
        <v>86.2</v>
      </c>
      <c r="Q830">
        <v>21.0335</v>
      </c>
      <c r="R830">
        <v>194.19900000000001</v>
      </c>
      <c r="S830">
        <v>1.8310500000000001E-3</v>
      </c>
      <c r="T830">
        <v>-0.13075999999999999</v>
      </c>
      <c r="U830">
        <v>0.105019</v>
      </c>
      <c r="V830">
        <f t="shared" si="108"/>
        <v>-0.41345866000000003</v>
      </c>
      <c r="W830" s="5">
        <f t="shared" si="109"/>
        <v>8.9746015538608948</v>
      </c>
      <c r="X830">
        <f t="shared" si="110"/>
        <v>978.29151138334305</v>
      </c>
      <c r="Y830">
        <f t="shared" si="111"/>
        <v>0.90337638031302658</v>
      </c>
      <c r="Z830">
        <f t="shared" si="112"/>
        <v>-120.83613707524364</v>
      </c>
      <c r="AA830">
        <f t="shared" si="113"/>
        <v>-285.80099999999999</v>
      </c>
      <c r="AB830">
        <f t="shared" si="114"/>
        <v>-166.601</v>
      </c>
      <c r="AC830">
        <f t="shared" si="115"/>
        <v>-164.96486292475635</v>
      </c>
      <c r="AD830" s="10">
        <f t="shared" si="116"/>
        <v>-3.2727272727258634</v>
      </c>
    </row>
    <row r="831" spans="2:30" x14ac:dyDescent="0.25">
      <c r="B831">
        <v>822</v>
      </c>
      <c r="C831" s="1">
        <v>42188</v>
      </c>
      <c r="D831" s="2">
        <v>0.33479166666666665</v>
      </c>
      <c r="E831">
        <v>18.992999999999995</v>
      </c>
      <c r="F831">
        <v>2904.3</v>
      </c>
      <c r="G831">
        <v>8.0976599999999994</v>
      </c>
      <c r="H831">
        <v>121695</v>
      </c>
      <c r="I831">
        <v>0.49980400000000003</v>
      </c>
      <c r="J831">
        <v>-6.71012E-2</v>
      </c>
      <c r="K831">
        <v>91.2</v>
      </c>
      <c r="L831">
        <v>90.3</v>
      </c>
      <c r="M831">
        <v>88.9</v>
      </c>
      <c r="N831">
        <v>23.5</v>
      </c>
      <c r="O831">
        <v>0</v>
      </c>
      <c r="P831">
        <v>86.1</v>
      </c>
      <c r="Q831">
        <v>21.021599999999999</v>
      </c>
      <c r="R831">
        <v>193.68700000000001</v>
      </c>
      <c r="S831">
        <v>2.4414100000000002E-3</v>
      </c>
      <c r="T831">
        <v>-0.130882</v>
      </c>
      <c r="U831">
        <v>0.105019</v>
      </c>
      <c r="V831">
        <f t="shared" si="108"/>
        <v>-0.41314877999999999</v>
      </c>
      <c r="W831" s="5">
        <f t="shared" si="109"/>
        <v>8.9749114338608944</v>
      </c>
      <c r="X831">
        <f t="shared" si="110"/>
        <v>978.37867448748375</v>
      </c>
      <c r="Y831">
        <f t="shared" si="111"/>
        <v>0.90329589911329411</v>
      </c>
      <c r="Z831">
        <f t="shared" si="112"/>
        <v>-120.74897397110294</v>
      </c>
      <c r="AA831">
        <f t="shared" si="113"/>
        <v>-286.31299999999999</v>
      </c>
      <c r="AB831">
        <f t="shared" si="114"/>
        <v>-167.113</v>
      </c>
      <c r="AC831">
        <f t="shared" si="115"/>
        <v>-165.56402602889705</v>
      </c>
      <c r="AD831" s="10">
        <f t="shared" si="116"/>
        <v>-15.058823529415404</v>
      </c>
    </row>
    <row r="832" spans="2:30" x14ac:dyDescent="0.25">
      <c r="B832">
        <v>823</v>
      </c>
      <c r="C832" s="1">
        <v>42188</v>
      </c>
      <c r="D832" s="2">
        <v>0.33618055555555554</v>
      </c>
      <c r="E832">
        <v>19.02600000000001</v>
      </c>
      <c r="F832">
        <v>2903.37</v>
      </c>
      <c r="G832">
        <v>8.0976599999999994</v>
      </c>
      <c r="H832">
        <v>121695</v>
      </c>
      <c r="I832">
        <v>0.49980400000000003</v>
      </c>
      <c r="J832">
        <v>-6.71012E-2</v>
      </c>
      <c r="K832">
        <v>91.1</v>
      </c>
      <c r="L832">
        <v>90.5</v>
      </c>
      <c r="M832">
        <v>88.7</v>
      </c>
      <c r="N832">
        <v>23.5</v>
      </c>
      <c r="O832">
        <v>0</v>
      </c>
      <c r="P832">
        <v>86.3</v>
      </c>
      <c r="Q832">
        <v>21.0335</v>
      </c>
      <c r="R832">
        <v>194.19900000000001</v>
      </c>
      <c r="S832">
        <v>2.4414100000000002E-3</v>
      </c>
      <c r="T832">
        <v>-0.13066800000000001</v>
      </c>
      <c r="U832">
        <v>0.105111</v>
      </c>
      <c r="V832">
        <f t="shared" si="108"/>
        <v>-0.41369233999999999</v>
      </c>
      <c r="W832" s="5">
        <f t="shared" si="109"/>
        <v>8.9743678738608939</v>
      </c>
      <c r="X832">
        <f t="shared" si="110"/>
        <v>978.22578516282135</v>
      </c>
      <c r="Y832">
        <f t="shared" si="111"/>
        <v>0.90343707746095203</v>
      </c>
      <c r="Z832">
        <f t="shared" si="112"/>
        <v>-120.90186329576534</v>
      </c>
      <c r="AA832">
        <f t="shared" si="113"/>
        <v>-285.80099999999999</v>
      </c>
      <c r="AB832">
        <f t="shared" si="114"/>
        <v>-166.601</v>
      </c>
      <c r="AC832">
        <f t="shared" si="115"/>
        <v>-164.89913670423465</v>
      </c>
      <c r="AD832" s="10">
        <f t="shared" si="116"/>
        <v>15.515151515144259</v>
      </c>
    </row>
    <row r="833" spans="2:30" x14ac:dyDescent="0.25">
      <c r="B833">
        <v>824</v>
      </c>
      <c r="C833" s="1">
        <v>42188</v>
      </c>
      <c r="D833" s="2">
        <v>0.33755787037037038</v>
      </c>
      <c r="E833">
        <v>19.058999999999997</v>
      </c>
      <c r="F833">
        <v>2900.26</v>
      </c>
      <c r="G833">
        <v>8.0976599999999994</v>
      </c>
      <c r="H833">
        <v>121695</v>
      </c>
      <c r="I833">
        <v>0.49980400000000003</v>
      </c>
      <c r="J833">
        <v>-6.71012E-2</v>
      </c>
      <c r="K833">
        <v>90.6</v>
      </c>
      <c r="L833">
        <v>89.6</v>
      </c>
      <c r="M833">
        <v>88.5</v>
      </c>
      <c r="N833">
        <v>23.5</v>
      </c>
      <c r="O833">
        <v>0</v>
      </c>
      <c r="P833">
        <v>86.4</v>
      </c>
      <c r="Q833">
        <v>21.0335</v>
      </c>
      <c r="R833">
        <v>194.30699999999999</v>
      </c>
      <c r="S833">
        <v>1.8310500000000001E-3</v>
      </c>
      <c r="T833">
        <v>-0.130577</v>
      </c>
      <c r="U833">
        <v>0.105019</v>
      </c>
      <c r="V833">
        <f t="shared" si="108"/>
        <v>-0.41392348000000001</v>
      </c>
      <c r="W833" s="5">
        <f t="shared" si="109"/>
        <v>8.9741367338608953</v>
      </c>
      <c r="X833">
        <f t="shared" si="110"/>
        <v>978.16077617723352</v>
      </c>
      <c r="Y833">
        <f t="shared" si="111"/>
        <v>0.90349712027740781</v>
      </c>
      <c r="Z833">
        <f t="shared" si="112"/>
        <v>-120.96687228135318</v>
      </c>
      <c r="AA833">
        <f t="shared" si="113"/>
        <v>-285.69299999999998</v>
      </c>
      <c r="AB833">
        <f t="shared" si="114"/>
        <v>-166.49299999999999</v>
      </c>
      <c r="AC833">
        <f t="shared" si="115"/>
        <v>-164.72612771864681</v>
      </c>
      <c r="AD833" s="10">
        <f t="shared" si="116"/>
        <v>3.272727272728682</v>
      </c>
    </row>
    <row r="834" spans="2:30" x14ac:dyDescent="0.25">
      <c r="B834">
        <v>825</v>
      </c>
      <c r="C834" s="1">
        <v>42188</v>
      </c>
      <c r="D834" s="2">
        <v>0.33895833333333331</v>
      </c>
      <c r="E834">
        <v>19.092000000000013</v>
      </c>
      <c r="F834">
        <v>2898.4</v>
      </c>
      <c r="G834">
        <v>8.0976599999999994</v>
      </c>
      <c r="H834">
        <v>121695</v>
      </c>
      <c r="I834">
        <v>0.49982199999999999</v>
      </c>
      <c r="J834">
        <v>-6.7285200000000003E-2</v>
      </c>
      <c r="K834">
        <v>90</v>
      </c>
      <c r="L834">
        <v>90.8</v>
      </c>
      <c r="M834">
        <v>88.7</v>
      </c>
      <c r="N834">
        <v>23.5</v>
      </c>
      <c r="O834">
        <v>0</v>
      </c>
      <c r="P834">
        <v>86.3</v>
      </c>
      <c r="Q834">
        <v>21.0335</v>
      </c>
      <c r="R834">
        <v>194.19900000000001</v>
      </c>
      <c r="S834">
        <v>1.8310500000000001E-3</v>
      </c>
      <c r="T834">
        <v>-0.130577</v>
      </c>
      <c r="U834">
        <v>0.105324</v>
      </c>
      <c r="V834">
        <f t="shared" si="108"/>
        <v>-0.41392348000000001</v>
      </c>
      <c r="W834" s="5">
        <f t="shared" si="109"/>
        <v>8.9741367338608953</v>
      </c>
      <c r="X834">
        <f t="shared" si="110"/>
        <v>978.16077617723352</v>
      </c>
      <c r="Y834">
        <f t="shared" si="111"/>
        <v>0.90349712027740781</v>
      </c>
      <c r="Z834">
        <f t="shared" si="112"/>
        <v>-120.96687228135318</v>
      </c>
      <c r="AA834">
        <f t="shared" si="113"/>
        <v>-285.80099999999999</v>
      </c>
      <c r="AB834">
        <f t="shared" si="114"/>
        <v>-166.601</v>
      </c>
      <c r="AC834">
        <f t="shared" si="115"/>
        <v>-164.83412771864681</v>
      </c>
      <c r="AD834" s="10">
        <f t="shared" si="116"/>
        <v>-3.2727272727258634</v>
      </c>
    </row>
    <row r="835" spans="2:30" x14ac:dyDescent="0.25">
      <c r="B835">
        <v>826</v>
      </c>
      <c r="C835" s="1">
        <v>42188</v>
      </c>
      <c r="D835" s="2">
        <v>0.34034722222222219</v>
      </c>
      <c r="E835">
        <v>19.125</v>
      </c>
      <c r="F835">
        <v>2893.44</v>
      </c>
      <c r="G835">
        <v>5.0183099999999996</v>
      </c>
      <c r="H835">
        <v>53823.6</v>
      </c>
      <c r="I835">
        <v>0.49973000000000001</v>
      </c>
      <c r="J835">
        <v>-6.8082000000000004E-2</v>
      </c>
      <c r="K835">
        <v>89.6</v>
      </c>
      <c r="L835">
        <v>89.4</v>
      </c>
      <c r="M835">
        <v>88.7</v>
      </c>
      <c r="N835">
        <v>23.5</v>
      </c>
      <c r="O835">
        <v>0</v>
      </c>
      <c r="P835">
        <v>86.2</v>
      </c>
      <c r="Q835">
        <v>20.985900000000001</v>
      </c>
      <c r="R835">
        <v>193.81100000000001</v>
      </c>
      <c r="S835">
        <v>1.8310500000000001E-3</v>
      </c>
      <c r="T835">
        <v>-0.13039400000000001</v>
      </c>
      <c r="U835">
        <v>0.10541499999999999</v>
      </c>
      <c r="V835">
        <f t="shared" si="108"/>
        <v>-0.41438829999999999</v>
      </c>
      <c r="W835" s="5">
        <f t="shared" si="109"/>
        <v>8.973671913860894</v>
      </c>
      <c r="X835">
        <f t="shared" si="110"/>
        <v>978.03005231082443</v>
      </c>
      <c r="Y835">
        <f t="shared" si="111"/>
        <v>0.90361788204395366</v>
      </c>
      <c r="Z835">
        <f t="shared" si="112"/>
        <v>-121.09759614776226</v>
      </c>
      <c r="AA835">
        <f t="shared" si="113"/>
        <v>-286.18899999999996</v>
      </c>
      <c r="AB835">
        <f t="shared" si="114"/>
        <v>-166.98899999999998</v>
      </c>
      <c r="AC835">
        <f t="shared" si="115"/>
        <v>-165.0914038522377</v>
      </c>
      <c r="AD835" s="10">
        <f t="shared" si="116"/>
        <v>-11.757575757579673</v>
      </c>
    </row>
    <row r="836" spans="2:30" x14ac:dyDescent="0.25">
      <c r="B836">
        <v>827</v>
      </c>
      <c r="C836" s="1">
        <v>42188</v>
      </c>
      <c r="D836" s="2">
        <v>0.34172453703703703</v>
      </c>
      <c r="E836">
        <v>19.158000000000015</v>
      </c>
      <c r="F836">
        <v>2897.47</v>
      </c>
      <c r="G836">
        <v>4.0944799999999999</v>
      </c>
      <c r="H836">
        <v>-19908</v>
      </c>
      <c r="I836">
        <v>0.49973000000000001</v>
      </c>
      <c r="J836">
        <v>-6.8265900000000004E-2</v>
      </c>
      <c r="K836">
        <v>91.6</v>
      </c>
      <c r="L836">
        <v>91</v>
      </c>
      <c r="M836">
        <v>89</v>
      </c>
      <c r="N836">
        <v>23.5</v>
      </c>
      <c r="O836">
        <v>0</v>
      </c>
      <c r="P836">
        <v>86.1</v>
      </c>
      <c r="Q836">
        <v>20.974</v>
      </c>
      <c r="R836">
        <v>193.81100000000001</v>
      </c>
      <c r="S836">
        <v>1.8310500000000001E-3</v>
      </c>
      <c r="T836">
        <v>-0.13039400000000001</v>
      </c>
      <c r="U836">
        <v>0.10541499999999999</v>
      </c>
      <c r="V836">
        <f t="shared" si="108"/>
        <v>-0.41438829999999999</v>
      </c>
      <c r="W836" s="5">
        <f t="shared" si="109"/>
        <v>8.973671913860894</v>
      </c>
      <c r="X836">
        <f t="shared" si="110"/>
        <v>978.03005231082443</v>
      </c>
      <c r="Y836">
        <f t="shared" si="111"/>
        <v>0.90361788204395366</v>
      </c>
      <c r="Z836">
        <f t="shared" si="112"/>
        <v>-121.09759614776226</v>
      </c>
      <c r="AA836">
        <f t="shared" si="113"/>
        <v>-286.18899999999996</v>
      </c>
      <c r="AB836">
        <f t="shared" si="114"/>
        <v>-166.98899999999998</v>
      </c>
      <c r="AC836">
        <f t="shared" si="115"/>
        <v>-165.0914038522377</v>
      </c>
      <c r="AD836" s="10">
        <f t="shared" si="116"/>
        <v>0</v>
      </c>
    </row>
    <row r="837" spans="2:30" x14ac:dyDescent="0.25">
      <c r="B837">
        <v>828</v>
      </c>
      <c r="C837" s="1">
        <v>42188</v>
      </c>
      <c r="D837" s="2">
        <v>0.34312499999999996</v>
      </c>
      <c r="E837">
        <v>19.192000000000007</v>
      </c>
      <c r="F837">
        <v>2899.33</v>
      </c>
      <c r="G837">
        <v>5.0183099999999996</v>
      </c>
      <c r="H837">
        <v>-19978.8</v>
      </c>
      <c r="I837">
        <v>0.49971199999999999</v>
      </c>
      <c r="J837">
        <v>-6.8265900000000004E-2</v>
      </c>
      <c r="K837">
        <v>91.2</v>
      </c>
      <c r="L837">
        <v>89.5</v>
      </c>
      <c r="M837">
        <v>89.3</v>
      </c>
      <c r="N837">
        <v>23.5</v>
      </c>
      <c r="O837">
        <v>0</v>
      </c>
      <c r="P837">
        <v>86.3</v>
      </c>
      <c r="Q837">
        <v>20.985900000000001</v>
      </c>
      <c r="R837">
        <v>194.07499999999999</v>
      </c>
      <c r="S837">
        <v>1.8310500000000001E-3</v>
      </c>
      <c r="T837">
        <v>-0.13039400000000001</v>
      </c>
      <c r="U837">
        <v>0.105598</v>
      </c>
      <c r="V837">
        <f t="shared" si="108"/>
        <v>-0.41438829999999999</v>
      </c>
      <c r="W837" s="5">
        <f t="shared" si="109"/>
        <v>8.973671913860894</v>
      </c>
      <c r="X837">
        <f t="shared" si="110"/>
        <v>978.03005231082443</v>
      </c>
      <c r="Y837">
        <f t="shared" si="111"/>
        <v>0.90361788204395366</v>
      </c>
      <c r="Z837">
        <f t="shared" si="112"/>
        <v>-121.09759614776226</v>
      </c>
      <c r="AA837">
        <f t="shared" si="113"/>
        <v>-285.92500000000001</v>
      </c>
      <c r="AB837">
        <f t="shared" si="114"/>
        <v>-166.72500000000002</v>
      </c>
      <c r="AC837">
        <f t="shared" si="115"/>
        <v>-164.82740385223775</v>
      </c>
      <c r="AD837" s="10">
        <f t="shared" si="116"/>
        <v>7.7647058823534332</v>
      </c>
    </row>
    <row r="838" spans="2:30" x14ac:dyDescent="0.25">
      <c r="B838">
        <v>829</v>
      </c>
      <c r="C838" s="1">
        <v>42188</v>
      </c>
      <c r="D838" s="2">
        <v>0.34451388888888884</v>
      </c>
      <c r="E838">
        <v>19.224999999999994</v>
      </c>
      <c r="F838">
        <v>2901.19</v>
      </c>
      <c r="G838">
        <v>8.0976599999999994</v>
      </c>
      <c r="H838">
        <v>121695</v>
      </c>
      <c r="I838">
        <v>0.49980400000000003</v>
      </c>
      <c r="J838">
        <v>-6.7469000000000001E-2</v>
      </c>
      <c r="K838">
        <v>90.6</v>
      </c>
      <c r="L838">
        <v>90.9</v>
      </c>
      <c r="M838">
        <v>89.6</v>
      </c>
      <c r="N838">
        <v>23.5</v>
      </c>
      <c r="O838">
        <v>0</v>
      </c>
      <c r="P838">
        <v>86.3</v>
      </c>
      <c r="Q838">
        <v>21.021599999999999</v>
      </c>
      <c r="R838">
        <v>194.07499999999999</v>
      </c>
      <c r="S838">
        <v>1.8310500000000001E-3</v>
      </c>
      <c r="T838">
        <v>-0.13066800000000001</v>
      </c>
      <c r="U838">
        <v>0.105507</v>
      </c>
      <c r="V838">
        <f t="shared" si="108"/>
        <v>-0.41369233999999999</v>
      </c>
      <c r="W838" s="5">
        <f t="shared" si="109"/>
        <v>8.9743678738608939</v>
      </c>
      <c r="X838">
        <f t="shared" si="110"/>
        <v>978.22578516282135</v>
      </c>
      <c r="Y838">
        <f t="shared" si="111"/>
        <v>0.90343707746095203</v>
      </c>
      <c r="Z838">
        <f t="shared" si="112"/>
        <v>-120.90186329576534</v>
      </c>
      <c r="AA838">
        <f t="shared" si="113"/>
        <v>-285.92500000000001</v>
      </c>
      <c r="AB838">
        <f t="shared" si="114"/>
        <v>-166.72500000000002</v>
      </c>
      <c r="AC838">
        <f t="shared" si="115"/>
        <v>-165.02313670423467</v>
      </c>
      <c r="AD838" s="10">
        <f t="shared" si="116"/>
        <v>0</v>
      </c>
    </row>
    <row r="839" spans="2:30" x14ac:dyDescent="0.25">
      <c r="B839">
        <v>830</v>
      </c>
      <c r="C839" s="1">
        <v>42188</v>
      </c>
      <c r="D839" s="2">
        <v>0.34589120370370369</v>
      </c>
      <c r="E839">
        <v>19.25800000000001</v>
      </c>
      <c r="F839">
        <v>2898.4</v>
      </c>
      <c r="G839">
        <v>8.0976599999999994</v>
      </c>
      <c r="H839">
        <v>121695</v>
      </c>
      <c r="I839">
        <v>0.49980400000000003</v>
      </c>
      <c r="J839">
        <v>-6.7469000000000001E-2</v>
      </c>
      <c r="K839">
        <v>90</v>
      </c>
      <c r="L839">
        <v>89.5</v>
      </c>
      <c r="M839">
        <v>89.8</v>
      </c>
      <c r="N839">
        <v>23.5</v>
      </c>
      <c r="O839">
        <v>0</v>
      </c>
      <c r="P839">
        <v>86.3</v>
      </c>
      <c r="Q839">
        <v>21.0335</v>
      </c>
      <c r="R839">
        <v>193.92</v>
      </c>
      <c r="S839">
        <v>1.8310500000000001E-3</v>
      </c>
      <c r="T839">
        <v>-0.13048499999999999</v>
      </c>
      <c r="U839">
        <v>0.105507</v>
      </c>
      <c r="V839">
        <f t="shared" si="108"/>
        <v>-0.41415716000000002</v>
      </c>
      <c r="W839" s="5">
        <f t="shared" si="109"/>
        <v>8.9739030538608944</v>
      </c>
      <c r="X839">
        <f t="shared" si="110"/>
        <v>978.09505565760423</v>
      </c>
      <c r="Y839">
        <f t="shared" si="111"/>
        <v>0.90355782838536181</v>
      </c>
      <c r="Z839">
        <f t="shared" si="112"/>
        <v>-121.03259280098246</v>
      </c>
      <c r="AA839">
        <f t="shared" si="113"/>
        <v>-286.08000000000004</v>
      </c>
      <c r="AB839">
        <f t="shared" si="114"/>
        <v>-166.88000000000005</v>
      </c>
      <c r="AC839">
        <f t="shared" si="115"/>
        <v>-165.04740719901758</v>
      </c>
      <c r="AD839" s="10">
        <f t="shared" si="116"/>
        <v>-4.6969696969683916</v>
      </c>
    </row>
    <row r="840" spans="2:30" x14ac:dyDescent="0.25">
      <c r="B840">
        <v>831</v>
      </c>
      <c r="C840" s="1">
        <v>42188</v>
      </c>
      <c r="D840" s="2">
        <v>0.34729166666666672</v>
      </c>
      <c r="E840">
        <v>19.290999999999997</v>
      </c>
      <c r="F840">
        <v>2894.68</v>
      </c>
      <c r="G840">
        <v>5.0183099999999996</v>
      </c>
      <c r="H840">
        <v>-19550.099999999999</v>
      </c>
      <c r="I840">
        <v>0.49973000000000001</v>
      </c>
      <c r="J840">
        <v>-6.8265900000000004E-2</v>
      </c>
      <c r="K840">
        <v>89.6</v>
      </c>
      <c r="L840">
        <v>91</v>
      </c>
      <c r="M840">
        <v>90.5</v>
      </c>
      <c r="N840">
        <v>23.5</v>
      </c>
      <c r="O840">
        <v>0</v>
      </c>
      <c r="P840">
        <v>86.2</v>
      </c>
      <c r="Q840">
        <v>20.985900000000001</v>
      </c>
      <c r="R840">
        <v>193.68700000000001</v>
      </c>
      <c r="S840">
        <v>1.8310500000000001E-3</v>
      </c>
      <c r="T840">
        <v>-0.13021099999999999</v>
      </c>
      <c r="U840">
        <v>0.10569000000000001</v>
      </c>
      <c r="V840">
        <f t="shared" si="108"/>
        <v>-0.41485312000000002</v>
      </c>
      <c r="W840" s="5">
        <f t="shared" si="109"/>
        <v>8.9732070938608945</v>
      </c>
      <c r="X840">
        <f t="shared" si="110"/>
        <v>977.89933978364377</v>
      </c>
      <c r="Y840">
        <f t="shared" si="111"/>
        <v>0.90373866561764327</v>
      </c>
      <c r="Z840">
        <f t="shared" si="112"/>
        <v>-121.22830867494292</v>
      </c>
      <c r="AA840">
        <f t="shared" si="113"/>
        <v>-286.31299999999999</v>
      </c>
      <c r="AB840">
        <f t="shared" si="114"/>
        <v>-167.113</v>
      </c>
      <c r="AC840">
        <f t="shared" si="115"/>
        <v>-165.08469132505707</v>
      </c>
      <c r="AD840" s="10">
        <f t="shared" si="116"/>
        <v>-7.0606060606072347</v>
      </c>
    </row>
    <row r="841" spans="2:30" x14ac:dyDescent="0.25">
      <c r="B841">
        <v>832</v>
      </c>
      <c r="C841" s="1">
        <v>42188</v>
      </c>
      <c r="D841" s="2">
        <v>0.3486805555555556</v>
      </c>
      <c r="E841">
        <v>19.324999999999989</v>
      </c>
      <c r="F841">
        <v>2897.47</v>
      </c>
      <c r="G841">
        <v>5.0183099999999996</v>
      </c>
      <c r="H841">
        <v>-19863.3</v>
      </c>
      <c r="I841">
        <v>0.49971199999999999</v>
      </c>
      <c r="J841">
        <v>-6.8082000000000004E-2</v>
      </c>
      <c r="K841">
        <v>91.6</v>
      </c>
      <c r="L841">
        <v>89.5</v>
      </c>
      <c r="M841">
        <v>90.5</v>
      </c>
      <c r="N841">
        <v>23.5</v>
      </c>
      <c r="O841">
        <v>0</v>
      </c>
      <c r="P841">
        <v>86</v>
      </c>
      <c r="Q841">
        <v>20.974</v>
      </c>
      <c r="R841">
        <v>193.57900000000001</v>
      </c>
      <c r="S841">
        <v>1.8310500000000001E-3</v>
      </c>
      <c r="T841">
        <v>-0.13021099999999999</v>
      </c>
      <c r="U841">
        <v>0.105598</v>
      </c>
      <c r="V841">
        <f t="shared" si="108"/>
        <v>-0.41485312000000002</v>
      </c>
      <c r="W841" s="5">
        <f t="shared" si="109"/>
        <v>8.9732070938608945</v>
      </c>
      <c r="X841">
        <f t="shared" si="110"/>
        <v>977.89933978364377</v>
      </c>
      <c r="Y841">
        <f t="shared" si="111"/>
        <v>0.90373866561764327</v>
      </c>
      <c r="Z841">
        <f t="shared" si="112"/>
        <v>-121.22830867494292</v>
      </c>
      <c r="AA841">
        <f t="shared" si="113"/>
        <v>-286.42099999999999</v>
      </c>
      <c r="AB841">
        <f t="shared" si="114"/>
        <v>-167.221</v>
      </c>
      <c r="AC841">
        <f t="shared" si="115"/>
        <v>-165.19269132505707</v>
      </c>
      <c r="AD841" s="10">
        <f t="shared" si="116"/>
        <v>-3.176470588236179</v>
      </c>
    </row>
    <row r="842" spans="2:30" x14ac:dyDescent="0.25">
      <c r="B842">
        <v>833</v>
      </c>
      <c r="C842" s="1">
        <v>42188</v>
      </c>
      <c r="D842" s="2">
        <v>0.35006944444444449</v>
      </c>
      <c r="E842">
        <v>19.358000000000004</v>
      </c>
      <c r="F842">
        <v>2899.33</v>
      </c>
      <c r="G842">
        <v>5.0183099999999996</v>
      </c>
      <c r="H842">
        <v>-20034.8</v>
      </c>
      <c r="I842">
        <v>0.49973000000000001</v>
      </c>
      <c r="J842">
        <v>-6.8082000000000004E-2</v>
      </c>
      <c r="K842">
        <v>91.2</v>
      </c>
      <c r="L842">
        <v>91.1</v>
      </c>
      <c r="M842">
        <v>90.5</v>
      </c>
      <c r="N842">
        <v>23.5</v>
      </c>
      <c r="O842">
        <v>0</v>
      </c>
      <c r="P842">
        <v>86.2</v>
      </c>
      <c r="Q842">
        <v>20.985900000000001</v>
      </c>
      <c r="R842">
        <v>193.92</v>
      </c>
      <c r="S842">
        <v>1.8310500000000001E-3</v>
      </c>
      <c r="T842">
        <v>-0.13021099999999999</v>
      </c>
      <c r="U842">
        <v>0.10569000000000001</v>
      </c>
      <c r="V842">
        <f t="shared" si="108"/>
        <v>-0.41485312000000002</v>
      </c>
      <c r="W842" s="5">
        <f t="shared" si="109"/>
        <v>8.9732070938608945</v>
      </c>
      <c r="X842">
        <f t="shared" si="110"/>
        <v>977.89933978364377</v>
      </c>
      <c r="Y842">
        <f t="shared" si="111"/>
        <v>0.90373866561764327</v>
      </c>
      <c r="Z842">
        <f t="shared" si="112"/>
        <v>-121.22830867494292</v>
      </c>
      <c r="AA842">
        <f t="shared" si="113"/>
        <v>-286.08000000000004</v>
      </c>
      <c r="AB842">
        <f t="shared" si="114"/>
        <v>-166.88000000000005</v>
      </c>
      <c r="AC842">
        <f t="shared" si="115"/>
        <v>-164.85169132505712</v>
      </c>
      <c r="AD842" s="10">
        <f t="shared" si="116"/>
        <v>10.333333333327017</v>
      </c>
    </row>
    <row r="843" spans="2:30" x14ac:dyDescent="0.25">
      <c r="B843">
        <v>834</v>
      </c>
      <c r="C843" s="1">
        <v>42188</v>
      </c>
      <c r="D843" s="2">
        <v>0.35145833333333337</v>
      </c>
      <c r="E843">
        <v>19.390999999999991</v>
      </c>
      <c r="F843">
        <v>2901.19</v>
      </c>
      <c r="G843">
        <v>8.0976599999999994</v>
      </c>
      <c r="H843">
        <v>121695</v>
      </c>
      <c r="I843">
        <v>0.49980400000000003</v>
      </c>
      <c r="J843">
        <v>-6.71012E-2</v>
      </c>
      <c r="K843">
        <v>90.6</v>
      </c>
      <c r="L843">
        <v>89.6</v>
      </c>
      <c r="M843">
        <v>90.5</v>
      </c>
      <c r="N843">
        <v>23.5</v>
      </c>
      <c r="O843">
        <v>0</v>
      </c>
      <c r="P843">
        <v>86.3</v>
      </c>
      <c r="Q843">
        <v>21.0335</v>
      </c>
      <c r="R843">
        <v>194.07499999999999</v>
      </c>
      <c r="S843">
        <v>1.8310500000000001E-3</v>
      </c>
      <c r="T843">
        <v>-0.130302</v>
      </c>
      <c r="U843">
        <v>0.10569000000000001</v>
      </c>
      <c r="V843">
        <f t="shared" ref="V843:V899" si="117">-(T843-$T$29)*2.54</f>
        <v>-0.41462198</v>
      </c>
      <c r="W843" s="5">
        <f t="shared" ref="W843:W899" si="118">$X$5+V843</f>
        <v>8.9734382338608949</v>
      </c>
      <c r="X843">
        <f t="shared" ref="X843:X899" si="119">PI()*W843^2/4*($X$6+V843)</f>
        <v>977.96433749185019</v>
      </c>
      <c r="Y843">
        <f t="shared" ref="Y843:Y899" si="120">($T$3/(X843/100^3))/2160</f>
        <v>0.9036786011144391</v>
      </c>
      <c r="Z843">
        <f t="shared" ref="Z843:Z899" si="121">X843-$X$29</f>
        <v>-121.1633109667365</v>
      </c>
      <c r="AA843">
        <f t="shared" ref="AA843:AA899" si="122">R843-480</f>
        <v>-285.92500000000001</v>
      </c>
      <c r="AB843">
        <f t="shared" ref="AB843:AB899" si="123">AA843+119.2</f>
        <v>-166.72500000000002</v>
      </c>
      <c r="AC843">
        <f t="shared" ref="AC843:AC899" si="124">AA843-Z843</f>
        <v>-164.76168903326351</v>
      </c>
      <c r="AD843" s="10">
        <f t="shared" si="116"/>
        <v>4.6969696969724373</v>
      </c>
    </row>
    <row r="844" spans="2:30" x14ac:dyDescent="0.25">
      <c r="B844">
        <v>835</v>
      </c>
      <c r="C844" s="1">
        <v>42188</v>
      </c>
      <c r="D844" s="2">
        <v>0.35284722222222226</v>
      </c>
      <c r="E844">
        <v>19.424000000000007</v>
      </c>
      <c r="F844">
        <v>2895.61</v>
      </c>
      <c r="G844">
        <v>5.0183099999999996</v>
      </c>
      <c r="H844">
        <v>-19419.599999999999</v>
      </c>
      <c r="I844">
        <v>0.49971199999999999</v>
      </c>
      <c r="J844">
        <v>-6.8082000000000004E-2</v>
      </c>
      <c r="K844">
        <v>90.1</v>
      </c>
      <c r="L844">
        <v>91.2</v>
      </c>
      <c r="M844">
        <v>90.3</v>
      </c>
      <c r="N844">
        <v>23.5</v>
      </c>
      <c r="O844">
        <v>0</v>
      </c>
      <c r="P844">
        <v>86.2</v>
      </c>
      <c r="Q844">
        <v>20.974</v>
      </c>
      <c r="R844">
        <v>193.92</v>
      </c>
      <c r="S844">
        <v>1.8310500000000001E-3</v>
      </c>
      <c r="T844">
        <v>-0.130028</v>
      </c>
      <c r="U844">
        <v>0.10569000000000001</v>
      </c>
      <c r="V844">
        <f t="shared" si="117"/>
        <v>-0.41531794</v>
      </c>
      <c r="W844" s="5">
        <f t="shared" si="118"/>
        <v>8.9727422738608951</v>
      </c>
      <c r="X844">
        <f t="shared" si="119"/>
        <v>977.76863859521745</v>
      </c>
      <c r="Y844">
        <f t="shared" si="120"/>
        <v>0.90385947100345798</v>
      </c>
      <c r="Z844">
        <f t="shared" si="121"/>
        <v>-121.35900986336924</v>
      </c>
      <c r="AA844">
        <f t="shared" si="122"/>
        <v>-286.08000000000004</v>
      </c>
      <c r="AB844">
        <f t="shared" si="123"/>
        <v>-166.88000000000005</v>
      </c>
      <c r="AC844">
        <f t="shared" si="124"/>
        <v>-164.7209901366308</v>
      </c>
      <c r="AD844" s="10">
        <f t="shared" ref="AD844:AD899" si="125">(AA844-AA843)/(E844-E843)</f>
        <v>-4.6969696969683916</v>
      </c>
    </row>
    <row r="845" spans="2:30" x14ac:dyDescent="0.25">
      <c r="B845">
        <v>836</v>
      </c>
      <c r="C845" s="1">
        <v>42188</v>
      </c>
      <c r="D845" s="2">
        <v>0.35423611111111114</v>
      </c>
      <c r="E845">
        <v>19.456999999999994</v>
      </c>
      <c r="F845">
        <v>2895.61</v>
      </c>
      <c r="G845">
        <v>5.0183099999999996</v>
      </c>
      <c r="H845">
        <v>-20034.8</v>
      </c>
      <c r="I845">
        <v>0.49973000000000001</v>
      </c>
      <c r="J845">
        <v>-6.7898200000000006E-2</v>
      </c>
      <c r="K845">
        <v>89.6</v>
      </c>
      <c r="L845">
        <v>89.6</v>
      </c>
      <c r="M845">
        <v>90</v>
      </c>
      <c r="N845">
        <v>23.5</v>
      </c>
      <c r="O845">
        <v>0</v>
      </c>
      <c r="P845">
        <v>86.2</v>
      </c>
      <c r="Q845">
        <v>20.974</v>
      </c>
      <c r="R845">
        <v>193.68700000000001</v>
      </c>
      <c r="S845">
        <v>1.8310500000000001E-3</v>
      </c>
      <c r="T845">
        <v>-0.130028</v>
      </c>
      <c r="U845">
        <v>0.105994</v>
      </c>
      <c r="V845">
        <f t="shared" si="117"/>
        <v>-0.41531794</v>
      </c>
      <c r="W845" s="5">
        <f t="shared" si="118"/>
        <v>8.9727422738608951</v>
      </c>
      <c r="X845">
        <f t="shared" si="119"/>
        <v>977.76863859521745</v>
      </c>
      <c r="Y845">
        <f t="shared" si="120"/>
        <v>0.90385947100345798</v>
      </c>
      <c r="Z845">
        <f t="shared" si="121"/>
        <v>-121.35900986336924</v>
      </c>
      <c r="AA845">
        <f t="shared" si="122"/>
        <v>-286.31299999999999</v>
      </c>
      <c r="AB845">
        <f t="shared" si="123"/>
        <v>-167.113</v>
      </c>
      <c r="AC845">
        <f t="shared" si="124"/>
        <v>-164.95399013663075</v>
      </c>
      <c r="AD845" s="10">
        <f t="shared" si="125"/>
        <v>-7.0606060606072347</v>
      </c>
    </row>
    <row r="846" spans="2:30" x14ac:dyDescent="0.25">
      <c r="B846">
        <v>837</v>
      </c>
      <c r="C846" s="1">
        <v>42188</v>
      </c>
      <c r="D846" s="2">
        <v>0.35562500000000002</v>
      </c>
      <c r="E846">
        <v>19.491000000000014</v>
      </c>
      <c r="F846">
        <v>2902.44</v>
      </c>
      <c r="G846">
        <v>8.0976599999999994</v>
      </c>
      <c r="H846">
        <v>121695</v>
      </c>
      <c r="I846">
        <v>0.49980400000000003</v>
      </c>
      <c r="J846">
        <v>-6.6917299999999999E-2</v>
      </c>
      <c r="K846">
        <v>91.5</v>
      </c>
      <c r="L846">
        <v>91.3</v>
      </c>
      <c r="M846">
        <v>89.7</v>
      </c>
      <c r="N846">
        <v>23.5</v>
      </c>
      <c r="O846">
        <v>0</v>
      </c>
      <c r="P846">
        <v>85.9</v>
      </c>
      <c r="Q846">
        <v>21.021599999999999</v>
      </c>
      <c r="R846">
        <v>193.45500000000001</v>
      </c>
      <c r="S846">
        <v>1.8310500000000001E-3</v>
      </c>
      <c r="T846">
        <v>-0.130302</v>
      </c>
      <c r="U846">
        <v>0.105781</v>
      </c>
      <c r="V846">
        <f t="shared" si="117"/>
        <v>-0.41462198</v>
      </c>
      <c r="W846" s="5">
        <f t="shared" si="118"/>
        <v>8.9734382338608949</v>
      </c>
      <c r="X846">
        <f t="shared" si="119"/>
        <v>977.96433749185019</v>
      </c>
      <c r="Y846">
        <f t="shared" si="120"/>
        <v>0.9036786011144391</v>
      </c>
      <c r="Z846">
        <f t="shared" si="121"/>
        <v>-121.1633109667365</v>
      </c>
      <c r="AA846">
        <f t="shared" si="122"/>
        <v>-286.54499999999996</v>
      </c>
      <c r="AB846">
        <f t="shared" si="123"/>
        <v>-167.34499999999997</v>
      </c>
      <c r="AC846">
        <f t="shared" si="124"/>
        <v>-165.38168903326346</v>
      </c>
      <c r="AD846" s="10">
        <f t="shared" si="125"/>
        <v>-6.8235294117597887</v>
      </c>
    </row>
    <row r="847" spans="2:30" x14ac:dyDescent="0.25">
      <c r="B847">
        <v>838</v>
      </c>
      <c r="C847" s="1">
        <v>42188</v>
      </c>
      <c r="D847" s="2">
        <v>0.35701388888888891</v>
      </c>
      <c r="E847">
        <v>19.524000000000001</v>
      </c>
      <c r="F847">
        <v>2902.44</v>
      </c>
      <c r="G847">
        <v>8.0976599999999994</v>
      </c>
      <c r="H847">
        <v>121695</v>
      </c>
      <c r="I847">
        <v>0.49980400000000003</v>
      </c>
      <c r="J847">
        <v>-6.71012E-2</v>
      </c>
      <c r="K847">
        <v>91.2</v>
      </c>
      <c r="L847">
        <v>89.7</v>
      </c>
      <c r="M847">
        <v>89.2</v>
      </c>
      <c r="N847">
        <v>23.5</v>
      </c>
      <c r="O847">
        <v>0</v>
      </c>
      <c r="P847">
        <v>86.3</v>
      </c>
      <c r="Q847">
        <v>21.0335</v>
      </c>
      <c r="R847">
        <v>193.96600000000001</v>
      </c>
      <c r="S847">
        <v>1.8310500000000001E-3</v>
      </c>
      <c r="T847">
        <v>-0.13021099999999999</v>
      </c>
      <c r="U847">
        <v>0.10587299999999999</v>
      </c>
      <c r="V847">
        <f t="shared" si="117"/>
        <v>-0.41485312000000002</v>
      </c>
      <c r="W847" s="5">
        <f t="shared" si="118"/>
        <v>8.9732070938608945</v>
      </c>
      <c r="X847">
        <f t="shared" si="119"/>
        <v>977.89933978364377</v>
      </c>
      <c r="Y847">
        <f t="shared" si="120"/>
        <v>0.90373866561764327</v>
      </c>
      <c r="Z847">
        <f t="shared" si="121"/>
        <v>-121.22830867494292</v>
      </c>
      <c r="AA847">
        <f t="shared" si="122"/>
        <v>-286.03399999999999</v>
      </c>
      <c r="AB847">
        <f t="shared" si="123"/>
        <v>-166.834</v>
      </c>
      <c r="AC847">
        <f t="shared" si="124"/>
        <v>-164.80569132505707</v>
      </c>
      <c r="AD847" s="10">
        <f t="shared" si="125"/>
        <v>15.484848484853574</v>
      </c>
    </row>
    <row r="848" spans="2:30" x14ac:dyDescent="0.25">
      <c r="B848">
        <v>839</v>
      </c>
      <c r="C848" s="1">
        <v>42188</v>
      </c>
      <c r="D848" s="2">
        <v>0.35840277777777779</v>
      </c>
      <c r="E848">
        <v>19.556999999999988</v>
      </c>
      <c r="F848">
        <v>2902.44</v>
      </c>
      <c r="G848">
        <v>8.0976599999999994</v>
      </c>
      <c r="H848">
        <v>121695</v>
      </c>
      <c r="I848">
        <v>0.49982199999999999</v>
      </c>
      <c r="J848">
        <v>-6.71012E-2</v>
      </c>
      <c r="K848">
        <v>90.8</v>
      </c>
      <c r="L848">
        <v>91.5</v>
      </c>
      <c r="M848">
        <v>89</v>
      </c>
      <c r="N848">
        <v>23.5</v>
      </c>
      <c r="O848">
        <v>0</v>
      </c>
      <c r="P848">
        <v>86.4</v>
      </c>
      <c r="Q848">
        <v>21.021599999999999</v>
      </c>
      <c r="R848">
        <v>193.96600000000001</v>
      </c>
      <c r="S848">
        <v>1.8310500000000001E-3</v>
      </c>
      <c r="T848">
        <v>-0.13021099999999999</v>
      </c>
      <c r="U848">
        <v>0.10587299999999999</v>
      </c>
      <c r="V848">
        <f t="shared" si="117"/>
        <v>-0.41485312000000002</v>
      </c>
      <c r="W848" s="5">
        <f t="shared" si="118"/>
        <v>8.9732070938608945</v>
      </c>
      <c r="X848">
        <f t="shared" si="119"/>
        <v>977.89933978364377</v>
      </c>
      <c r="Y848">
        <f t="shared" si="120"/>
        <v>0.90373866561764327</v>
      </c>
      <c r="Z848">
        <f t="shared" si="121"/>
        <v>-121.22830867494292</v>
      </c>
      <c r="AA848">
        <f t="shared" si="122"/>
        <v>-286.03399999999999</v>
      </c>
      <c r="AB848">
        <f t="shared" si="123"/>
        <v>-166.834</v>
      </c>
      <c r="AC848">
        <f t="shared" si="124"/>
        <v>-164.80569132505707</v>
      </c>
      <c r="AD848" s="10">
        <f t="shared" si="125"/>
        <v>0</v>
      </c>
    </row>
    <row r="849" spans="2:30" x14ac:dyDescent="0.25">
      <c r="B849">
        <v>840</v>
      </c>
      <c r="C849" s="1">
        <v>42188</v>
      </c>
      <c r="D849" s="2">
        <v>0.35979166666666668</v>
      </c>
      <c r="E849">
        <v>19.590000000000003</v>
      </c>
      <c r="F849">
        <v>2898.4</v>
      </c>
      <c r="G849">
        <v>8.0976599999999994</v>
      </c>
      <c r="H849">
        <v>121695</v>
      </c>
      <c r="I849">
        <v>0.49980400000000003</v>
      </c>
      <c r="J849">
        <v>-6.71012E-2</v>
      </c>
      <c r="K849">
        <v>90.2</v>
      </c>
      <c r="L849">
        <v>89.9</v>
      </c>
      <c r="M849">
        <v>88.7</v>
      </c>
      <c r="N849">
        <v>23.5</v>
      </c>
      <c r="O849">
        <v>0</v>
      </c>
      <c r="P849">
        <v>86.4</v>
      </c>
      <c r="Q849">
        <v>21.0335</v>
      </c>
      <c r="R849">
        <v>193.92</v>
      </c>
      <c r="S849">
        <v>1.8310500000000001E-3</v>
      </c>
      <c r="T849">
        <v>-0.13021099999999999</v>
      </c>
      <c r="U849">
        <v>0.10587299999999999</v>
      </c>
      <c r="V849">
        <f t="shared" si="117"/>
        <v>-0.41485312000000002</v>
      </c>
      <c r="W849" s="5">
        <f t="shared" si="118"/>
        <v>8.9732070938608945</v>
      </c>
      <c r="X849">
        <f t="shared" si="119"/>
        <v>977.89933978364377</v>
      </c>
      <c r="Y849">
        <f t="shared" si="120"/>
        <v>0.90373866561764327</v>
      </c>
      <c r="Z849">
        <f t="shared" si="121"/>
        <v>-121.22830867494292</v>
      </c>
      <c r="AA849">
        <f t="shared" si="122"/>
        <v>-286.08000000000004</v>
      </c>
      <c r="AB849">
        <f t="shared" si="123"/>
        <v>-166.88000000000005</v>
      </c>
      <c r="AC849">
        <f t="shared" si="124"/>
        <v>-164.85169132505712</v>
      </c>
      <c r="AD849" s="10">
        <f t="shared" si="125"/>
        <v>-1.3939393939402291</v>
      </c>
    </row>
    <row r="850" spans="2:30" x14ac:dyDescent="0.25">
      <c r="B850">
        <v>841</v>
      </c>
      <c r="C850" s="1">
        <v>42188</v>
      </c>
      <c r="D850" s="2">
        <v>0.36118055555555556</v>
      </c>
      <c r="E850">
        <v>19.623999999999995</v>
      </c>
      <c r="F850">
        <v>2895.61</v>
      </c>
      <c r="G850">
        <v>6.25</v>
      </c>
      <c r="H850">
        <v>115745</v>
      </c>
      <c r="I850">
        <v>0.49973000000000001</v>
      </c>
      <c r="J850">
        <v>-6.7898200000000006E-2</v>
      </c>
      <c r="K850">
        <v>89.8</v>
      </c>
      <c r="L850">
        <v>91.3</v>
      </c>
      <c r="M850">
        <v>88.6</v>
      </c>
      <c r="N850">
        <v>23.5</v>
      </c>
      <c r="O850">
        <v>0</v>
      </c>
      <c r="P850">
        <v>86.2</v>
      </c>
      <c r="Q850">
        <v>20.974</v>
      </c>
      <c r="R850">
        <v>193.57900000000001</v>
      </c>
      <c r="S850">
        <v>1.8310500000000001E-3</v>
      </c>
      <c r="T850">
        <v>-0.13012000000000001</v>
      </c>
      <c r="U850">
        <v>0.106086</v>
      </c>
      <c r="V850">
        <f t="shared" si="117"/>
        <v>-0.41508425999999998</v>
      </c>
      <c r="W850" s="5">
        <f t="shared" si="118"/>
        <v>8.9729759538608942</v>
      </c>
      <c r="X850">
        <f t="shared" si="119"/>
        <v>977.83434487923023</v>
      </c>
      <c r="Y850">
        <f t="shared" si="120"/>
        <v>0.90379873551444534</v>
      </c>
      <c r="Z850">
        <f t="shared" si="121"/>
        <v>-121.29330357935646</v>
      </c>
      <c r="AA850">
        <f t="shared" si="122"/>
        <v>-286.42099999999999</v>
      </c>
      <c r="AB850">
        <f t="shared" si="123"/>
        <v>-167.221</v>
      </c>
      <c r="AC850">
        <f t="shared" si="124"/>
        <v>-165.12769642064353</v>
      </c>
      <c r="AD850" s="10">
        <f t="shared" si="125"/>
        <v>-10.029411764706866</v>
      </c>
    </row>
    <row r="851" spans="2:30" x14ac:dyDescent="0.25">
      <c r="B851">
        <v>842</v>
      </c>
      <c r="C851" s="1">
        <v>42188</v>
      </c>
      <c r="D851" s="2">
        <v>0.36256944444444444</v>
      </c>
      <c r="E851">
        <v>19.657000000000011</v>
      </c>
      <c r="F851">
        <v>2902.44</v>
      </c>
      <c r="G851">
        <v>8.0976599999999994</v>
      </c>
      <c r="H851">
        <v>121695</v>
      </c>
      <c r="I851">
        <v>0.49980400000000003</v>
      </c>
      <c r="J851">
        <v>-6.7285200000000003E-2</v>
      </c>
      <c r="K851">
        <v>91.3</v>
      </c>
      <c r="L851">
        <v>90.1</v>
      </c>
      <c r="M851">
        <v>88.5</v>
      </c>
      <c r="N851">
        <v>23.5</v>
      </c>
      <c r="O851">
        <v>0</v>
      </c>
      <c r="P851">
        <v>86.1</v>
      </c>
      <c r="Q851">
        <v>21.0335</v>
      </c>
      <c r="R851">
        <v>193.191</v>
      </c>
      <c r="S851">
        <v>1.8310500000000001E-3</v>
      </c>
      <c r="T851">
        <v>-0.130302</v>
      </c>
      <c r="U851">
        <v>0.10587299999999999</v>
      </c>
      <c r="V851">
        <f t="shared" si="117"/>
        <v>-0.41462198</v>
      </c>
      <c r="W851" s="5">
        <f t="shared" si="118"/>
        <v>8.9734382338608949</v>
      </c>
      <c r="X851">
        <f t="shared" si="119"/>
        <v>977.96433749185019</v>
      </c>
      <c r="Y851">
        <f t="shared" si="120"/>
        <v>0.9036786011144391</v>
      </c>
      <c r="Z851">
        <f t="shared" si="121"/>
        <v>-121.1633109667365</v>
      </c>
      <c r="AA851">
        <f t="shared" si="122"/>
        <v>-286.80899999999997</v>
      </c>
      <c r="AB851">
        <f t="shared" si="123"/>
        <v>-167.60899999999998</v>
      </c>
      <c r="AC851">
        <f t="shared" si="124"/>
        <v>-165.64568903326347</v>
      </c>
      <c r="AD851" s="10">
        <f t="shared" si="125"/>
        <v>-11.757575757569546</v>
      </c>
    </row>
    <row r="852" spans="2:30" x14ac:dyDescent="0.25">
      <c r="B852">
        <v>843</v>
      </c>
      <c r="C852" s="1">
        <v>42188</v>
      </c>
      <c r="D852" s="2">
        <v>0.36395833333333333</v>
      </c>
      <c r="E852">
        <v>19.689999999999998</v>
      </c>
      <c r="F852">
        <v>2902.44</v>
      </c>
      <c r="G852">
        <v>8.0976599999999994</v>
      </c>
      <c r="H852">
        <v>121695</v>
      </c>
      <c r="I852">
        <v>0.49980400000000003</v>
      </c>
      <c r="J852">
        <v>-6.7285200000000003E-2</v>
      </c>
      <c r="K852">
        <v>91.4</v>
      </c>
      <c r="L852">
        <v>90.8</v>
      </c>
      <c r="M852">
        <v>88.6</v>
      </c>
      <c r="N852">
        <v>23.5</v>
      </c>
      <c r="O852">
        <v>0</v>
      </c>
      <c r="P852">
        <v>86.3</v>
      </c>
      <c r="Q852">
        <v>21.021599999999999</v>
      </c>
      <c r="R852">
        <v>193.68700000000001</v>
      </c>
      <c r="S852">
        <v>1.8310500000000001E-3</v>
      </c>
      <c r="T852">
        <v>-0.13012000000000001</v>
      </c>
      <c r="U852">
        <v>0.105994</v>
      </c>
      <c r="V852">
        <f t="shared" si="117"/>
        <v>-0.41508425999999998</v>
      </c>
      <c r="W852" s="5">
        <f t="shared" si="118"/>
        <v>8.9729759538608942</v>
      </c>
      <c r="X852">
        <f t="shared" si="119"/>
        <v>977.83434487923023</v>
      </c>
      <c r="Y852">
        <f t="shared" si="120"/>
        <v>0.90379873551444534</v>
      </c>
      <c r="Z852">
        <f t="shared" si="121"/>
        <v>-121.29330357935646</v>
      </c>
      <c r="AA852">
        <f t="shared" si="122"/>
        <v>-286.31299999999999</v>
      </c>
      <c r="AB852">
        <f t="shared" si="123"/>
        <v>-167.113</v>
      </c>
      <c r="AC852">
        <f t="shared" si="124"/>
        <v>-165.01969642064353</v>
      </c>
      <c r="AD852" s="10">
        <f t="shared" si="125"/>
        <v>15.030303030308355</v>
      </c>
    </row>
    <row r="853" spans="2:30" x14ac:dyDescent="0.25">
      <c r="B853">
        <v>844</v>
      </c>
      <c r="C853" s="1">
        <v>42188</v>
      </c>
      <c r="D853" s="2">
        <v>0.36534722222222221</v>
      </c>
      <c r="E853">
        <v>19.723000000000013</v>
      </c>
      <c r="F853">
        <v>2898.4</v>
      </c>
      <c r="G853">
        <v>5.0183099999999996</v>
      </c>
      <c r="H853">
        <v>-19501.7</v>
      </c>
      <c r="I853">
        <v>0.49973000000000001</v>
      </c>
      <c r="J853">
        <v>-6.8265900000000004E-2</v>
      </c>
      <c r="K853">
        <v>90.8</v>
      </c>
      <c r="L853">
        <v>90.5</v>
      </c>
      <c r="M853">
        <v>89</v>
      </c>
      <c r="N853">
        <v>23.5</v>
      </c>
      <c r="O853">
        <v>0</v>
      </c>
      <c r="P853">
        <v>86.3</v>
      </c>
      <c r="Q853">
        <v>20.985900000000001</v>
      </c>
      <c r="R853">
        <v>193.92</v>
      </c>
      <c r="S853">
        <v>1.8310500000000001E-3</v>
      </c>
      <c r="T853">
        <v>-0.130028</v>
      </c>
      <c r="U853">
        <v>0.10636</v>
      </c>
      <c r="V853">
        <f t="shared" si="117"/>
        <v>-0.41531794</v>
      </c>
      <c r="W853" s="5">
        <f t="shared" si="118"/>
        <v>8.9727422738608951</v>
      </c>
      <c r="X853">
        <f t="shared" si="119"/>
        <v>977.76863859521745</v>
      </c>
      <c r="Y853">
        <f t="shared" si="120"/>
        <v>0.90385947100345798</v>
      </c>
      <c r="Z853">
        <f t="shared" si="121"/>
        <v>-121.35900986336924</v>
      </c>
      <c r="AA853">
        <f t="shared" si="122"/>
        <v>-286.08000000000004</v>
      </c>
      <c r="AB853">
        <f t="shared" si="123"/>
        <v>-166.88000000000005</v>
      </c>
      <c r="AC853">
        <f t="shared" si="124"/>
        <v>-164.7209901366308</v>
      </c>
      <c r="AD853" s="10">
        <f t="shared" si="125"/>
        <v>7.0606060606011543</v>
      </c>
    </row>
    <row r="854" spans="2:30" x14ac:dyDescent="0.25">
      <c r="B854">
        <v>845</v>
      </c>
      <c r="C854" s="1">
        <v>42188</v>
      </c>
      <c r="D854" s="2">
        <v>0.3667361111111111</v>
      </c>
      <c r="E854">
        <v>19.756</v>
      </c>
      <c r="F854">
        <v>2894.68</v>
      </c>
      <c r="G854">
        <v>5.0183099999999996</v>
      </c>
      <c r="H854">
        <v>-19956.5</v>
      </c>
      <c r="I854">
        <v>0.49973000000000001</v>
      </c>
      <c r="J854">
        <v>-6.8265900000000004E-2</v>
      </c>
      <c r="K854">
        <v>90.3</v>
      </c>
      <c r="L854">
        <v>89.6</v>
      </c>
      <c r="M854">
        <v>89.2</v>
      </c>
      <c r="N854">
        <v>23.5</v>
      </c>
      <c r="O854">
        <v>0</v>
      </c>
      <c r="P854">
        <v>86.4</v>
      </c>
      <c r="Q854">
        <v>20.974</v>
      </c>
      <c r="R854">
        <v>193.81100000000001</v>
      </c>
      <c r="S854">
        <v>1.8310500000000001E-3</v>
      </c>
      <c r="T854">
        <v>-0.12981500000000001</v>
      </c>
      <c r="U854">
        <v>0.106269</v>
      </c>
      <c r="V854">
        <f t="shared" si="117"/>
        <v>-0.41585895999999994</v>
      </c>
      <c r="W854" s="5">
        <f t="shared" si="118"/>
        <v>8.9722012538608951</v>
      </c>
      <c r="X854">
        <f t="shared" si="119"/>
        <v>977.61652526116507</v>
      </c>
      <c r="Y854">
        <f t="shared" si="120"/>
        <v>0.90400010802635655</v>
      </c>
      <c r="Z854">
        <f t="shared" si="121"/>
        <v>-121.51112319742163</v>
      </c>
      <c r="AA854">
        <f t="shared" si="122"/>
        <v>-286.18899999999996</v>
      </c>
      <c r="AB854">
        <f t="shared" si="123"/>
        <v>-166.98899999999998</v>
      </c>
      <c r="AC854">
        <f t="shared" si="124"/>
        <v>-164.67787680257834</v>
      </c>
      <c r="AD854" s="10">
        <f t="shared" si="125"/>
        <v>-3.3030303030292854</v>
      </c>
    </row>
    <row r="855" spans="2:30" x14ac:dyDescent="0.25">
      <c r="B855">
        <v>846</v>
      </c>
      <c r="C855" s="1">
        <v>42188</v>
      </c>
      <c r="D855" s="2">
        <v>0.36812500000000004</v>
      </c>
      <c r="E855">
        <v>19.789999999999992</v>
      </c>
      <c r="F855">
        <v>2898.4</v>
      </c>
      <c r="G855">
        <v>8.0976599999999994</v>
      </c>
      <c r="H855">
        <v>121695</v>
      </c>
      <c r="I855">
        <v>0.49982199999999999</v>
      </c>
      <c r="J855">
        <v>-6.7469000000000001E-2</v>
      </c>
      <c r="K855">
        <v>89.8</v>
      </c>
      <c r="L855">
        <v>90.7</v>
      </c>
      <c r="M855">
        <v>89.8</v>
      </c>
      <c r="N855">
        <v>23.5</v>
      </c>
      <c r="O855">
        <v>0</v>
      </c>
      <c r="P855">
        <v>86.2</v>
      </c>
      <c r="Q855">
        <v>21.021599999999999</v>
      </c>
      <c r="R855">
        <v>193.57900000000001</v>
      </c>
      <c r="S855">
        <v>1.8310500000000001E-3</v>
      </c>
      <c r="T855">
        <v>-0.13012000000000001</v>
      </c>
      <c r="U855">
        <v>0.10617699999999999</v>
      </c>
      <c r="V855">
        <f t="shared" si="117"/>
        <v>-0.41508425999999998</v>
      </c>
      <c r="W855" s="5">
        <f t="shared" si="118"/>
        <v>8.9729759538608942</v>
      </c>
      <c r="X855">
        <f t="shared" si="119"/>
        <v>977.83434487923023</v>
      </c>
      <c r="Y855">
        <f t="shared" si="120"/>
        <v>0.90379873551444534</v>
      </c>
      <c r="Z855">
        <f t="shared" si="121"/>
        <v>-121.29330357935646</v>
      </c>
      <c r="AA855">
        <f t="shared" si="122"/>
        <v>-286.42099999999999</v>
      </c>
      <c r="AB855">
        <f t="shared" si="123"/>
        <v>-167.221</v>
      </c>
      <c r="AC855">
        <f t="shared" si="124"/>
        <v>-165.12769642064353</v>
      </c>
      <c r="AD855" s="10">
        <f t="shared" si="125"/>
        <v>-6.8235294117671641</v>
      </c>
    </row>
    <row r="856" spans="2:30" x14ac:dyDescent="0.25">
      <c r="B856">
        <v>847</v>
      </c>
      <c r="C856" s="1">
        <v>42188</v>
      </c>
      <c r="D856" s="2">
        <v>0.36951388888888892</v>
      </c>
      <c r="E856">
        <v>19.823000000000008</v>
      </c>
      <c r="F856">
        <v>2898.4</v>
      </c>
      <c r="G856">
        <v>8.0976599999999994</v>
      </c>
      <c r="H856">
        <v>121695</v>
      </c>
      <c r="I856">
        <v>0.49980400000000003</v>
      </c>
      <c r="J856">
        <v>-6.7469000000000001E-2</v>
      </c>
      <c r="K856">
        <v>90.6</v>
      </c>
      <c r="L856">
        <v>89.6</v>
      </c>
      <c r="M856">
        <v>89.9</v>
      </c>
      <c r="N856">
        <v>23.5</v>
      </c>
      <c r="O856">
        <v>0</v>
      </c>
      <c r="P856">
        <v>86</v>
      </c>
      <c r="Q856">
        <v>21.0335</v>
      </c>
      <c r="R856">
        <v>193.06700000000001</v>
      </c>
      <c r="S856">
        <v>1.8310500000000001E-3</v>
      </c>
      <c r="T856">
        <v>-0.13021099999999999</v>
      </c>
      <c r="U856">
        <v>0.106269</v>
      </c>
      <c r="V856">
        <f t="shared" si="117"/>
        <v>-0.41485312000000002</v>
      </c>
      <c r="W856" s="5">
        <f t="shared" si="118"/>
        <v>8.9732070938608945</v>
      </c>
      <c r="X856">
        <f t="shared" si="119"/>
        <v>977.89933978364377</v>
      </c>
      <c r="Y856">
        <f t="shared" si="120"/>
        <v>0.90373866561764327</v>
      </c>
      <c r="Z856">
        <f t="shared" si="121"/>
        <v>-121.22830867494292</v>
      </c>
      <c r="AA856">
        <f t="shared" si="122"/>
        <v>-286.93299999999999</v>
      </c>
      <c r="AB856">
        <f t="shared" si="123"/>
        <v>-167.733</v>
      </c>
      <c r="AC856">
        <f t="shared" si="124"/>
        <v>-165.70469132505707</v>
      </c>
      <c r="AD856" s="10">
        <f t="shared" si="125"/>
        <v>-15.515151515144259</v>
      </c>
    </row>
    <row r="857" spans="2:30" x14ac:dyDescent="0.25">
      <c r="B857">
        <v>848</v>
      </c>
      <c r="C857" s="1">
        <v>42188</v>
      </c>
      <c r="D857" s="2">
        <v>0.3709027777777778</v>
      </c>
      <c r="E857">
        <v>19.855999999999995</v>
      </c>
      <c r="F857">
        <v>2900.26</v>
      </c>
      <c r="G857">
        <v>8.0976599999999994</v>
      </c>
      <c r="H857">
        <v>121695</v>
      </c>
      <c r="I857">
        <v>0.49980400000000003</v>
      </c>
      <c r="J857">
        <v>-6.7469000000000001E-2</v>
      </c>
      <c r="K857">
        <v>91.3</v>
      </c>
      <c r="L857">
        <v>90.9</v>
      </c>
      <c r="M857">
        <v>90.4</v>
      </c>
      <c r="N857">
        <v>23.5</v>
      </c>
      <c r="O857">
        <v>0</v>
      </c>
      <c r="P857">
        <v>86.2</v>
      </c>
      <c r="Q857">
        <v>21.021599999999999</v>
      </c>
      <c r="R857">
        <v>193.68700000000001</v>
      </c>
      <c r="S857">
        <v>1.8310500000000001E-3</v>
      </c>
      <c r="T857">
        <v>-0.13012000000000001</v>
      </c>
      <c r="U857">
        <v>0.106086</v>
      </c>
      <c r="V857">
        <f t="shared" si="117"/>
        <v>-0.41508425999999998</v>
      </c>
      <c r="W857" s="5">
        <f t="shared" si="118"/>
        <v>8.9729759538608942</v>
      </c>
      <c r="X857">
        <f t="shared" si="119"/>
        <v>977.83434487923023</v>
      </c>
      <c r="Y857">
        <f t="shared" si="120"/>
        <v>0.90379873551444534</v>
      </c>
      <c r="Z857">
        <f t="shared" si="121"/>
        <v>-121.29330357935646</v>
      </c>
      <c r="AA857">
        <f t="shared" si="122"/>
        <v>-286.31299999999999</v>
      </c>
      <c r="AB857">
        <f t="shared" si="123"/>
        <v>-167.113</v>
      </c>
      <c r="AC857">
        <f t="shared" si="124"/>
        <v>-165.01969642064353</v>
      </c>
      <c r="AD857" s="10">
        <f t="shared" si="125"/>
        <v>18.787878787886303</v>
      </c>
    </row>
    <row r="858" spans="2:30" x14ac:dyDescent="0.25">
      <c r="B858">
        <v>849</v>
      </c>
      <c r="C858" s="1">
        <v>42188</v>
      </c>
      <c r="D858" s="2">
        <v>0.37229166666666669</v>
      </c>
      <c r="E858">
        <v>19.88900000000001</v>
      </c>
      <c r="F858">
        <v>2898.4</v>
      </c>
      <c r="G858">
        <v>5.0183099999999996</v>
      </c>
      <c r="H858">
        <v>-19583.7</v>
      </c>
      <c r="I858">
        <v>0.49973000000000001</v>
      </c>
      <c r="J858">
        <v>-6.8265900000000004E-2</v>
      </c>
      <c r="K858">
        <v>90.8</v>
      </c>
      <c r="L858">
        <v>89.7</v>
      </c>
      <c r="M858">
        <v>90.9</v>
      </c>
      <c r="N858">
        <v>23.6</v>
      </c>
      <c r="O858">
        <v>0</v>
      </c>
      <c r="P858">
        <v>86.4</v>
      </c>
      <c r="Q858">
        <v>20.974</v>
      </c>
      <c r="R858">
        <v>193.81100000000001</v>
      </c>
      <c r="S858">
        <v>1.8310500000000001E-3</v>
      </c>
      <c r="T858">
        <v>-0.12981500000000001</v>
      </c>
      <c r="U858">
        <v>0.106543</v>
      </c>
      <c r="V858">
        <f t="shared" si="117"/>
        <v>-0.41585895999999994</v>
      </c>
      <c r="W858" s="5">
        <f t="shared" si="118"/>
        <v>8.9722012538608951</v>
      </c>
      <c r="X858">
        <f t="shared" si="119"/>
        <v>977.61652526116507</v>
      </c>
      <c r="Y858">
        <f t="shared" si="120"/>
        <v>0.90400010802635655</v>
      </c>
      <c r="Z858">
        <f t="shared" si="121"/>
        <v>-121.51112319742163</v>
      </c>
      <c r="AA858">
        <f t="shared" si="122"/>
        <v>-286.18899999999996</v>
      </c>
      <c r="AB858">
        <f t="shared" si="123"/>
        <v>-166.98899999999998</v>
      </c>
      <c r="AC858">
        <f t="shared" si="124"/>
        <v>-164.67787680257834</v>
      </c>
      <c r="AD858" s="10">
        <f t="shared" si="125"/>
        <v>3.7575757575747137</v>
      </c>
    </row>
    <row r="859" spans="2:30" x14ac:dyDescent="0.25">
      <c r="B859">
        <v>850</v>
      </c>
      <c r="C859" s="1">
        <v>42188</v>
      </c>
      <c r="D859" s="2">
        <v>0.37369212962962961</v>
      </c>
      <c r="E859">
        <v>19.921999999999997</v>
      </c>
      <c r="F859">
        <v>2895.61</v>
      </c>
      <c r="G859">
        <v>5.0183099999999996</v>
      </c>
      <c r="H859">
        <v>-20072</v>
      </c>
      <c r="I859">
        <v>0.49973000000000001</v>
      </c>
      <c r="J859">
        <v>-6.8265900000000004E-2</v>
      </c>
      <c r="K859">
        <v>90.3</v>
      </c>
      <c r="L859">
        <v>91.5</v>
      </c>
      <c r="M859">
        <v>90.9</v>
      </c>
      <c r="N859">
        <v>23.6</v>
      </c>
      <c r="O859">
        <v>0</v>
      </c>
      <c r="P859">
        <v>86.4</v>
      </c>
      <c r="Q859">
        <v>20.974</v>
      </c>
      <c r="R859">
        <v>193.68700000000001</v>
      </c>
      <c r="S859">
        <v>1.8310500000000001E-3</v>
      </c>
      <c r="T859">
        <v>-0.129723</v>
      </c>
      <c r="U859">
        <v>0.106543</v>
      </c>
      <c r="V859">
        <f t="shared" si="117"/>
        <v>-0.41609263999999996</v>
      </c>
      <c r="W859" s="5">
        <f t="shared" si="118"/>
        <v>8.9719675738608942</v>
      </c>
      <c r="X859">
        <f t="shared" si="119"/>
        <v>977.55082847712049</v>
      </c>
      <c r="Y859">
        <f t="shared" si="120"/>
        <v>0.90406086179807166</v>
      </c>
      <c r="Z859">
        <f t="shared" si="121"/>
        <v>-121.5768199814662</v>
      </c>
      <c r="AA859">
        <f t="shared" si="122"/>
        <v>-286.31299999999999</v>
      </c>
      <c r="AB859">
        <f t="shared" si="123"/>
        <v>-167.113</v>
      </c>
      <c r="AC859">
        <f t="shared" si="124"/>
        <v>-164.73618001853379</v>
      </c>
      <c r="AD859" s="10">
        <f t="shared" si="125"/>
        <v>-3.7575757575779498</v>
      </c>
    </row>
    <row r="860" spans="2:30" x14ac:dyDescent="0.25">
      <c r="B860">
        <v>851</v>
      </c>
      <c r="C860" s="1">
        <v>42188</v>
      </c>
      <c r="D860" s="2">
        <v>0.37506944444444446</v>
      </c>
      <c r="E860">
        <v>19.955999999999989</v>
      </c>
      <c r="F860">
        <v>2898.4</v>
      </c>
      <c r="G860">
        <v>8.0976599999999994</v>
      </c>
      <c r="H860">
        <v>121695</v>
      </c>
      <c r="I860">
        <v>0.49982199999999999</v>
      </c>
      <c r="J860">
        <v>-6.7285200000000003E-2</v>
      </c>
      <c r="K860">
        <v>89.8</v>
      </c>
      <c r="L860">
        <v>89.8</v>
      </c>
      <c r="M860">
        <v>91</v>
      </c>
      <c r="N860">
        <v>23.4</v>
      </c>
      <c r="O860">
        <v>0</v>
      </c>
      <c r="P860">
        <v>86.2</v>
      </c>
      <c r="Q860">
        <v>21.021599999999999</v>
      </c>
      <c r="R860">
        <v>193.57900000000001</v>
      </c>
      <c r="S860">
        <v>1.8310500000000001E-3</v>
      </c>
      <c r="T860">
        <v>-0.12990599999999999</v>
      </c>
      <c r="U860">
        <v>0.10636</v>
      </c>
      <c r="V860">
        <f t="shared" si="117"/>
        <v>-0.41562781999999998</v>
      </c>
      <c r="W860" s="5">
        <f t="shared" si="118"/>
        <v>8.9724323938608954</v>
      </c>
      <c r="X860">
        <f t="shared" si="119"/>
        <v>977.68151076867446</v>
      </c>
      <c r="Y860">
        <f t="shared" si="120"/>
        <v>0.90394002004764185</v>
      </c>
      <c r="Z860">
        <f t="shared" si="121"/>
        <v>-121.44613768991223</v>
      </c>
      <c r="AA860">
        <f t="shared" si="122"/>
        <v>-286.42099999999999</v>
      </c>
      <c r="AB860">
        <f t="shared" si="123"/>
        <v>-167.221</v>
      </c>
      <c r="AC860">
        <f t="shared" si="124"/>
        <v>-164.97486231008776</v>
      </c>
      <c r="AD860" s="10">
        <f t="shared" si="125"/>
        <v>-3.176470588236179</v>
      </c>
    </row>
    <row r="861" spans="2:30" x14ac:dyDescent="0.25">
      <c r="B861">
        <v>852</v>
      </c>
      <c r="C861" s="1">
        <v>42188</v>
      </c>
      <c r="D861" s="2">
        <v>0.37645833333333334</v>
      </c>
      <c r="E861">
        <v>19.989000000000004</v>
      </c>
      <c r="F861">
        <v>2895.61</v>
      </c>
      <c r="G861">
        <v>5.0183099999999996</v>
      </c>
      <c r="H861">
        <v>-19430.8</v>
      </c>
      <c r="I861">
        <v>0.49973000000000001</v>
      </c>
      <c r="J861">
        <v>-6.8082000000000004E-2</v>
      </c>
      <c r="K861">
        <v>90.5</v>
      </c>
      <c r="L861">
        <v>91.3</v>
      </c>
      <c r="M861">
        <v>90.7</v>
      </c>
      <c r="N861">
        <v>23.6</v>
      </c>
      <c r="O861">
        <v>0</v>
      </c>
      <c r="P861">
        <v>86</v>
      </c>
      <c r="Q861">
        <v>20.974</v>
      </c>
      <c r="R861">
        <v>192.958</v>
      </c>
      <c r="S861">
        <v>1.8310500000000001E-3</v>
      </c>
      <c r="T861">
        <v>-0.129723</v>
      </c>
      <c r="U861">
        <v>0.10663400000000001</v>
      </c>
      <c r="V861">
        <f t="shared" si="117"/>
        <v>-0.41609263999999996</v>
      </c>
      <c r="W861" s="5">
        <f t="shared" si="118"/>
        <v>8.9719675738608942</v>
      </c>
      <c r="X861">
        <f t="shared" si="119"/>
        <v>977.55082847712049</v>
      </c>
      <c r="Y861">
        <f t="shared" si="120"/>
        <v>0.90406086179807166</v>
      </c>
      <c r="Z861">
        <f t="shared" si="121"/>
        <v>-121.5768199814662</v>
      </c>
      <c r="AA861">
        <f t="shared" si="122"/>
        <v>-287.04200000000003</v>
      </c>
      <c r="AB861">
        <f t="shared" si="123"/>
        <v>-167.84200000000004</v>
      </c>
      <c r="AC861">
        <f t="shared" si="124"/>
        <v>-165.46518001853383</v>
      </c>
      <c r="AD861" s="10">
        <f t="shared" si="125"/>
        <v>-18.818181818174146</v>
      </c>
    </row>
    <row r="862" spans="2:30" x14ac:dyDescent="0.25">
      <c r="B862">
        <v>853</v>
      </c>
      <c r="C862" s="1">
        <v>42188</v>
      </c>
      <c r="D862" s="2">
        <v>0.37785879629629626</v>
      </c>
      <c r="E862">
        <v>20.021999999999991</v>
      </c>
      <c r="F862">
        <v>2898.4</v>
      </c>
      <c r="G862">
        <v>5.0183099999999996</v>
      </c>
      <c r="H862">
        <v>-19896.8</v>
      </c>
      <c r="I862">
        <v>0.49973000000000001</v>
      </c>
      <c r="J862">
        <v>-6.7898200000000006E-2</v>
      </c>
      <c r="K862">
        <v>91.5</v>
      </c>
      <c r="L862">
        <v>89.9</v>
      </c>
      <c r="M862">
        <v>90.6</v>
      </c>
      <c r="N862">
        <v>23.6</v>
      </c>
      <c r="O862">
        <v>0</v>
      </c>
      <c r="P862">
        <v>86.2</v>
      </c>
      <c r="Q862">
        <v>20.974</v>
      </c>
      <c r="R862">
        <v>193.57900000000001</v>
      </c>
      <c r="S862">
        <v>2.4414100000000002E-3</v>
      </c>
      <c r="T862">
        <v>-0.129632</v>
      </c>
      <c r="U862">
        <v>0.106726</v>
      </c>
      <c r="V862">
        <f t="shared" si="117"/>
        <v>-0.41632377999999998</v>
      </c>
      <c r="W862" s="5">
        <f t="shared" si="118"/>
        <v>8.9717364338608938</v>
      </c>
      <c r="X862">
        <f t="shared" si="119"/>
        <v>977.48584860743972</v>
      </c>
      <c r="Y862">
        <f t="shared" si="120"/>
        <v>0.90412096062923819</v>
      </c>
      <c r="Z862">
        <f t="shared" si="121"/>
        <v>-121.64179985114697</v>
      </c>
      <c r="AA862">
        <f t="shared" si="122"/>
        <v>-286.42099999999999</v>
      </c>
      <c r="AB862">
        <f t="shared" si="123"/>
        <v>-167.221</v>
      </c>
      <c r="AC862">
        <f t="shared" si="124"/>
        <v>-164.77920014885302</v>
      </c>
      <c r="AD862" s="10">
        <f t="shared" si="125"/>
        <v>18.818181818190354</v>
      </c>
    </row>
    <row r="863" spans="2:30" x14ac:dyDescent="0.25">
      <c r="B863">
        <v>854</v>
      </c>
      <c r="C863" s="1">
        <v>42188</v>
      </c>
      <c r="D863" s="2">
        <v>0.37923611111111111</v>
      </c>
      <c r="E863">
        <v>20.055000000000007</v>
      </c>
      <c r="F863">
        <v>2902.44</v>
      </c>
      <c r="G863">
        <v>8.0976599999999994</v>
      </c>
      <c r="H863">
        <v>121695</v>
      </c>
      <c r="I863">
        <v>0.49980400000000003</v>
      </c>
      <c r="J863">
        <v>-6.6917299999999999E-2</v>
      </c>
      <c r="K863">
        <v>90.9</v>
      </c>
      <c r="L863">
        <v>91.6</v>
      </c>
      <c r="M863">
        <v>90.2</v>
      </c>
      <c r="N863">
        <v>23.5</v>
      </c>
      <c r="O863">
        <v>0</v>
      </c>
      <c r="P863">
        <v>86.3</v>
      </c>
      <c r="Q863">
        <v>21.021599999999999</v>
      </c>
      <c r="R863">
        <v>193.68700000000001</v>
      </c>
      <c r="S863">
        <v>1.8310500000000001E-3</v>
      </c>
      <c r="T863">
        <v>-0.129723</v>
      </c>
      <c r="U863">
        <v>0.106452</v>
      </c>
      <c r="V863">
        <f t="shared" si="117"/>
        <v>-0.41609263999999996</v>
      </c>
      <c r="W863" s="5">
        <f t="shared" si="118"/>
        <v>8.9719675738608942</v>
      </c>
      <c r="X863">
        <f t="shared" si="119"/>
        <v>977.55082847712049</v>
      </c>
      <c r="Y863">
        <f t="shared" si="120"/>
        <v>0.90406086179807166</v>
      </c>
      <c r="Z863">
        <f t="shared" si="121"/>
        <v>-121.5768199814662</v>
      </c>
      <c r="AA863">
        <f t="shared" si="122"/>
        <v>-286.31299999999999</v>
      </c>
      <c r="AB863">
        <f t="shared" si="123"/>
        <v>-167.113</v>
      </c>
      <c r="AC863">
        <f t="shared" si="124"/>
        <v>-164.73618001853379</v>
      </c>
      <c r="AD863" s="10">
        <f t="shared" si="125"/>
        <v>3.2727272727258634</v>
      </c>
    </row>
    <row r="864" spans="2:30" x14ac:dyDescent="0.25">
      <c r="B864">
        <v>855</v>
      </c>
      <c r="C864" s="1">
        <v>42188</v>
      </c>
      <c r="D864" s="2">
        <v>0.38062499999999999</v>
      </c>
      <c r="E864">
        <v>20.087999999999994</v>
      </c>
      <c r="F864">
        <v>2900.26</v>
      </c>
      <c r="G864">
        <v>8.0976599999999994</v>
      </c>
      <c r="H864">
        <v>121695</v>
      </c>
      <c r="I864">
        <v>0.49980400000000003</v>
      </c>
      <c r="J864">
        <v>-6.6917299999999999E-2</v>
      </c>
      <c r="K864">
        <v>90.4</v>
      </c>
      <c r="L864">
        <v>90.1</v>
      </c>
      <c r="M864">
        <v>89.8</v>
      </c>
      <c r="N864">
        <v>23.5</v>
      </c>
      <c r="O864">
        <v>0</v>
      </c>
      <c r="P864">
        <v>86.5</v>
      </c>
      <c r="Q864">
        <v>21.021599999999999</v>
      </c>
      <c r="R864">
        <v>193.68700000000001</v>
      </c>
      <c r="S864">
        <v>1.8310500000000001E-3</v>
      </c>
      <c r="T864">
        <v>-0.129723</v>
      </c>
      <c r="U864">
        <v>0.10663400000000001</v>
      </c>
      <c r="V864">
        <f t="shared" si="117"/>
        <v>-0.41609263999999996</v>
      </c>
      <c r="W864" s="5">
        <f t="shared" si="118"/>
        <v>8.9719675738608942</v>
      </c>
      <c r="X864">
        <f t="shared" si="119"/>
        <v>977.55082847712049</v>
      </c>
      <c r="Y864">
        <f t="shared" si="120"/>
        <v>0.90406086179807166</v>
      </c>
      <c r="Z864">
        <f t="shared" si="121"/>
        <v>-121.5768199814662</v>
      </c>
      <c r="AA864">
        <f t="shared" si="122"/>
        <v>-286.31299999999999</v>
      </c>
      <c r="AB864">
        <f t="shared" si="123"/>
        <v>-167.113</v>
      </c>
      <c r="AC864">
        <f t="shared" si="124"/>
        <v>-164.73618001853379</v>
      </c>
      <c r="AD864" s="10">
        <f t="shared" si="125"/>
        <v>0</v>
      </c>
    </row>
    <row r="865" spans="2:30" x14ac:dyDescent="0.25">
      <c r="B865">
        <v>856</v>
      </c>
      <c r="C865" s="1">
        <v>42188</v>
      </c>
      <c r="D865" s="2">
        <v>0.38202546296296297</v>
      </c>
      <c r="E865">
        <v>20.122000000000014</v>
      </c>
      <c r="F865">
        <v>2894.68</v>
      </c>
      <c r="G865">
        <v>5.0183099999999996</v>
      </c>
      <c r="H865">
        <v>-19524</v>
      </c>
      <c r="I865">
        <v>0.49973000000000001</v>
      </c>
      <c r="J865">
        <v>-6.7898200000000006E-2</v>
      </c>
      <c r="K865">
        <v>89.9</v>
      </c>
      <c r="L865">
        <v>90.7</v>
      </c>
      <c r="M865">
        <v>89.3</v>
      </c>
      <c r="N865">
        <v>23.6</v>
      </c>
      <c r="O865">
        <v>0</v>
      </c>
      <c r="P865">
        <v>86.3</v>
      </c>
      <c r="Q865">
        <v>20.974</v>
      </c>
      <c r="R865">
        <v>193.57900000000001</v>
      </c>
      <c r="S865">
        <v>1.8310500000000001E-3</v>
      </c>
      <c r="T865">
        <v>-0.12953999999999999</v>
      </c>
      <c r="U865">
        <v>0.106726</v>
      </c>
      <c r="V865">
        <f t="shared" si="117"/>
        <v>-0.41655746000000005</v>
      </c>
      <c r="W865" s="5">
        <f t="shared" si="118"/>
        <v>8.9715027538608947</v>
      </c>
      <c r="X865">
        <f t="shared" si="119"/>
        <v>977.42015752305952</v>
      </c>
      <c r="Y865">
        <f t="shared" si="120"/>
        <v>0.90418172537391572</v>
      </c>
      <c r="Z865">
        <f t="shared" si="121"/>
        <v>-121.70749093552718</v>
      </c>
      <c r="AA865">
        <f t="shared" si="122"/>
        <v>-286.42099999999999</v>
      </c>
      <c r="AB865">
        <f t="shared" si="123"/>
        <v>-167.221</v>
      </c>
      <c r="AC865">
        <f t="shared" si="124"/>
        <v>-164.71350906447282</v>
      </c>
      <c r="AD865" s="10">
        <f t="shared" si="125"/>
        <v>-3.1764705882335238</v>
      </c>
    </row>
    <row r="866" spans="2:30" x14ac:dyDescent="0.25">
      <c r="B866">
        <v>857</v>
      </c>
      <c r="C866" s="1">
        <v>42188</v>
      </c>
      <c r="D866" s="2">
        <v>0.38340277777777776</v>
      </c>
      <c r="E866">
        <v>20.155000000000001</v>
      </c>
      <c r="F866">
        <v>2894.68</v>
      </c>
      <c r="G866">
        <v>4.0944799999999999</v>
      </c>
      <c r="H866">
        <v>-19665.7</v>
      </c>
      <c r="I866">
        <v>0.49973000000000001</v>
      </c>
      <c r="J866">
        <v>-6.7898200000000006E-2</v>
      </c>
      <c r="K866">
        <v>90</v>
      </c>
      <c r="L866">
        <v>90.4</v>
      </c>
      <c r="M866">
        <v>88.9</v>
      </c>
      <c r="N866">
        <v>23.5</v>
      </c>
      <c r="O866">
        <v>0</v>
      </c>
      <c r="P866">
        <v>86.2</v>
      </c>
      <c r="Q866">
        <v>20.974</v>
      </c>
      <c r="R866">
        <v>193.06700000000001</v>
      </c>
      <c r="S866">
        <v>1.8310500000000001E-3</v>
      </c>
      <c r="T866">
        <v>-0.129632</v>
      </c>
      <c r="U866">
        <v>0.106726</v>
      </c>
      <c r="V866">
        <f t="shared" si="117"/>
        <v>-0.41632377999999998</v>
      </c>
      <c r="W866" s="5">
        <f t="shared" si="118"/>
        <v>8.9717364338608938</v>
      </c>
      <c r="X866">
        <f t="shared" si="119"/>
        <v>977.48584860743972</v>
      </c>
      <c r="Y866">
        <f t="shared" si="120"/>
        <v>0.90412096062923819</v>
      </c>
      <c r="Z866">
        <f t="shared" si="121"/>
        <v>-121.64179985114697</v>
      </c>
      <c r="AA866">
        <f t="shared" si="122"/>
        <v>-286.93299999999999</v>
      </c>
      <c r="AB866">
        <f t="shared" si="123"/>
        <v>-167.733</v>
      </c>
      <c r="AC866">
        <f t="shared" si="124"/>
        <v>-165.29120014885302</v>
      </c>
      <c r="AD866" s="10">
        <f t="shared" si="125"/>
        <v>-15.515151515157623</v>
      </c>
    </row>
    <row r="867" spans="2:30" x14ac:dyDescent="0.25">
      <c r="B867">
        <v>858</v>
      </c>
      <c r="C867" s="1">
        <v>42188</v>
      </c>
      <c r="D867" s="2">
        <v>0.38479166666666664</v>
      </c>
      <c r="E867">
        <v>20.187999999999988</v>
      </c>
      <c r="F867">
        <v>2897.47</v>
      </c>
      <c r="G867">
        <v>4.0944799999999999</v>
      </c>
      <c r="H867">
        <v>-19826</v>
      </c>
      <c r="I867">
        <v>0.49973000000000001</v>
      </c>
      <c r="J867">
        <v>-6.7898200000000006E-2</v>
      </c>
      <c r="K867">
        <v>91.6</v>
      </c>
      <c r="L867">
        <v>90</v>
      </c>
      <c r="M867">
        <v>88.6</v>
      </c>
      <c r="N867">
        <v>23.5</v>
      </c>
      <c r="O867">
        <v>0</v>
      </c>
      <c r="P867">
        <v>86.2</v>
      </c>
      <c r="Q867">
        <v>20.974</v>
      </c>
      <c r="R867">
        <v>193.45500000000001</v>
      </c>
      <c r="S867">
        <v>1.8310500000000001E-3</v>
      </c>
      <c r="T867">
        <v>-0.12953999999999999</v>
      </c>
      <c r="U867">
        <v>0.106848</v>
      </c>
      <c r="V867">
        <f t="shared" si="117"/>
        <v>-0.41655746000000005</v>
      </c>
      <c r="W867" s="5">
        <f t="shared" si="118"/>
        <v>8.9715027538608947</v>
      </c>
      <c r="X867">
        <f t="shared" si="119"/>
        <v>977.42015752305952</v>
      </c>
      <c r="Y867">
        <f t="shared" si="120"/>
        <v>0.90418172537391572</v>
      </c>
      <c r="Z867">
        <f t="shared" si="121"/>
        <v>-121.70749093552718</v>
      </c>
      <c r="AA867">
        <f t="shared" si="122"/>
        <v>-286.54499999999996</v>
      </c>
      <c r="AB867">
        <f t="shared" si="123"/>
        <v>-167.34499999999997</v>
      </c>
      <c r="AC867">
        <f t="shared" si="124"/>
        <v>-164.83750906447278</v>
      </c>
      <c r="AD867" s="10">
        <f t="shared" si="125"/>
        <v>11.757575757581394</v>
      </c>
    </row>
    <row r="868" spans="2:30" x14ac:dyDescent="0.25">
      <c r="B868">
        <v>859</v>
      </c>
      <c r="C868" s="1">
        <v>42188</v>
      </c>
      <c r="D868" s="2">
        <v>0.38618055555555553</v>
      </c>
      <c r="E868">
        <v>20.221000000000004</v>
      </c>
      <c r="F868">
        <v>2899.33</v>
      </c>
      <c r="G868">
        <v>4.0944799999999999</v>
      </c>
      <c r="H868">
        <v>-19885.599999999999</v>
      </c>
      <c r="I868">
        <v>0.49973000000000001</v>
      </c>
      <c r="J868">
        <v>-6.8082000000000004E-2</v>
      </c>
      <c r="K868">
        <v>91.1</v>
      </c>
      <c r="L868">
        <v>90.8</v>
      </c>
      <c r="M868">
        <v>88.4</v>
      </c>
      <c r="N868">
        <v>23.5</v>
      </c>
      <c r="O868">
        <v>0</v>
      </c>
      <c r="P868">
        <v>86.4</v>
      </c>
      <c r="Q868">
        <v>20.974</v>
      </c>
      <c r="R868">
        <v>193.68700000000001</v>
      </c>
      <c r="S868">
        <v>1.8310500000000001E-3</v>
      </c>
      <c r="T868">
        <v>-0.12953999999999999</v>
      </c>
      <c r="U868">
        <v>0.10693900000000001</v>
      </c>
      <c r="V868">
        <f t="shared" si="117"/>
        <v>-0.41655746000000005</v>
      </c>
      <c r="W868" s="5">
        <f t="shared" si="118"/>
        <v>8.9715027538608947</v>
      </c>
      <c r="X868">
        <f t="shared" si="119"/>
        <v>977.42015752305952</v>
      </c>
      <c r="Y868">
        <f t="shared" si="120"/>
        <v>0.90418172537391572</v>
      </c>
      <c r="Z868">
        <f t="shared" si="121"/>
        <v>-121.70749093552718</v>
      </c>
      <c r="AA868">
        <f t="shared" si="122"/>
        <v>-286.31299999999999</v>
      </c>
      <c r="AB868">
        <f t="shared" si="123"/>
        <v>-167.113</v>
      </c>
      <c r="AC868">
        <f t="shared" si="124"/>
        <v>-164.60550906447281</v>
      </c>
      <c r="AD868" s="10">
        <f t="shared" si="125"/>
        <v>7.0303030302988541</v>
      </c>
    </row>
    <row r="869" spans="2:30" x14ac:dyDescent="0.25">
      <c r="B869">
        <v>860</v>
      </c>
      <c r="C869" s="1">
        <v>42188</v>
      </c>
      <c r="D869" s="2">
        <v>0.38756944444444441</v>
      </c>
      <c r="E869">
        <v>20.253999999999991</v>
      </c>
      <c r="F869">
        <v>2899.33</v>
      </c>
      <c r="G869">
        <v>8.0976599999999994</v>
      </c>
      <c r="H869">
        <v>121695</v>
      </c>
      <c r="I869">
        <v>0.49980400000000003</v>
      </c>
      <c r="J869">
        <v>-6.7285200000000003E-2</v>
      </c>
      <c r="K869">
        <v>90.6</v>
      </c>
      <c r="L869">
        <v>89.5</v>
      </c>
      <c r="M869">
        <v>88.5</v>
      </c>
      <c r="N869">
        <v>23.5</v>
      </c>
      <c r="O869">
        <v>0</v>
      </c>
      <c r="P869">
        <v>86.5</v>
      </c>
      <c r="Q869">
        <v>21.0335</v>
      </c>
      <c r="R869">
        <v>193.81100000000001</v>
      </c>
      <c r="S869">
        <v>1.8310500000000001E-3</v>
      </c>
      <c r="T869">
        <v>-0.129723</v>
      </c>
      <c r="U869">
        <v>0.106269</v>
      </c>
      <c r="V869">
        <f t="shared" si="117"/>
        <v>-0.41609263999999996</v>
      </c>
      <c r="W869" s="5">
        <f t="shared" si="118"/>
        <v>8.9719675738608942</v>
      </c>
      <c r="X869">
        <f t="shared" si="119"/>
        <v>977.55082847712049</v>
      </c>
      <c r="Y869">
        <f t="shared" si="120"/>
        <v>0.90406086179807166</v>
      </c>
      <c r="Z869">
        <f t="shared" si="121"/>
        <v>-121.5768199814662</v>
      </c>
      <c r="AA869">
        <f t="shared" si="122"/>
        <v>-286.18899999999996</v>
      </c>
      <c r="AB869">
        <f t="shared" si="123"/>
        <v>-166.98899999999998</v>
      </c>
      <c r="AC869">
        <f t="shared" si="124"/>
        <v>-164.61218001853376</v>
      </c>
      <c r="AD869" s="10">
        <f t="shared" si="125"/>
        <v>3.7575757575779498</v>
      </c>
    </row>
    <row r="870" spans="2:30" x14ac:dyDescent="0.25">
      <c r="B870">
        <v>861</v>
      </c>
      <c r="C870" s="1">
        <v>42188</v>
      </c>
      <c r="D870" s="2">
        <v>0.38895833333333335</v>
      </c>
      <c r="E870">
        <v>20.288000000000011</v>
      </c>
      <c r="F870">
        <v>2899.33</v>
      </c>
      <c r="G870">
        <v>8.0976599999999994</v>
      </c>
      <c r="H870">
        <v>121695</v>
      </c>
      <c r="I870">
        <v>0.49980400000000003</v>
      </c>
      <c r="J870">
        <v>-6.7285200000000003E-2</v>
      </c>
      <c r="K870">
        <v>90.1</v>
      </c>
      <c r="L870">
        <v>91.4</v>
      </c>
      <c r="M870">
        <v>88.5</v>
      </c>
      <c r="N870">
        <v>23.5</v>
      </c>
      <c r="O870">
        <v>0</v>
      </c>
      <c r="P870">
        <v>86.4</v>
      </c>
      <c r="Q870">
        <v>21.021599999999999</v>
      </c>
      <c r="R870">
        <v>193.57900000000001</v>
      </c>
      <c r="S870">
        <v>2.4414100000000002E-3</v>
      </c>
      <c r="T870">
        <v>-0.129632</v>
      </c>
      <c r="U870">
        <v>0.106269</v>
      </c>
      <c r="V870">
        <f t="shared" si="117"/>
        <v>-0.41632377999999998</v>
      </c>
      <c r="W870" s="5">
        <f t="shared" si="118"/>
        <v>8.9717364338608938</v>
      </c>
      <c r="X870">
        <f t="shared" si="119"/>
        <v>977.48584860743972</v>
      </c>
      <c r="Y870">
        <f t="shared" si="120"/>
        <v>0.90412096062923819</v>
      </c>
      <c r="Z870">
        <f t="shared" si="121"/>
        <v>-121.64179985114697</v>
      </c>
      <c r="AA870">
        <f t="shared" si="122"/>
        <v>-286.42099999999999</v>
      </c>
      <c r="AB870">
        <f t="shared" si="123"/>
        <v>-167.221</v>
      </c>
      <c r="AC870">
        <f t="shared" si="124"/>
        <v>-164.77920014885302</v>
      </c>
      <c r="AD870" s="10">
        <f t="shared" si="125"/>
        <v>-6.8235294117614602</v>
      </c>
    </row>
    <row r="871" spans="2:30" x14ac:dyDescent="0.25">
      <c r="B871">
        <v>862</v>
      </c>
      <c r="C871" s="1">
        <v>42188</v>
      </c>
      <c r="D871" s="2">
        <v>0.39034722222222223</v>
      </c>
      <c r="E871">
        <v>20.320999999999998</v>
      </c>
      <c r="F871">
        <v>2894.68</v>
      </c>
      <c r="G871">
        <v>5.0183099999999996</v>
      </c>
      <c r="H871">
        <v>-19352.5</v>
      </c>
      <c r="I871">
        <v>0.49973000000000001</v>
      </c>
      <c r="J871">
        <v>-6.8082000000000004E-2</v>
      </c>
      <c r="K871">
        <v>89.6</v>
      </c>
      <c r="L871">
        <v>89.8</v>
      </c>
      <c r="M871">
        <v>88.9</v>
      </c>
      <c r="N871">
        <v>23.5</v>
      </c>
      <c r="O871">
        <v>0</v>
      </c>
      <c r="P871">
        <v>86</v>
      </c>
      <c r="Q871">
        <v>20.974</v>
      </c>
      <c r="R871">
        <v>193.191</v>
      </c>
      <c r="S871">
        <v>1.8310500000000001E-3</v>
      </c>
      <c r="T871">
        <v>-0.129358</v>
      </c>
      <c r="U871">
        <v>0.106452</v>
      </c>
      <c r="V871">
        <f t="shared" si="117"/>
        <v>-0.41701973999999997</v>
      </c>
      <c r="W871" s="5">
        <f t="shared" si="118"/>
        <v>8.971040473860894</v>
      </c>
      <c r="X871">
        <f t="shared" si="119"/>
        <v>977.2902118621904</v>
      </c>
      <c r="Y871">
        <f t="shared" si="120"/>
        <v>0.90430195014484194</v>
      </c>
      <c r="Z871">
        <f t="shared" si="121"/>
        <v>-121.83743659639629</v>
      </c>
      <c r="AA871">
        <f t="shared" si="122"/>
        <v>-286.80899999999997</v>
      </c>
      <c r="AB871">
        <f t="shared" si="123"/>
        <v>-167.60899999999998</v>
      </c>
      <c r="AC871">
        <f t="shared" si="124"/>
        <v>-164.97156340360368</v>
      </c>
      <c r="AD871" s="10">
        <f t="shared" si="125"/>
        <v>-11.757575757579673</v>
      </c>
    </row>
    <row r="872" spans="2:30" x14ac:dyDescent="0.25">
      <c r="B872">
        <v>863</v>
      </c>
      <c r="C872" s="1">
        <v>42188</v>
      </c>
      <c r="D872" s="2">
        <v>0.39173611111111112</v>
      </c>
      <c r="E872">
        <v>20.354000000000013</v>
      </c>
      <c r="F872">
        <v>2899.33</v>
      </c>
      <c r="G872">
        <v>5.0183099999999996</v>
      </c>
      <c r="H872">
        <v>-19456.900000000001</v>
      </c>
      <c r="I872">
        <v>0.49973000000000001</v>
      </c>
      <c r="J872">
        <v>-6.8265900000000004E-2</v>
      </c>
      <c r="K872">
        <v>91.5</v>
      </c>
      <c r="L872">
        <v>91.5</v>
      </c>
      <c r="M872">
        <v>89.1</v>
      </c>
      <c r="N872">
        <v>23.5</v>
      </c>
      <c r="O872">
        <v>0</v>
      </c>
      <c r="P872">
        <v>86.1</v>
      </c>
      <c r="Q872">
        <v>20.974</v>
      </c>
      <c r="R872">
        <v>192.834</v>
      </c>
      <c r="S872">
        <v>1.8310500000000001E-3</v>
      </c>
      <c r="T872">
        <v>-0.129358</v>
      </c>
      <c r="U872">
        <v>0.106452</v>
      </c>
      <c r="V872">
        <f t="shared" si="117"/>
        <v>-0.41701973999999997</v>
      </c>
      <c r="W872" s="5">
        <f t="shared" si="118"/>
        <v>8.971040473860894</v>
      </c>
      <c r="X872">
        <f t="shared" si="119"/>
        <v>977.2902118621904</v>
      </c>
      <c r="Y872">
        <f t="shared" si="120"/>
        <v>0.90430195014484194</v>
      </c>
      <c r="Z872">
        <f t="shared" si="121"/>
        <v>-121.83743659639629</v>
      </c>
      <c r="AA872">
        <f t="shared" si="122"/>
        <v>-287.166</v>
      </c>
      <c r="AB872">
        <f t="shared" si="123"/>
        <v>-167.96600000000001</v>
      </c>
      <c r="AC872">
        <f t="shared" si="124"/>
        <v>-165.32856340360371</v>
      </c>
      <c r="AD872" s="10">
        <f t="shared" si="125"/>
        <v>-10.818181818177591</v>
      </c>
    </row>
    <row r="873" spans="2:30" x14ac:dyDescent="0.25">
      <c r="B873">
        <v>864</v>
      </c>
      <c r="C873" s="1">
        <v>42188</v>
      </c>
      <c r="D873" s="2">
        <v>0.393125</v>
      </c>
      <c r="E873">
        <v>20.387</v>
      </c>
      <c r="F873">
        <v>2902.44</v>
      </c>
      <c r="G873">
        <v>8.0976599999999994</v>
      </c>
      <c r="H873">
        <v>121695</v>
      </c>
      <c r="I873">
        <v>0.49980400000000003</v>
      </c>
      <c r="J873">
        <v>-6.7469000000000001E-2</v>
      </c>
      <c r="K873">
        <v>91.3</v>
      </c>
      <c r="L873">
        <v>90</v>
      </c>
      <c r="M873">
        <v>89.5</v>
      </c>
      <c r="N873">
        <v>23.5</v>
      </c>
      <c r="O873">
        <v>0</v>
      </c>
      <c r="P873">
        <v>86.3</v>
      </c>
      <c r="Q873">
        <v>21.0335</v>
      </c>
      <c r="R873">
        <v>193.29900000000001</v>
      </c>
      <c r="S873">
        <v>1.8310500000000001E-3</v>
      </c>
      <c r="T873">
        <v>-0.12953999999999999</v>
      </c>
      <c r="U873">
        <v>0.10636</v>
      </c>
      <c r="V873">
        <f t="shared" si="117"/>
        <v>-0.41655746000000005</v>
      </c>
      <c r="W873" s="5">
        <f t="shared" si="118"/>
        <v>8.9715027538608947</v>
      </c>
      <c r="X873">
        <f t="shared" si="119"/>
        <v>977.42015752305952</v>
      </c>
      <c r="Y873">
        <f t="shared" si="120"/>
        <v>0.90418172537391572</v>
      </c>
      <c r="Z873">
        <f t="shared" si="121"/>
        <v>-121.70749093552718</v>
      </c>
      <c r="AA873">
        <f t="shared" si="122"/>
        <v>-286.70100000000002</v>
      </c>
      <c r="AB873">
        <f t="shared" si="123"/>
        <v>-167.50100000000003</v>
      </c>
      <c r="AC873">
        <f t="shared" si="124"/>
        <v>-164.99350906447285</v>
      </c>
      <c r="AD873" s="10">
        <f t="shared" si="125"/>
        <v>14.090909090913867</v>
      </c>
    </row>
    <row r="874" spans="2:30" x14ac:dyDescent="0.25">
      <c r="B874">
        <v>865</v>
      </c>
      <c r="C874" s="1">
        <v>42188</v>
      </c>
      <c r="D874" s="2">
        <v>0.39451388888888889</v>
      </c>
      <c r="E874">
        <v>20.419999999999987</v>
      </c>
      <c r="F874">
        <v>2896.54</v>
      </c>
      <c r="G874">
        <v>5.0183099999999996</v>
      </c>
      <c r="H874">
        <v>-19397.3</v>
      </c>
      <c r="I874">
        <v>0.49973000000000001</v>
      </c>
      <c r="J874">
        <v>-6.8265900000000004E-2</v>
      </c>
      <c r="K874">
        <v>90.8</v>
      </c>
      <c r="L874">
        <v>91.3</v>
      </c>
      <c r="M874">
        <v>89.8</v>
      </c>
      <c r="N874">
        <v>23.5</v>
      </c>
      <c r="O874">
        <v>0</v>
      </c>
      <c r="P874">
        <v>86.4</v>
      </c>
      <c r="Q874">
        <v>20.974</v>
      </c>
      <c r="R874">
        <v>193.42400000000001</v>
      </c>
      <c r="S874">
        <v>1.8310500000000001E-3</v>
      </c>
      <c r="T874">
        <v>-0.12926599999999999</v>
      </c>
      <c r="U874">
        <v>0.10636</v>
      </c>
      <c r="V874">
        <f t="shared" si="117"/>
        <v>-0.41725341999999999</v>
      </c>
      <c r="W874" s="5">
        <f t="shared" si="118"/>
        <v>8.9708067938608949</v>
      </c>
      <c r="X874">
        <f t="shared" si="119"/>
        <v>977.22452931128839</v>
      </c>
      <c r="Y874">
        <f t="shared" si="120"/>
        <v>0.90436273132366973</v>
      </c>
      <c r="Z874">
        <f t="shared" si="121"/>
        <v>-121.9031191472983</v>
      </c>
      <c r="AA874">
        <f t="shared" si="122"/>
        <v>-286.57600000000002</v>
      </c>
      <c r="AB874">
        <f t="shared" si="123"/>
        <v>-167.37600000000003</v>
      </c>
      <c r="AC874">
        <f t="shared" si="124"/>
        <v>-164.67288085270172</v>
      </c>
      <c r="AD874" s="10">
        <f t="shared" si="125"/>
        <v>3.7878787878802753</v>
      </c>
    </row>
    <row r="875" spans="2:30" x14ac:dyDescent="0.25">
      <c r="B875">
        <v>866</v>
      </c>
      <c r="C875" s="1">
        <v>42188</v>
      </c>
      <c r="D875" s="2">
        <v>0.39590277777777777</v>
      </c>
      <c r="E875">
        <v>20.454000000000008</v>
      </c>
      <c r="F875">
        <v>2895.61</v>
      </c>
      <c r="G875">
        <v>5.0183099999999996</v>
      </c>
      <c r="H875">
        <v>-20023.599999999999</v>
      </c>
      <c r="I875">
        <v>0.49971199999999999</v>
      </c>
      <c r="J875">
        <v>-6.8265900000000004E-2</v>
      </c>
      <c r="K875">
        <v>90.2</v>
      </c>
      <c r="L875">
        <v>90.4</v>
      </c>
      <c r="M875">
        <v>90.5</v>
      </c>
      <c r="N875">
        <v>23.5</v>
      </c>
      <c r="O875">
        <v>0</v>
      </c>
      <c r="P875">
        <v>86.3</v>
      </c>
      <c r="Q875">
        <v>20.985900000000001</v>
      </c>
      <c r="R875">
        <v>193.29900000000001</v>
      </c>
      <c r="S875">
        <v>1.8310500000000001E-3</v>
      </c>
      <c r="T875">
        <v>-0.12926599999999999</v>
      </c>
      <c r="U875">
        <v>0.10663400000000001</v>
      </c>
      <c r="V875">
        <f t="shared" si="117"/>
        <v>-0.41725341999999999</v>
      </c>
      <c r="W875" s="5">
        <f t="shared" si="118"/>
        <v>8.9708067938608949</v>
      </c>
      <c r="X875">
        <f t="shared" si="119"/>
        <v>977.22452931128839</v>
      </c>
      <c r="Y875">
        <f t="shared" si="120"/>
        <v>0.90436273132366973</v>
      </c>
      <c r="Z875">
        <f t="shared" si="121"/>
        <v>-121.9031191472983</v>
      </c>
      <c r="AA875">
        <f t="shared" si="122"/>
        <v>-286.70100000000002</v>
      </c>
      <c r="AB875">
        <f t="shared" si="123"/>
        <v>-167.50100000000003</v>
      </c>
      <c r="AC875">
        <f t="shared" si="124"/>
        <v>-164.79788085270172</v>
      </c>
      <c r="AD875" s="10">
        <f t="shared" si="125"/>
        <v>-3.6764705882331059</v>
      </c>
    </row>
    <row r="876" spans="2:30" x14ac:dyDescent="0.25">
      <c r="B876">
        <v>867</v>
      </c>
      <c r="C876" s="1">
        <v>42188</v>
      </c>
      <c r="D876" s="2">
        <v>0.39730324074074069</v>
      </c>
      <c r="E876">
        <v>20.486999999999995</v>
      </c>
      <c r="F876">
        <v>2898.4</v>
      </c>
      <c r="G876">
        <v>8.0976599999999994</v>
      </c>
      <c r="H876">
        <v>121695</v>
      </c>
      <c r="I876">
        <v>0.49980400000000003</v>
      </c>
      <c r="J876">
        <v>-6.7285200000000003E-2</v>
      </c>
      <c r="K876">
        <v>89.8</v>
      </c>
      <c r="L876">
        <v>90.3</v>
      </c>
      <c r="M876">
        <v>90.5</v>
      </c>
      <c r="N876">
        <v>23.5</v>
      </c>
      <c r="O876">
        <v>0</v>
      </c>
      <c r="P876">
        <v>86.2</v>
      </c>
      <c r="Q876">
        <v>21.0335</v>
      </c>
      <c r="R876">
        <v>192.958</v>
      </c>
      <c r="S876">
        <v>1.8310500000000001E-3</v>
      </c>
      <c r="T876">
        <v>-0.129358</v>
      </c>
      <c r="U876">
        <v>0.106086</v>
      </c>
      <c r="V876">
        <f t="shared" si="117"/>
        <v>-0.41701973999999997</v>
      </c>
      <c r="W876" s="5">
        <f t="shared" si="118"/>
        <v>8.971040473860894</v>
      </c>
      <c r="X876">
        <f t="shared" si="119"/>
        <v>977.2902118621904</v>
      </c>
      <c r="Y876">
        <f t="shared" si="120"/>
        <v>0.90430195014484194</v>
      </c>
      <c r="Z876">
        <f t="shared" si="121"/>
        <v>-121.83743659639629</v>
      </c>
      <c r="AA876">
        <f t="shared" si="122"/>
        <v>-287.04200000000003</v>
      </c>
      <c r="AB876">
        <f t="shared" si="123"/>
        <v>-167.84200000000004</v>
      </c>
      <c r="AC876">
        <f t="shared" si="124"/>
        <v>-165.20456340360374</v>
      </c>
      <c r="AD876" s="10">
        <f t="shared" si="125"/>
        <v>-10.33333333333764</v>
      </c>
    </row>
    <row r="877" spans="2:30" x14ac:dyDescent="0.25">
      <c r="B877">
        <v>868</v>
      </c>
      <c r="C877" s="1">
        <v>42188</v>
      </c>
      <c r="D877" s="2">
        <v>0.39868055555555554</v>
      </c>
      <c r="E877">
        <v>20.52000000000001</v>
      </c>
      <c r="F877">
        <v>2899.33</v>
      </c>
      <c r="G877">
        <v>6.25</v>
      </c>
      <c r="H877">
        <v>120904</v>
      </c>
      <c r="I877">
        <v>0.499749</v>
      </c>
      <c r="J877">
        <v>-6.7652900000000002E-2</v>
      </c>
      <c r="K877">
        <v>91.2</v>
      </c>
      <c r="L877">
        <v>90.4</v>
      </c>
      <c r="M877">
        <v>90.3</v>
      </c>
      <c r="N877">
        <v>23.5</v>
      </c>
      <c r="O877">
        <v>0</v>
      </c>
      <c r="P877">
        <v>85.9</v>
      </c>
      <c r="Q877">
        <v>20.997800000000002</v>
      </c>
      <c r="R877">
        <v>192.571</v>
      </c>
      <c r="S877">
        <v>1.8310500000000001E-3</v>
      </c>
      <c r="T877">
        <v>-0.129358</v>
      </c>
      <c r="U877">
        <v>0.106452</v>
      </c>
      <c r="V877">
        <f t="shared" si="117"/>
        <v>-0.41701973999999997</v>
      </c>
      <c r="W877" s="5">
        <f t="shared" si="118"/>
        <v>8.971040473860894</v>
      </c>
      <c r="X877">
        <f t="shared" si="119"/>
        <v>977.2902118621904</v>
      </c>
      <c r="Y877">
        <f t="shared" si="120"/>
        <v>0.90430195014484194</v>
      </c>
      <c r="Z877">
        <f t="shared" si="121"/>
        <v>-121.83743659639629</v>
      </c>
      <c r="AA877">
        <f t="shared" si="122"/>
        <v>-287.42899999999997</v>
      </c>
      <c r="AB877">
        <f t="shared" si="123"/>
        <v>-168.22899999999998</v>
      </c>
      <c r="AC877">
        <f t="shared" si="124"/>
        <v>-165.59156340360369</v>
      </c>
      <c r="AD877" s="10">
        <f t="shared" si="125"/>
        <v>-11.727272727265523</v>
      </c>
    </row>
    <row r="878" spans="2:30" x14ac:dyDescent="0.25">
      <c r="B878">
        <v>869</v>
      </c>
      <c r="C878" s="1">
        <v>42188</v>
      </c>
      <c r="D878" s="2">
        <v>0.40006944444444442</v>
      </c>
      <c r="E878">
        <v>20.552999999999997</v>
      </c>
      <c r="F878">
        <v>2899.33</v>
      </c>
      <c r="G878">
        <v>4.0944799999999999</v>
      </c>
      <c r="H878">
        <v>-19654.5</v>
      </c>
      <c r="I878">
        <v>0.49971199999999999</v>
      </c>
      <c r="J878">
        <v>-6.8082000000000004E-2</v>
      </c>
      <c r="K878">
        <v>91.5</v>
      </c>
      <c r="L878">
        <v>90.2</v>
      </c>
      <c r="M878">
        <v>90.2</v>
      </c>
      <c r="N878">
        <v>23.4</v>
      </c>
      <c r="O878">
        <v>0</v>
      </c>
      <c r="P878">
        <v>86.2</v>
      </c>
      <c r="Q878">
        <v>20.974</v>
      </c>
      <c r="R878">
        <v>193.191</v>
      </c>
      <c r="S878">
        <v>1.8310500000000001E-3</v>
      </c>
      <c r="T878">
        <v>-0.12914400000000001</v>
      </c>
      <c r="U878">
        <v>0.10663400000000001</v>
      </c>
      <c r="V878">
        <f t="shared" si="117"/>
        <v>-0.41756329999999997</v>
      </c>
      <c r="W878" s="5">
        <f t="shared" si="118"/>
        <v>8.9704969138608952</v>
      </c>
      <c r="X878">
        <f t="shared" si="119"/>
        <v>977.13743295614563</v>
      </c>
      <c r="Y878">
        <f t="shared" si="120"/>
        <v>0.90444334096461565</v>
      </c>
      <c r="Z878">
        <f t="shared" si="121"/>
        <v>-121.99021550244106</v>
      </c>
      <c r="AA878">
        <f t="shared" si="122"/>
        <v>-286.80899999999997</v>
      </c>
      <c r="AB878">
        <f t="shared" si="123"/>
        <v>-167.60899999999998</v>
      </c>
      <c r="AC878">
        <f t="shared" si="124"/>
        <v>-164.81878449755891</v>
      </c>
      <c r="AD878" s="10">
        <f t="shared" si="125"/>
        <v>18.787878787886303</v>
      </c>
    </row>
    <row r="879" spans="2:30" x14ac:dyDescent="0.25">
      <c r="B879">
        <v>870</v>
      </c>
      <c r="C879" s="1">
        <v>42188</v>
      </c>
      <c r="D879" s="2">
        <v>0.40146990740740746</v>
      </c>
      <c r="E879">
        <v>20.586999999999989</v>
      </c>
      <c r="F879">
        <v>2899.33</v>
      </c>
      <c r="G879">
        <v>5.0183099999999996</v>
      </c>
      <c r="H879">
        <v>-20094.400000000001</v>
      </c>
      <c r="I879">
        <v>0.49973000000000001</v>
      </c>
      <c r="J879">
        <v>-6.7898200000000006E-2</v>
      </c>
      <c r="K879">
        <v>90.9</v>
      </c>
      <c r="L879">
        <v>90.4</v>
      </c>
      <c r="M879">
        <v>90.1</v>
      </c>
      <c r="N879">
        <v>23.4</v>
      </c>
      <c r="O879">
        <v>0</v>
      </c>
      <c r="P879">
        <v>86.3</v>
      </c>
      <c r="Q879">
        <v>20.985900000000001</v>
      </c>
      <c r="R879">
        <v>193.29900000000001</v>
      </c>
      <c r="S879">
        <v>2.4414100000000002E-3</v>
      </c>
      <c r="T879">
        <v>-0.12896099999999999</v>
      </c>
      <c r="U879">
        <v>0.106726</v>
      </c>
      <c r="V879">
        <f t="shared" si="117"/>
        <v>-0.41802812</v>
      </c>
      <c r="W879" s="5">
        <f t="shared" si="118"/>
        <v>8.970032093860894</v>
      </c>
      <c r="X879">
        <f t="shared" si="119"/>
        <v>977.0067978700497</v>
      </c>
      <c r="Y879">
        <f t="shared" si="120"/>
        <v>0.90456427362749314</v>
      </c>
      <c r="Z879">
        <f t="shared" si="121"/>
        <v>-122.120850588537</v>
      </c>
      <c r="AA879">
        <f t="shared" si="122"/>
        <v>-286.70100000000002</v>
      </c>
      <c r="AB879">
        <f t="shared" si="123"/>
        <v>-167.50100000000003</v>
      </c>
      <c r="AC879">
        <f t="shared" si="124"/>
        <v>-164.58014941146303</v>
      </c>
      <c r="AD879" s="10">
        <f t="shared" si="125"/>
        <v>3.1764705882345075</v>
      </c>
    </row>
    <row r="880" spans="2:30" x14ac:dyDescent="0.25">
      <c r="B880">
        <v>871</v>
      </c>
      <c r="C880" s="1">
        <v>42188</v>
      </c>
      <c r="D880" s="2">
        <v>0.40284722222222219</v>
      </c>
      <c r="E880">
        <v>20.620000000000005</v>
      </c>
      <c r="F880">
        <v>2899.33</v>
      </c>
      <c r="G880">
        <v>8.0976599999999994</v>
      </c>
      <c r="H880">
        <v>121695</v>
      </c>
      <c r="I880">
        <v>0.49980400000000003</v>
      </c>
      <c r="J880">
        <v>-6.6917299999999999E-2</v>
      </c>
      <c r="K880">
        <v>90.4</v>
      </c>
      <c r="L880">
        <v>90.1</v>
      </c>
      <c r="M880">
        <v>89.9</v>
      </c>
      <c r="N880">
        <v>23.4</v>
      </c>
      <c r="O880">
        <v>0</v>
      </c>
      <c r="P880">
        <v>86.3</v>
      </c>
      <c r="Q880">
        <v>21.0335</v>
      </c>
      <c r="R880">
        <v>193.29900000000001</v>
      </c>
      <c r="S880">
        <v>1.8310500000000001E-3</v>
      </c>
      <c r="T880">
        <v>-0.12926599999999999</v>
      </c>
      <c r="U880">
        <v>0.10663400000000001</v>
      </c>
      <c r="V880">
        <f t="shared" si="117"/>
        <v>-0.41725341999999999</v>
      </c>
      <c r="W880" s="5">
        <f t="shared" si="118"/>
        <v>8.9708067938608949</v>
      </c>
      <c r="X880">
        <f t="shared" si="119"/>
        <v>977.22452931128839</v>
      </c>
      <c r="Y880">
        <f t="shared" si="120"/>
        <v>0.90436273132366973</v>
      </c>
      <c r="Z880">
        <f t="shared" si="121"/>
        <v>-121.9031191472983</v>
      </c>
      <c r="AA880">
        <f t="shared" si="122"/>
        <v>-286.70100000000002</v>
      </c>
      <c r="AB880">
        <f t="shared" si="123"/>
        <v>-167.50100000000003</v>
      </c>
      <c r="AC880">
        <f t="shared" si="124"/>
        <v>-164.79788085270172</v>
      </c>
      <c r="AD880" s="10">
        <f t="shared" si="125"/>
        <v>0</v>
      </c>
    </row>
    <row r="881" spans="2:30" x14ac:dyDescent="0.25">
      <c r="B881">
        <v>872</v>
      </c>
      <c r="C881" s="1">
        <v>42188</v>
      </c>
      <c r="D881" s="2">
        <v>0.40423611111111107</v>
      </c>
      <c r="E881">
        <v>20.652999999999992</v>
      </c>
      <c r="F881">
        <v>2898.4</v>
      </c>
      <c r="G881">
        <v>8.0976599999999994</v>
      </c>
      <c r="H881">
        <v>121695</v>
      </c>
      <c r="I881">
        <v>0.49982199999999999</v>
      </c>
      <c r="J881">
        <v>-6.71012E-2</v>
      </c>
      <c r="K881">
        <v>89.9</v>
      </c>
      <c r="L881">
        <v>90.7</v>
      </c>
      <c r="M881">
        <v>89.5</v>
      </c>
      <c r="N881">
        <v>23.5</v>
      </c>
      <c r="O881">
        <v>0</v>
      </c>
      <c r="P881">
        <v>86.2</v>
      </c>
      <c r="Q881">
        <v>21.0335</v>
      </c>
      <c r="R881">
        <v>193.06700000000001</v>
      </c>
      <c r="S881">
        <v>1.8310500000000001E-3</v>
      </c>
      <c r="T881">
        <v>-0.12926599999999999</v>
      </c>
      <c r="U881">
        <v>0.10663400000000001</v>
      </c>
      <c r="V881">
        <f t="shared" si="117"/>
        <v>-0.41725341999999999</v>
      </c>
      <c r="W881" s="5">
        <f t="shared" si="118"/>
        <v>8.9708067938608949</v>
      </c>
      <c r="X881">
        <f t="shared" si="119"/>
        <v>977.22452931128839</v>
      </c>
      <c r="Y881">
        <f t="shared" si="120"/>
        <v>0.90436273132366973</v>
      </c>
      <c r="Z881">
        <f t="shared" si="121"/>
        <v>-121.9031191472983</v>
      </c>
      <c r="AA881">
        <f t="shared" si="122"/>
        <v>-286.93299999999999</v>
      </c>
      <c r="AB881">
        <f t="shared" si="123"/>
        <v>-167.733</v>
      </c>
      <c r="AC881">
        <f t="shared" si="124"/>
        <v>-165.02988085270169</v>
      </c>
      <c r="AD881" s="10">
        <f t="shared" si="125"/>
        <v>-7.0303030303049097</v>
      </c>
    </row>
    <row r="882" spans="2:30" x14ac:dyDescent="0.25">
      <c r="B882">
        <v>873</v>
      </c>
      <c r="C882" s="1">
        <v>42188</v>
      </c>
      <c r="D882" s="2">
        <v>0.40563657407407411</v>
      </c>
      <c r="E882">
        <v>20.686000000000007</v>
      </c>
      <c r="F882">
        <v>2898.4</v>
      </c>
      <c r="G882">
        <v>8.0976599999999994</v>
      </c>
      <c r="H882">
        <v>121695</v>
      </c>
      <c r="I882">
        <v>0.49980400000000003</v>
      </c>
      <c r="J882">
        <v>-6.71012E-2</v>
      </c>
      <c r="K882">
        <v>90.2</v>
      </c>
      <c r="L882">
        <v>89.5</v>
      </c>
      <c r="M882">
        <v>89</v>
      </c>
      <c r="N882">
        <v>23.4</v>
      </c>
      <c r="O882">
        <v>0</v>
      </c>
      <c r="P882">
        <v>86</v>
      </c>
      <c r="Q882">
        <v>21.021599999999999</v>
      </c>
      <c r="R882">
        <v>192.571</v>
      </c>
      <c r="S882">
        <v>1.8310500000000001E-3</v>
      </c>
      <c r="T882">
        <v>-0.129358</v>
      </c>
      <c r="U882">
        <v>0.106543</v>
      </c>
      <c r="V882">
        <f t="shared" si="117"/>
        <v>-0.41701973999999997</v>
      </c>
      <c r="W882" s="5">
        <f t="shared" si="118"/>
        <v>8.971040473860894</v>
      </c>
      <c r="X882">
        <f t="shared" si="119"/>
        <v>977.2902118621904</v>
      </c>
      <c r="Y882">
        <f t="shared" si="120"/>
        <v>0.90430195014484194</v>
      </c>
      <c r="Z882">
        <f t="shared" si="121"/>
        <v>-121.83743659639629</v>
      </c>
      <c r="AA882">
        <f t="shared" si="122"/>
        <v>-287.42899999999997</v>
      </c>
      <c r="AB882">
        <f t="shared" si="123"/>
        <v>-168.22899999999998</v>
      </c>
      <c r="AC882">
        <f t="shared" si="124"/>
        <v>-165.59156340360369</v>
      </c>
      <c r="AD882" s="10">
        <f t="shared" si="125"/>
        <v>-15.030303030295409</v>
      </c>
    </row>
    <row r="883" spans="2:30" x14ac:dyDescent="0.25">
      <c r="B883">
        <v>874</v>
      </c>
      <c r="C883" s="1">
        <v>42188</v>
      </c>
      <c r="D883" s="2">
        <v>0.40701388888888884</v>
      </c>
      <c r="E883">
        <v>20.718999999999994</v>
      </c>
      <c r="F883">
        <v>2901.19</v>
      </c>
      <c r="G883">
        <v>8.0976599999999994</v>
      </c>
      <c r="H883">
        <v>121695</v>
      </c>
      <c r="I883">
        <v>0.49980400000000003</v>
      </c>
      <c r="J883">
        <v>-6.71012E-2</v>
      </c>
      <c r="K883">
        <v>91.5</v>
      </c>
      <c r="L883">
        <v>91.1</v>
      </c>
      <c r="M883">
        <v>88.7</v>
      </c>
      <c r="N883">
        <v>23.5</v>
      </c>
      <c r="O883">
        <v>0</v>
      </c>
      <c r="P883">
        <v>86</v>
      </c>
      <c r="Q883">
        <v>21.021599999999999</v>
      </c>
      <c r="R883">
        <v>192.958</v>
      </c>
      <c r="S883">
        <v>1.8310500000000001E-3</v>
      </c>
      <c r="T883">
        <v>-0.129358</v>
      </c>
      <c r="U883">
        <v>0.10663400000000001</v>
      </c>
      <c r="V883">
        <f t="shared" si="117"/>
        <v>-0.41701973999999997</v>
      </c>
      <c r="W883" s="5">
        <f t="shared" si="118"/>
        <v>8.971040473860894</v>
      </c>
      <c r="X883">
        <f t="shared" si="119"/>
        <v>977.2902118621904</v>
      </c>
      <c r="Y883">
        <f t="shared" si="120"/>
        <v>0.90430195014484194</v>
      </c>
      <c r="Z883">
        <f t="shared" si="121"/>
        <v>-121.83743659639629</v>
      </c>
      <c r="AA883">
        <f t="shared" si="122"/>
        <v>-287.04200000000003</v>
      </c>
      <c r="AB883">
        <f t="shared" si="123"/>
        <v>-167.84200000000004</v>
      </c>
      <c r="AC883">
        <f t="shared" si="124"/>
        <v>-165.20456340360374</v>
      </c>
      <c r="AD883" s="10">
        <f t="shared" si="125"/>
        <v>11.727272727275624</v>
      </c>
    </row>
    <row r="884" spans="2:30" x14ac:dyDescent="0.25">
      <c r="B884">
        <v>875</v>
      </c>
      <c r="C884" s="1">
        <v>42188</v>
      </c>
      <c r="D884" s="2">
        <v>0.40840277777777773</v>
      </c>
      <c r="E884">
        <v>20.75200000000001</v>
      </c>
      <c r="F884">
        <v>2899.33</v>
      </c>
      <c r="G884">
        <v>4.0944799999999999</v>
      </c>
      <c r="H884">
        <v>-19535.2</v>
      </c>
      <c r="I884">
        <v>0.49973000000000001</v>
      </c>
      <c r="J884">
        <v>-6.8082000000000004E-2</v>
      </c>
      <c r="K884">
        <v>91.1</v>
      </c>
      <c r="L884">
        <v>89.6</v>
      </c>
      <c r="M884">
        <v>88.5</v>
      </c>
      <c r="N884">
        <v>23.4</v>
      </c>
      <c r="O884">
        <v>0</v>
      </c>
      <c r="P884">
        <v>86.2</v>
      </c>
      <c r="Q884">
        <v>20.974</v>
      </c>
      <c r="R884">
        <v>193.191</v>
      </c>
      <c r="S884">
        <v>1.8310500000000001E-3</v>
      </c>
      <c r="T884">
        <v>-0.12896099999999999</v>
      </c>
      <c r="U884">
        <v>0.10693900000000001</v>
      </c>
      <c r="V884">
        <f t="shared" si="117"/>
        <v>-0.41802812</v>
      </c>
      <c r="W884" s="5">
        <f t="shared" si="118"/>
        <v>8.970032093860894</v>
      </c>
      <c r="X884">
        <f t="shared" si="119"/>
        <v>977.0067978700497</v>
      </c>
      <c r="Y884">
        <f t="shared" si="120"/>
        <v>0.90456427362749314</v>
      </c>
      <c r="Z884">
        <f t="shared" si="121"/>
        <v>-122.120850588537</v>
      </c>
      <c r="AA884">
        <f t="shared" si="122"/>
        <v>-286.80899999999997</v>
      </c>
      <c r="AB884">
        <f t="shared" si="123"/>
        <v>-167.60899999999998</v>
      </c>
      <c r="AC884">
        <f t="shared" si="124"/>
        <v>-164.68814941146297</v>
      </c>
      <c r="AD884" s="10">
        <f t="shared" si="125"/>
        <v>7.0606060606045995</v>
      </c>
    </row>
    <row r="885" spans="2:30" x14ac:dyDescent="0.25">
      <c r="B885">
        <v>876</v>
      </c>
      <c r="C885" s="1">
        <v>42188</v>
      </c>
      <c r="D885" s="2">
        <v>0.40980324074074076</v>
      </c>
      <c r="E885">
        <v>20.786000000000001</v>
      </c>
      <c r="F885">
        <v>2895.61</v>
      </c>
      <c r="G885">
        <v>4.0944799999999999</v>
      </c>
      <c r="H885">
        <v>-20221.2</v>
      </c>
      <c r="I885">
        <v>0.49971199999999999</v>
      </c>
      <c r="J885">
        <v>-6.8082000000000004E-2</v>
      </c>
      <c r="K885">
        <v>90.5</v>
      </c>
      <c r="L885">
        <v>91.6</v>
      </c>
      <c r="M885">
        <v>88.7</v>
      </c>
      <c r="N885">
        <v>23.5</v>
      </c>
      <c r="O885">
        <v>0</v>
      </c>
      <c r="P885">
        <v>86.3</v>
      </c>
      <c r="Q885">
        <v>20.985900000000001</v>
      </c>
      <c r="R885">
        <v>193.06700000000001</v>
      </c>
      <c r="S885">
        <v>1.8310500000000001E-3</v>
      </c>
      <c r="T885">
        <v>-0.129053</v>
      </c>
      <c r="U885">
        <v>0.106848</v>
      </c>
      <c r="V885">
        <f t="shared" si="117"/>
        <v>-0.41779443999999999</v>
      </c>
      <c r="W885" s="5">
        <f t="shared" si="118"/>
        <v>8.9702657738608949</v>
      </c>
      <c r="X885">
        <f t="shared" si="119"/>
        <v>977.07247092263481</v>
      </c>
      <c r="Y885">
        <f t="shared" si="120"/>
        <v>0.90450347414856358</v>
      </c>
      <c r="Z885">
        <f t="shared" si="121"/>
        <v>-122.05517753595188</v>
      </c>
      <c r="AA885">
        <f t="shared" si="122"/>
        <v>-286.93299999999999</v>
      </c>
      <c r="AB885">
        <f t="shared" si="123"/>
        <v>-167.733</v>
      </c>
      <c r="AC885">
        <f t="shared" si="124"/>
        <v>-164.87782246404811</v>
      </c>
      <c r="AD885" s="10">
        <f t="shared" si="125"/>
        <v>-3.6470588235309851</v>
      </c>
    </row>
    <row r="886" spans="2:30" x14ac:dyDescent="0.25">
      <c r="B886">
        <v>877</v>
      </c>
      <c r="C886" s="1">
        <v>42188</v>
      </c>
      <c r="D886" s="2">
        <v>0.4111805555555556</v>
      </c>
      <c r="E886">
        <v>20.818999999999988</v>
      </c>
      <c r="F886">
        <v>2895.61</v>
      </c>
      <c r="G886">
        <v>4.0944799999999999</v>
      </c>
      <c r="H886">
        <v>-20012.400000000001</v>
      </c>
      <c r="I886">
        <v>0.49973000000000001</v>
      </c>
      <c r="J886">
        <v>-6.8082000000000004E-2</v>
      </c>
      <c r="K886">
        <v>90</v>
      </c>
      <c r="L886">
        <v>89.9</v>
      </c>
      <c r="M886">
        <v>88.8</v>
      </c>
      <c r="N886">
        <v>23.5</v>
      </c>
      <c r="O886">
        <v>0</v>
      </c>
      <c r="P886">
        <v>86.2</v>
      </c>
      <c r="Q886">
        <v>20.985900000000001</v>
      </c>
      <c r="R886">
        <v>192.958</v>
      </c>
      <c r="S886">
        <v>1.8310500000000001E-3</v>
      </c>
      <c r="T886">
        <v>-0.129053</v>
      </c>
      <c r="U886">
        <v>0.10693900000000001</v>
      </c>
      <c r="V886">
        <f t="shared" si="117"/>
        <v>-0.41779443999999999</v>
      </c>
      <c r="W886" s="5">
        <f t="shared" si="118"/>
        <v>8.9702657738608949</v>
      </c>
      <c r="X886">
        <f t="shared" si="119"/>
        <v>977.07247092263481</v>
      </c>
      <c r="Y886">
        <f t="shared" si="120"/>
        <v>0.90450347414856358</v>
      </c>
      <c r="Z886">
        <f t="shared" si="121"/>
        <v>-122.05517753595188</v>
      </c>
      <c r="AA886">
        <f t="shared" si="122"/>
        <v>-287.04200000000003</v>
      </c>
      <c r="AB886">
        <f t="shared" si="123"/>
        <v>-167.84200000000004</v>
      </c>
      <c r="AC886">
        <f t="shared" si="124"/>
        <v>-164.98682246404815</v>
      </c>
      <c r="AD886" s="10">
        <f t="shared" si="125"/>
        <v>-3.3030303030327302</v>
      </c>
    </row>
    <row r="887" spans="2:30" x14ac:dyDescent="0.25">
      <c r="B887">
        <v>878</v>
      </c>
      <c r="C887" s="1">
        <v>42188</v>
      </c>
      <c r="D887" s="2">
        <v>0.41256944444444449</v>
      </c>
      <c r="E887">
        <v>20.852000000000004</v>
      </c>
      <c r="F887">
        <v>2894.68</v>
      </c>
      <c r="G887">
        <v>4.0944799999999999</v>
      </c>
      <c r="H887">
        <v>121695</v>
      </c>
      <c r="I887">
        <v>0.49980400000000003</v>
      </c>
      <c r="J887">
        <v>-6.8082000000000004E-2</v>
      </c>
      <c r="K887">
        <v>89.8</v>
      </c>
      <c r="L887">
        <v>91.3</v>
      </c>
      <c r="M887">
        <v>89.1</v>
      </c>
      <c r="N887">
        <v>23.5</v>
      </c>
      <c r="O887">
        <v>0</v>
      </c>
      <c r="P887">
        <v>86.1</v>
      </c>
      <c r="Q887">
        <v>21.021599999999999</v>
      </c>
      <c r="R887">
        <v>192.447</v>
      </c>
      <c r="S887">
        <v>2.4414100000000002E-3</v>
      </c>
      <c r="T887">
        <v>-0.12914400000000001</v>
      </c>
      <c r="U887">
        <v>0.106726</v>
      </c>
      <c r="V887">
        <f t="shared" si="117"/>
        <v>-0.41756329999999997</v>
      </c>
      <c r="W887" s="5">
        <f t="shared" si="118"/>
        <v>8.9704969138608952</v>
      </c>
      <c r="X887">
        <f t="shared" si="119"/>
        <v>977.13743295614563</v>
      </c>
      <c r="Y887">
        <f t="shared" si="120"/>
        <v>0.90444334096461565</v>
      </c>
      <c r="Z887">
        <f t="shared" si="121"/>
        <v>-121.99021550244106</v>
      </c>
      <c r="AA887">
        <f t="shared" si="122"/>
        <v>-287.553</v>
      </c>
      <c r="AB887">
        <f t="shared" si="123"/>
        <v>-168.35300000000001</v>
      </c>
      <c r="AC887">
        <f t="shared" si="124"/>
        <v>-165.56278449755894</v>
      </c>
      <c r="AD887" s="10">
        <f t="shared" si="125"/>
        <v>-15.484848484840237</v>
      </c>
    </row>
    <row r="888" spans="2:30" x14ac:dyDescent="0.25">
      <c r="B888">
        <v>879</v>
      </c>
      <c r="C888" s="1">
        <v>42188</v>
      </c>
      <c r="D888" s="2">
        <v>0.41396990740740741</v>
      </c>
      <c r="E888">
        <v>20.884999999999991</v>
      </c>
      <c r="F888">
        <v>2901.19</v>
      </c>
      <c r="G888">
        <v>8.0976599999999994</v>
      </c>
      <c r="H888">
        <v>121695</v>
      </c>
      <c r="I888">
        <v>0.49980400000000003</v>
      </c>
      <c r="J888">
        <v>-6.7285200000000003E-2</v>
      </c>
      <c r="K888">
        <v>91.6</v>
      </c>
      <c r="L888">
        <v>90.2</v>
      </c>
      <c r="M888">
        <v>89</v>
      </c>
      <c r="N888">
        <v>23.4</v>
      </c>
      <c r="O888">
        <v>0</v>
      </c>
      <c r="P888">
        <v>85.9</v>
      </c>
      <c r="Q888">
        <v>21.021599999999999</v>
      </c>
      <c r="R888">
        <v>192.679</v>
      </c>
      <c r="S888">
        <v>1.8310500000000001E-3</v>
      </c>
      <c r="T888">
        <v>-0.12926599999999999</v>
      </c>
      <c r="U888">
        <v>0.106726</v>
      </c>
      <c r="V888">
        <f t="shared" si="117"/>
        <v>-0.41725341999999999</v>
      </c>
      <c r="W888" s="5">
        <f t="shared" si="118"/>
        <v>8.9708067938608949</v>
      </c>
      <c r="X888">
        <f t="shared" si="119"/>
        <v>977.22452931128839</v>
      </c>
      <c r="Y888">
        <f t="shared" si="120"/>
        <v>0.90436273132366973</v>
      </c>
      <c r="Z888">
        <f t="shared" si="121"/>
        <v>-121.9031191472983</v>
      </c>
      <c r="AA888">
        <f t="shared" si="122"/>
        <v>-287.32100000000003</v>
      </c>
      <c r="AB888">
        <f t="shared" si="123"/>
        <v>-168.12100000000004</v>
      </c>
      <c r="AC888">
        <f t="shared" si="124"/>
        <v>-165.41788085270173</v>
      </c>
      <c r="AD888" s="10">
        <f t="shared" si="125"/>
        <v>7.0303030303049097</v>
      </c>
    </row>
    <row r="889" spans="2:30" x14ac:dyDescent="0.25">
      <c r="B889">
        <v>880</v>
      </c>
      <c r="C889" s="1">
        <v>42188</v>
      </c>
      <c r="D889" s="2">
        <v>0.41534722222222226</v>
      </c>
      <c r="E889">
        <v>20.918000000000006</v>
      </c>
      <c r="F889">
        <v>2901.19</v>
      </c>
      <c r="G889">
        <v>4.0944799999999999</v>
      </c>
      <c r="H889">
        <v>121695</v>
      </c>
      <c r="I889">
        <v>0.49978600000000001</v>
      </c>
      <c r="J889">
        <v>-6.7898200000000006E-2</v>
      </c>
      <c r="K889">
        <v>91.2</v>
      </c>
      <c r="L889">
        <v>90.6</v>
      </c>
      <c r="M889">
        <v>89.8</v>
      </c>
      <c r="N889">
        <v>23.5</v>
      </c>
      <c r="O889">
        <v>0</v>
      </c>
      <c r="P889">
        <v>86.2</v>
      </c>
      <c r="Q889">
        <v>21.0335</v>
      </c>
      <c r="R889">
        <v>192.803</v>
      </c>
      <c r="S889">
        <v>1.8310500000000001E-3</v>
      </c>
      <c r="T889">
        <v>-0.12896099999999999</v>
      </c>
      <c r="U889">
        <v>0.107031</v>
      </c>
      <c r="V889">
        <f t="shared" si="117"/>
        <v>-0.41802812</v>
      </c>
      <c r="W889" s="5">
        <f t="shared" si="118"/>
        <v>8.970032093860894</v>
      </c>
      <c r="X889">
        <f t="shared" si="119"/>
        <v>977.0067978700497</v>
      </c>
      <c r="Y889">
        <f t="shared" si="120"/>
        <v>0.90456427362749314</v>
      </c>
      <c r="Z889">
        <f t="shared" si="121"/>
        <v>-122.120850588537</v>
      </c>
      <c r="AA889">
        <f t="shared" si="122"/>
        <v>-287.197</v>
      </c>
      <c r="AB889">
        <f t="shared" si="123"/>
        <v>-167.99700000000001</v>
      </c>
      <c r="AC889">
        <f t="shared" si="124"/>
        <v>-165.07614941146301</v>
      </c>
      <c r="AD889" s="10">
        <f t="shared" si="125"/>
        <v>3.7575757575747137</v>
      </c>
    </row>
    <row r="890" spans="2:30" x14ac:dyDescent="0.25">
      <c r="B890">
        <v>881</v>
      </c>
      <c r="C890" s="1">
        <v>42188</v>
      </c>
      <c r="D890" s="2">
        <v>0.41674768518518518</v>
      </c>
      <c r="E890">
        <v>20.951999999999998</v>
      </c>
      <c r="F890">
        <v>2898.4</v>
      </c>
      <c r="G890">
        <v>4.0944799999999999</v>
      </c>
      <c r="H890">
        <v>-19617.2</v>
      </c>
      <c r="I890">
        <v>0.49973000000000001</v>
      </c>
      <c r="J890">
        <v>-6.8265900000000004E-2</v>
      </c>
      <c r="K890">
        <v>90.6</v>
      </c>
      <c r="L890">
        <v>90.6</v>
      </c>
      <c r="M890">
        <v>90</v>
      </c>
      <c r="N890">
        <v>23.5</v>
      </c>
      <c r="O890">
        <v>0</v>
      </c>
      <c r="P890">
        <v>86.4</v>
      </c>
      <c r="Q890">
        <v>20.974</v>
      </c>
      <c r="R890">
        <v>192.803</v>
      </c>
      <c r="S890">
        <v>1.8310500000000001E-3</v>
      </c>
      <c r="T890">
        <v>-0.12887000000000001</v>
      </c>
      <c r="U890">
        <v>0.107122</v>
      </c>
      <c r="V890">
        <f t="shared" si="117"/>
        <v>-0.41825925999999997</v>
      </c>
      <c r="W890" s="5">
        <f t="shared" si="118"/>
        <v>8.9698009538608954</v>
      </c>
      <c r="X890">
        <f t="shared" si="119"/>
        <v>976.94184147338808</v>
      </c>
      <c r="Y890">
        <f t="shared" si="120"/>
        <v>0.90462441767422064</v>
      </c>
      <c r="Z890">
        <f t="shared" si="121"/>
        <v>-122.18580698519861</v>
      </c>
      <c r="AA890">
        <f t="shared" si="122"/>
        <v>-287.197</v>
      </c>
      <c r="AB890">
        <f t="shared" si="123"/>
        <v>-167.99700000000001</v>
      </c>
      <c r="AC890">
        <f t="shared" si="124"/>
        <v>-165.01119301480139</v>
      </c>
      <c r="AD890" s="10">
        <f t="shared" si="125"/>
        <v>0</v>
      </c>
    </row>
    <row r="891" spans="2:30" x14ac:dyDescent="0.25">
      <c r="B891">
        <v>882</v>
      </c>
      <c r="C891" s="1">
        <v>42188</v>
      </c>
      <c r="D891" s="2">
        <v>0.41813657407407406</v>
      </c>
      <c r="E891">
        <v>20.985000000000014</v>
      </c>
      <c r="F891">
        <v>2895.61</v>
      </c>
      <c r="G891">
        <v>4.0944799999999999</v>
      </c>
      <c r="H891">
        <v>-19732.8</v>
      </c>
      <c r="I891">
        <v>0.49973000000000001</v>
      </c>
      <c r="J891">
        <v>-6.8265900000000004E-2</v>
      </c>
      <c r="K891">
        <v>90</v>
      </c>
      <c r="L891">
        <v>89.6</v>
      </c>
      <c r="M891">
        <v>90.5</v>
      </c>
      <c r="N891">
        <v>23.5</v>
      </c>
      <c r="O891">
        <v>0</v>
      </c>
      <c r="P891">
        <v>86.2</v>
      </c>
      <c r="Q891">
        <v>20.974</v>
      </c>
      <c r="R891">
        <v>192.679</v>
      </c>
      <c r="S891">
        <v>1.8310500000000001E-3</v>
      </c>
      <c r="T891">
        <v>-0.12887000000000001</v>
      </c>
      <c r="U891">
        <v>0.10693900000000001</v>
      </c>
      <c r="V891">
        <f t="shared" si="117"/>
        <v>-0.41825925999999997</v>
      </c>
      <c r="W891" s="5">
        <f t="shared" si="118"/>
        <v>8.9698009538608954</v>
      </c>
      <c r="X891">
        <f t="shared" si="119"/>
        <v>976.94184147338808</v>
      </c>
      <c r="Y891">
        <f t="shared" si="120"/>
        <v>0.90462441767422064</v>
      </c>
      <c r="Z891">
        <f t="shared" si="121"/>
        <v>-122.18580698519861</v>
      </c>
      <c r="AA891">
        <f t="shared" si="122"/>
        <v>-287.32100000000003</v>
      </c>
      <c r="AB891">
        <f t="shared" si="123"/>
        <v>-168.12100000000004</v>
      </c>
      <c r="AC891">
        <f t="shared" si="124"/>
        <v>-165.13519301480142</v>
      </c>
      <c r="AD891" s="10">
        <f t="shared" si="125"/>
        <v>-3.7575757575747137</v>
      </c>
    </row>
    <row r="892" spans="2:30" x14ac:dyDescent="0.25">
      <c r="B892">
        <v>883</v>
      </c>
      <c r="C892" s="1">
        <v>42188</v>
      </c>
      <c r="D892" s="2">
        <v>0.41951388888888891</v>
      </c>
      <c r="E892">
        <v>21.018000000000001</v>
      </c>
      <c r="F892">
        <v>2894.68</v>
      </c>
      <c r="G892">
        <v>4.0944799999999999</v>
      </c>
      <c r="H892">
        <v>-20094.400000000001</v>
      </c>
      <c r="I892">
        <v>0.49973000000000001</v>
      </c>
      <c r="J892">
        <v>-6.8082000000000004E-2</v>
      </c>
      <c r="K892">
        <v>89.6</v>
      </c>
      <c r="L892">
        <v>90.6</v>
      </c>
      <c r="M892">
        <v>90.4</v>
      </c>
      <c r="N892">
        <v>23.5</v>
      </c>
      <c r="O892">
        <v>0</v>
      </c>
      <c r="P892">
        <v>85.9</v>
      </c>
      <c r="Q892">
        <v>20.985900000000001</v>
      </c>
      <c r="R892">
        <v>192.33799999999999</v>
      </c>
      <c r="S892">
        <v>1.8310500000000001E-3</v>
      </c>
      <c r="T892">
        <v>-0.12887000000000001</v>
      </c>
      <c r="U892">
        <v>0.107214</v>
      </c>
      <c r="V892">
        <f t="shared" si="117"/>
        <v>-0.41825925999999997</v>
      </c>
      <c r="W892" s="5">
        <f t="shared" si="118"/>
        <v>8.9698009538608954</v>
      </c>
      <c r="X892">
        <f t="shared" si="119"/>
        <v>976.94184147338808</v>
      </c>
      <c r="Y892">
        <f t="shared" si="120"/>
        <v>0.90462441767422064</v>
      </c>
      <c r="Z892">
        <f t="shared" si="121"/>
        <v>-122.18580698519861</v>
      </c>
      <c r="AA892">
        <f t="shared" si="122"/>
        <v>-287.66200000000003</v>
      </c>
      <c r="AB892">
        <f t="shared" si="123"/>
        <v>-168.46200000000005</v>
      </c>
      <c r="AC892">
        <f t="shared" si="124"/>
        <v>-165.47619301480142</v>
      </c>
      <c r="AD892" s="10">
        <f t="shared" si="125"/>
        <v>-10.33333333333764</v>
      </c>
    </row>
    <row r="893" spans="2:30" x14ac:dyDescent="0.25">
      <c r="B893">
        <v>884</v>
      </c>
      <c r="C893" s="1">
        <v>42188</v>
      </c>
      <c r="D893" s="2">
        <v>0.42091435185185189</v>
      </c>
      <c r="E893">
        <v>21.050999999999988</v>
      </c>
      <c r="F893">
        <v>2897.47</v>
      </c>
      <c r="G893">
        <v>4.0944799999999999</v>
      </c>
      <c r="H893">
        <v>-20128</v>
      </c>
      <c r="I893">
        <v>0.49973000000000001</v>
      </c>
      <c r="J893">
        <v>-6.8082000000000004E-2</v>
      </c>
      <c r="K893">
        <v>91.4</v>
      </c>
      <c r="L893">
        <v>90</v>
      </c>
      <c r="M893">
        <v>90.3</v>
      </c>
      <c r="N893">
        <v>23.5</v>
      </c>
      <c r="O893">
        <v>0</v>
      </c>
      <c r="P893">
        <v>85.8</v>
      </c>
      <c r="Q893">
        <v>20.974</v>
      </c>
      <c r="R893">
        <v>192.33799999999999</v>
      </c>
      <c r="S893">
        <v>1.8310500000000001E-3</v>
      </c>
      <c r="T893">
        <v>-0.128778</v>
      </c>
      <c r="U893">
        <v>0.10693900000000001</v>
      </c>
      <c r="V893">
        <f t="shared" si="117"/>
        <v>-0.41849293999999998</v>
      </c>
      <c r="W893" s="5">
        <f t="shared" si="118"/>
        <v>8.9695672738608945</v>
      </c>
      <c r="X893">
        <f t="shared" si="119"/>
        <v>976.87617411947599</v>
      </c>
      <c r="Y893">
        <f t="shared" si="120"/>
        <v>0.90468522813655639</v>
      </c>
      <c r="Z893">
        <f t="shared" si="121"/>
        <v>-122.2514743391107</v>
      </c>
      <c r="AA893">
        <f t="shared" si="122"/>
        <v>-287.66200000000003</v>
      </c>
      <c r="AB893">
        <f t="shared" si="123"/>
        <v>-168.46200000000005</v>
      </c>
      <c r="AC893">
        <f t="shared" si="124"/>
        <v>-165.41052566088933</v>
      </c>
      <c r="AD893" s="10">
        <f t="shared" si="125"/>
        <v>0</v>
      </c>
    </row>
    <row r="894" spans="2:30" x14ac:dyDescent="0.25">
      <c r="B894">
        <v>885</v>
      </c>
      <c r="C894" s="1">
        <v>42188</v>
      </c>
      <c r="D894" s="2">
        <v>0.42230324074074077</v>
      </c>
      <c r="E894">
        <v>21.084000000000003</v>
      </c>
      <c r="F894">
        <v>2902.44</v>
      </c>
      <c r="G894">
        <v>8.0976599999999994</v>
      </c>
      <c r="H894">
        <v>121695</v>
      </c>
      <c r="I894">
        <v>0.49980400000000003</v>
      </c>
      <c r="J894">
        <v>-6.71012E-2</v>
      </c>
      <c r="K894">
        <v>90.9</v>
      </c>
      <c r="L894">
        <v>90.7</v>
      </c>
      <c r="M894">
        <v>90.2</v>
      </c>
      <c r="N894">
        <v>23.4</v>
      </c>
      <c r="O894">
        <v>0</v>
      </c>
      <c r="P894">
        <v>86.1</v>
      </c>
      <c r="Q894">
        <v>21.021599999999999</v>
      </c>
      <c r="R894">
        <v>192.571</v>
      </c>
      <c r="S894">
        <v>1.8310500000000001E-3</v>
      </c>
      <c r="T894">
        <v>-0.12896099999999999</v>
      </c>
      <c r="U894">
        <v>0.10693900000000001</v>
      </c>
      <c r="V894">
        <f t="shared" si="117"/>
        <v>-0.41802812</v>
      </c>
      <c r="W894" s="5">
        <f t="shared" si="118"/>
        <v>8.970032093860894</v>
      </c>
      <c r="X894">
        <f t="shared" si="119"/>
        <v>977.0067978700497</v>
      </c>
      <c r="Y894">
        <f t="shared" si="120"/>
        <v>0.90456427362749314</v>
      </c>
      <c r="Z894">
        <f t="shared" si="121"/>
        <v>-122.120850588537</v>
      </c>
      <c r="AA894">
        <f t="shared" si="122"/>
        <v>-287.42899999999997</v>
      </c>
      <c r="AB894">
        <f t="shared" si="123"/>
        <v>-168.22899999999998</v>
      </c>
      <c r="AC894">
        <f t="shared" si="124"/>
        <v>-165.30814941146298</v>
      </c>
      <c r="AD894" s="10">
        <f t="shared" si="125"/>
        <v>7.0606060606045995</v>
      </c>
    </row>
    <row r="895" spans="2:30" x14ac:dyDescent="0.25">
      <c r="B895">
        <v>886</v>
      </c>
      <c r="C895" s="1">
        <v>42188</v>
      </c>
      <c r="D895" s="2">
        <v>0.42368055555555556</v>
      </c>
      <c r="E895">
        <v>21.117999999999995</v>
      </c>
      <c r="F895">
        <v>2900.26</v>
      </c>
      <c r="G895">
        <v>8.0976599999999994</v>
      </c>
      <c r="H895">
        <v>121695</v>
      </c>
      <c r="I895">
        <v>0.49982199999999999</v>
      </c>
      <c r="J895">
        <v>-6.6917299999999999E-2</v>
      </c>
      <c r="K895">
        <v>90.4</v>
      </c>
      <c r="L895">
        <v>89.4</v>
      </c>
      <c r="M895">
        <v>90.1</v>
      </c>
      <c r="N895">
        <v>23.5</v>
      </c>
      <c r="O895">
        <v>0</v>
      </c>
      <c r="P895">
        <v>86.1</v>
      </c>
      <c r="Q895">
        <v>21.0335</v>
      </c>
      <c r="R895">
        <v>192.571</v>
      </c>
      <c r="S895">
        <v>2.4414100000000002E-3</v>
      </c>
      <c r="T895">
        <v>-0.12887000000000001</v>
      </c>
      <c r="U895">
        <v>0.10693900000000001</v>
      </c>
      <c r="V895">
        <f t="shared" si="117"/>
        <v>-0.41825925999999997</v>
      </c>
      <c r="W895" s="5">
        <f t="shared" si="118"/>
        <v>8.9698009538608954</v>
      </c>
      <c r="X895">
        <f t="shared" si="119"/>
        <v>976.94184147338808</v>
      </c>
      <c r="Y895">
        <f t="shared" si="120"/>
        <v>0.90462441767422064</v>
      </c>
      <c r="Z895">
        <f t="shared" si="121"/>
        <v>-122.18580698519861</v>
      </c>
      <c r="AA895">
        <f t="shared" si="122"/>
        <v>-287.42899999999997</v>
      </c>
      <c r="AB895">
        <f t="shared" si="123"/>
        <v>-168.22899999999998</v>
      </c>
      <c r="AC895">
        <f t="shared" si="124"/>
        <v>-165.24319301480136</v>
      </c>
      <c r="AD895" s="10">
        <f t="shared" si="125"/>
        <v>0</v>
      </c>
    </row>
    <row r="896" spans="2:30" x14ac:dyDescent="0.25">
      <c r="B896">
        <v>887</v>
      </c>
      <c r="C896" s="1">
        <v>42188</v>
      </c>
      <c r="D896" s="2">
        <v>0.42508101851851854</v>
      </c>
      <c r="E896">
        <v>21.15100000000001</v>
      </c>
      <c r="F896">
        <v>2895.61</v>
      </c>
      <c r="G896">
        <v>5.0183099999999996</v>
      </c>
      <c r="H896">
        <v>-19617.2</v>
      </c>
      <c r="I896">
        <v>0.49973000000000001</v>
      </c>
      <c r="J896">
        <v>-6.7898200000000006E-2</v>
      </c>
      <c r="K896">
        <v>89.9</v>
      </c>
      <c r="L896">
        <v>91.1</v>
      </c>
      <c r="M896">
        <v>89.7</v>
      </c>
      <c r="N896">
        <v>23.5</v>
      </c>
      <c r="O896">
        <v>0</v>
      </c>
      <c r="P896">
        <v>86.1</v>
      </c>
      <c r="Q896">
        <v>20.974</v>
      </c>
      <c r="R896">
        <v>192.447</v>
      </c>
      <c r="S896">
        <v>1.8310500000000001E-3</v>
      </c>
      <c r="T896">
        <v>-0.12859499999999999</v>
      </c>
      <c r="U896">
        <v>0.107214</v>
      </c>
      <c r="V896">
        <f t="shared" si="117"/>
        <v>-0.41895776000000001</v>
      </c>
      <c r="W896" s="5">
        <f t="shared" si="118"/>
        <v>8.969102453860895</v>
      </c>
      <c r="X896">
        <f t="shared" si="119"/>
        <v>976.74556170395147</v>
      </c>
      <c r="Y896">
        <f t="shared" si="120"/>
        <v>0.90480620449679716</v>
      </c>
      <c r="Z896">
        <f t="shared" si="121"/>
        <v>-122.38208675463522</v>
      </c>
      <c r="AA896">
        <f t="shared" si="122"/>
        <v>-287.553</v>
      </c>
      <c r="AB896">
        <f t="shared" si="123"/>
        <v>-168.35300000000001</v>
      </c>
      <c r="AC896">
        <f t="shared" si="124"/>
        <v>-165.17091324536477</v>
      </c>
      <c r="AD896" s="10">
        <f t="shared" si="125"/>
        <v>-3.7575757575747137</v>
      </c>
    </row>
    <row r="897" spans="2:30" x14ac:dyDescent="0.25">
      <c r="B897">
        <v>888</v>
      </c>
      <c r="C897" s="1">
        <v>42188</v>
      </c>
      <c r="D897" s="2">
        <v>0.42646990740740742</v>
      </c>
      <c r="E897">
        <v>21.183999999999997</v>
      </c>
      <c r="F897">
        <v>2897.47</v>
      </c>
      <c r="G897">
        <v>4.0944799999999999</v>
      </c>
      <c r="H897">
        <v>-19874.5</v>
      </c>
      <c r="I897">
        <v>0.49973000000000001</v>
      </c>
      <c r="J897">
        <v>-6.8082000000000004E-2</v>
      </c>
      <c r="K897">
        <v>90.9</v>
      </c>
      <c r="L897">
        <v>89.6</v>
      </c>
      <c r="M897">
        <v>89.2</v>
      </c>
      <c r="N897">
        <v>23.4</v>
      </c>
      <c r="O897">
        <v>0</v>
      </c>
      <c r="P897">
        <v>85.9</v>
      </c>
      <c r="Q897">
        <v>20.985900000000001</v>
      </c>
      <c r="R897">
        <v>191.95</v>
      </c>
      <c r="S897">
        <v>1.8310500000000001E-3</v>
      </c>
      <c r="T897">
        <v>-0.128778</v>
      </c>
      <c r="U897">
        <v>0.10739600000000001</v>
      </c>
      <c r="V897">
        <f t="shared" si="117"/>
        <v>-0.41849293999999998</v>
      </c>
      <c r="W897" s="5">
        <f t="shared" si="118"/>
        <v>8.9695672738608945</v>
      </c>
      <c r="X897">
        <f t="shared" si="119"/>
        <v>976.87617411947599</v>
      </c>
      <c r="Y897">
        <f t="shared" si="120"/>
        <v>0.90468522813655639</v>
      </c>
      <c r="Z897">
        <f t="shared" si="121"/>
        <v>-122.2514743391107</v>
      </c>
      <c r="AA897">
        <f t="shared" si="122"/>
        <v>-288.05</v>
      </c>
      <c r="AB897">
        <f t="shared" si="123"/>
        <v>-168.85000000000002</v>
      </c>
      <c r="AC897">
        <f t="shared" si="124"/>
        <v>-165.79852566088931</v>
      </c>
      <c r="AD897" s="10">
        <f t="shared" si="125"/>
        <v>-15.060606060612402</v>
      </c>
    </row>
    <row r="898" spans="2:30" x14ac:dyDescent="0.25">
      <c r="B898">
        <v>889</v>
      </c>
      <c r="C898" s="1">
        <v>42188</v>
      </c>
      <c r="D898" s="2">
        <v>0.42784722222222221</v>
      </c>
      <c r="E898">
        <v>21.217000000000013</v>
      </c>
      <c r="F898">
        <v>2900.26</v>
      </c>
      <c r="G898">
        <v>4.0944799999999999</v>
      </c>
      <c r="H898">
        <v>-20060.900000000001</v>
      </c>
      <c r="I898">
        <v>0.49973000000000001</v>
      </c>
      <c r="J898">
        <v>-6.8082000000000004E-2</v>
      </c>
      <c r="K898">
        <v>91.3</v>
      </c>
      <c r="L898">
        <v>91.4</v>
      </c>
      <c r="M898">
        <v>88.9</v>
      </c>
      <c r="N898">
        <v>23.4</v>
      </c>
      <c r="O898">
        <v>0</v>
      </c>
      <c r="P898">
        <v>85.9</v>
      </c>
      <c r="Q898">
        <v>20.985900000000001</v>
      </c>
      <c r="R898">
        <v>192.447</v>
      </c>
      <c r="S898">
        <v>1.8310500000000001E-3</v>
      </c>
      <c r="T898">
        <v>-0.128687</v>
      </c>
      <c r="U898">
        <v>0.10739600000000001</v>
      </c>
      <c r="V898">
        <f t="shared" si="117"/>
        <v>-0.41872408</v>
      </c>
      <c r="W898" s="5">
        <f t="shared" si="118"/>
        <v>8.9693361338608941</v>
      </c>
      <c r="X898">
        <f t="shared" si="119"/>
        <v>976.81122335942769</v>
      </c>
      <c r="Y898">
        <f t="shared" si="120"/>
        <v>0.90474538304854624</v>
      </c>
      <c r="Z898">
        <f t="shared" si="121"/>
        <v>-122.31642509915901</v>
      </c>
      <c r="AA898">
        <f t="shared" si="122"/>
        <v>-287.553</v>
      </c>
      <c r="AB898">
        <f t="shared" si="123"/>
        <v>-168.35300000000001</v>
      </c>
      <c r="AC898">
        <f t="shared" si="124"/>
        <v>-165.23657490084099</v>
      </c>
      <c r="AD898" s="10">
        <f t="shared" si="125"/>
        <v>15.060606060599431</v>
      </c>
    </row>
    <row r="899" spans="2:30" x14ac:dyDescent="0.25">
      <c r="B899">
        <v>890</v>
      </c>
      <c r="C899" s="1">
        <v>42188</v>
      </c>
      <c r="D899" s="2">
        <v>0.42924768518518519</v>
      </c>
      <c r="E899">
        <v>21.25</v>
      </c>
      <c r="F899">
        <v>2902.44</v>
      </c>
      <c r="G899">
        <v>8.0976599999999994</v>
      </c>
      <c r="H899">
        <v>121695</v>
      </c>
      <c r="I899">
        <v>0.49982199999999999</v>
      </c>
      <c r="J899">
        <v>-6.71012E-2</v>
      </c>
      <c r="K899">
        <v>90.8</v>
      </c>
      <c r="L899">
        <v>89.9</v>
      </c>
      <c r="M899">
        <v>88.7</v>
      </c>
      <c r="N899">
        <v>23.4</v>
      </c>
      <c r="O899">
        <v>0</v>
      </c>
      <c r="P899">
        <v>86</v>
      </c>
      <c r="Q899">
        <v>21.0335</v>
      </c>
      <c r="R899">
        <v>192.679</v>
      </c>
      <c r="S899">
        <v>1.8310500000000001E-3</v>
      </c>
      <c r="T899">
        <v>-0.128778</v>
      </c>
      <c r="U899">
        <v>0.107122</v>
      </c>
      <c r="V899">
        <f t="shared" si="117"/>
        <v>-0.41849293999999998</v>
      </c>
      <c r="W899" s="5">
        <f t="shared" si="118"/>
        <v>8.9695672738608945</v>
      </c>
      <c r="X899">
        <f t="shared" si="119"/>
        <v>976.87617411947599</v>
      </c>
      <c r="Y899">
        <f t="shared" si="120"/>
        <v>0.90468522813655639</v>
      </c>
      <c r="Z899">
        <f t="shared" si="121"/>
        <v>-122.2514743391107</v>
      </c>
      <c r="AA899">
        <f t="shared" si="122"/>
        <v>-287.32100000000003</v>
      </c>
      <c r="AB899">
        <f t="shared" si="123"/>
        <v>-168.12100000000004</v>
      </c>
      <c r="AC899">
        <f t="shared" si="124"/>
        <v>-165.06952566088933</v>
      </c>
      <c r="AD899" s="10">
        <f t="shared" si="125"/>
        <v>7.0303030303049097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Chart1</vt:lpstr>
    </vt:vector>
  </TitlesOfParts>
  <Company>Sandia National Laboratories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2015-07-03T16:20:25Z</dcterms:created>
  <dcterms:modified xsi:type="dcterms:W3CDTF">2015-07-03T17:44:29Z</dcterms:modified>
</cp:coreProperties>
</file>