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eorge\Dropbox (CMN Hospitals)\George\School\Fall 2018\Applied Machine Learning\AML_code\Homework 4\Data\"/>
    </mc:Choice>
  </mc:AlternateContent>
  <xr:revisionPtr revIDLastSave="0" documentId="13_ncr:1_{5220E846-EBDC-4613-9575-62C073540978}" xr6:coauthVersionLast="36" xr6:coauthVersionMax="36" xr10:uidLastSave="{00000000-0000-0000-0000-000000000000}"/>
  <bookViews>
    <workbookView xWindow="0" yWindow="0" windowWidth="15345" windowHeight="3855" xr2:uid="{CAA1994E-CC98-4B24-8789-F0458D68DB2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</calcChain>
</file>

<file path=xl/sharedStrings.xml><?xml version="1.0" encoding="utf-8"?>
<sst xmlns="http://schemas.openxmlformats.org/spreadsheetml/2006/main" count="1008" uniqueCount="581">
  <si>
    <t>num</t>
  </si>
  <si>
    <t>Target</t>
  </si>
  <si>
    <t>agesq</t>
  </si>
  <si>
    <t>Monthly rent payment</t>
  </si>
  <si>
    <t>v2a1</t>
  </si>
  <si>
    <t>v2a1, Monthly rent payment</t>
  </si>
  <si>
    <t>SQBmeaned</t>
  </si>
  <si>
    <t>number of tablets household owns</t>
  </si>
  <si>
    <t>v18q1</t>
  </si>
  <si>
    <t>v18q1, number of tablets household owns</t>
  </si>
  <si>
    <t>SQBdependency</t>
  </si>
  <si>
    <t>owns a tablet</t>
  </si>
  <si>
    <t>bool</t>
  </si>
  <si>
    <t>v18q</t>
  </si>
  <si>
    <t>v18q, owns a tablet</t>
  </si>
  <si>
    <t>SQBovercrowding</t>
  </si>
  <si>
    <t>=1 has bathroom in the household</t>
  </si>
  <si>
    <t>v14a</t>
  </si>
  <si>
    <t>v14a, =1 has bathroom in the household</t>
  </si>
  <si>
    <t>SQBhogar_nin</t>
  </si>
  <si>
    <t>"=1 other(assigned,  borrowed)"</t>
  </si>
  <si>
    <t>tipovivi5</t>
  </si>
  <si>
    <t>tipovivi5, "=1 other(assigned,  borrowed)"</t>
  </si>
  <si>
    <t>SQBedjefe</t>
  </si>
  <si>
    <t>=1 precarious</t>
  </si>
  <si>
    <t>tipovivi4</t>
  </si>
  <si>
    <t>tipovivi4, =1 precarious</t>
  </si>
  <si>
    <t>SQBhogar_total</t>
  </si>
  <si>
    <t>=1 rented</t>
  </si>
  <si>
    <t>tipovivi3</t>
  </si>
  <si>
    <t>tipovivi3, =1 rented</t>
  </si>
  <si>
    <t>SQBage</t>
  </si>
  <si>
    <t>"=1 own,  paying in installments"</t>
  </si>
  <si>
    <t>tipovivi2</t>
  </si>
  <si>
    <t>tipovivi2, "=1 own,  paying in installments"</t>
  </si>
  <si>
    <t>SQBescolari</t>
  </si>
  <si>
    <t>=1 own and fully paid house</t>
  </si>
  <si>
    <t>tipovivi1</t>
  </si>
  <si>
    <t>tipovivi1, =1 own and fully paid house</t>
  </si>
  <si>
    <t>age</t>
  </si>
  <si>
    <t>=1 if the household has TV</t>
  </si>
  <si>
    <t>television</t>
  </si>
  <si>
    <t>television, =1 if the household has TV</t>
  </si>
  <si>
    <t>Bool</t>
  </si>
  <si>
    <t>area2</t>
  </si>
  <si>
    <t>=1 if predominant material on the roof is metal foil or zink</t>
  </si>
  <si>
    <t>techozinc</t>
  </si>
  <si>
    <t>techozinc, =1 if predominant material on the roof is metal foil or zink</t>
  </si>
  <si>
    <t>area1</t>
  </si>
  <si>
    <t>=1 if predominant material on the roof is other</t>
  </si>
  <si>
    <t>techootro</t>
  </si>
  <si>
    <t>techootro, =1 if predominant material on the roof is other</t>
  </si>
  <si>
    <t>lugar6</t>
  </si>
  <si>
    <t>"=1 if predominant material on the roof is fiber cement,  mezzanine "</t>
  </si>
  <si>
    <t>techoentrepiso</t>
  </si>
  <si>
    <t>techoentrepiso, "=1 if predominant material on the roof is fiber cement,  mezzanine "</t>
  </si>
  <si>
    <t>lugar5</t>
  </si>
  <si>
    <t>=1 if predominant material on the roof is natural fibers</t>
  </si>
  <si>
    <t>techocane</t>
  </si>
  <si>
    <t>techocane, =1 if predominant material on the roof is natural fibers</t>
  </si>
  <si>
    <t>lugar4</t>
  </si>
  <si>
    <t>Y</t>
  </si>
  <si>
    <t>number of persons living in the household</t>
  </si>
  <si>
    <t>tamviv</t>
  </si>
  <si>
    <t>tamviv, number of persons living in the household</t>
  </si>
  <si>
    <t>lugar3</t>
  </si>
  <si>
    <t>size of the household</t>
  </si>
  <si>
    <t>tamhog</t>
  </si>
  <si>
    <t>tamhog, size of the household</t>
  </si>
  <si>
    <t>lugar2</t>
  </si>
  <si>
    <t>overcrowding squared</t>
  </si>
  <si>
    <t>SQBovercrowding, overcrowding squared</t>
  </si>
  <si>
    <t>lugar1</t>
  </si>
  <si>
    <t>square of the mean years of education of adults (&gt;=18) in the household</t>
  </si>
  <si>
    <t>SQBmeaned, square of the mean years of education of adults (&gt;=18) in the household</t>
  </si>
  <si>
    <t>qmobilephone</t>
  </si>
  <si>
    <t>hogar_total squared</t>
  </si>
  <si>
    <t>SQBhogar_total, hogar_total squared</t>
  </si>
  <si>
    <t>mobilephone</t>
  </si>
  <si>
    <t>hogar_nin squared</t>
  </si>
  <si>
    <t>SQBhogar_nin, hogar_nin squared</t>
  </si>
  <si>
    <t>escolari squared</t>
  </si>
  <si>
    <t>SQBescolari, escolari squared</t>
  </si>
  <si>
    <t>computer</t>
  </si>
  <si>
    <t>edjefe squared</t>
  </si>
  <si>
    <t>SQBedjefe, edjefe squared</t>
  </si>
  <si>
    <t>dependency squared</t>
  </si>
  <si>
    <t>SQBdependency, dependency squared</t>
  </si>
  <si>
    <t>age squared</t>
  </si>
  <si>
    <t>SQBage, age squared</t>
  </si>
  <si>
    <t>=1 toilet connected to other system</t>
  </si>
  <si>
    <t>sanitario6</t>
  </si>
  <si>
    <t>sanitario6, =1 toilet connected to other system</t>
  </si>
  <si>
    <t>=1 toilet connected to black hole or letrine</t>
  </si>
  <si>
    <t>sanitario5</t>
  </si>
  <si>
    <t>sanitario5, =1 toilet connected to black hole or letrine</t>
  </si>
  <si>
    <t>=1 toilet connected to  septic tank</t>
  </si>
  <si>
    <t>sanitario3</t>
  </si>
  <si>
    <t>sanitario3, =1 toilet connected to  septic tank</t>
  </si>
  <si>
    <t>overcrowding</t>
  </si>
  <si>
    <t>=1 toilet connected to sewer or cesspool</t>
  </si>
  <si>
    <t>sanitario2</t>
  </si>
  <si>
    <t>sanitario2, =1 toilet connected to sewer or cesspool</t>
  </si>
  <si>
    <t>bedrooms</t>
  </si>
  <si>
    <t>=1 no toilet in the dwelling</t>
  </si>
  <si>
    <t>sanitario1</t>
  </si>
  <si>
    <t>sanitario1, =1 no toilet in the dwelling</t>
  </si>
  <si>
    <t>instlevel9</t>
  </si>
  <si>
    <t xml:space="preserve"> number of all rooms in the house</t>
  </si>
  <si>
    <t>rooms</t>
  </si>
  <si>
    <t>rooms,  number of all rooms in the house</t>
  </si>
  <si>
    <t>instlevel8</t>
  </si>
  <si>
    <t>Years behind in school</t>
  </si>
  <si>
    <t>rez_esc</t>
  </si>
  <si>
    <t>rez_esc, Years behind in school</t>
  </si>
  <si>
    <t>instlevel7</t>
  </si>
  <si>
    <t>=1 if the household has refrigerator</t>
  </si>
  <si>
    <t>refrig</t>
  </si>
  <si>
    <t>refrig, =1 if the household has refrigerator</t>
  </si>
  <si>
    <t>instlevel6</t>
  </si>
  <si>
    <t>Total persons in the household</t>
  </si>
  <si>
    <t>r4t3</t>
  </si>
  <si>
    <t>r4t3, Total persons in the household</t>
  </si>
  <si>
    <t>instlevel5</t>
  </si>
  <si>
    <t>persons 12 years of age and older</t>
  </si>
  <si>
    <t>r4t2</t>
  </si>
  <si>
    <t>r4t2, persons 12 years of age and older</t>
  </si>
  <si>
    <t>instlevel4</t>
  </si>
  <si>
    <t>persons younger than 12 years of age</t>
  </si>
  <si>
    <t>r4t1</t>
  </si>
  <si>
    <t>r4t1, persons younger than 12 years of age</t>
  </si>
  <si>
    <t>instlevel3</t>
  </si>
  <si>
    <t>Total females in the household</t>
  </si>
  <si>
    <t>r4m3</t>
  </si>
  <si>
    <t>r4m3, Total females in the household</t>
  </si>
  <si>
    <t>instlevel2</t>
  </si>
  <si>
    <t>Females 12 years of age and older</t>
  </si>
  <si>
    <t>r4m2</t>
  </si>
  <si>
    <t>r4m2, Females 12 years of age and older</t>
  </si>
  <si>
    <t>instlevel1</t>
  </si>
  <si>
    <t>Females younger than 12 years of age</t>
  </si>
  <si>
    <t>r4m1</t>
  </si>
  <si>
    <t>r4m1, Females younger than 12 years of age</t>
  </si>
  <si>
    <t>meaneduc</t>
  </si>
  <si>
    <t>Total males in the household</t>
  </si>
  <si>
    <t>r4h3</t>
  </si>
  <si>
    <t>r4h3, Total males in the household</t>
  </si>
  <si>
    <t>Cat</t>
  </si>
  <si>
    <t>edjefa</t>
  </si>
  <si>
    <t>Males 12 years of age and older</t>
  </si>
  <si>
    <t>r4h2</t>
  </si>
  <si>
    <t>r4h2, Males 12 years of age and older</t>
  </si>
  <si>
    <t>edjefe</t>
  </si>
  <si>
    <t>Males younger than 12 years of age</t>
  </si>
  <si>
    <t>r4h1</t>
  </si>
  <si>
    <t>r4h1, Males younger than 12 years of age</t>
  </si>
  <si>
    <t>hogar_total</t>
  </si>
  <si>
    <t># of mobile phones</t>
  </si>
  <si>
    <t>qmobilephone, # of mobile phones</t>
  </si>
  <si>
    <t>hogar_mayor</t>
  </si>
  <si>
    <t>"=1 electricity from CNFL,  ICE,  ESPH/JASEC"</t>
  </si>
  <si>
    <t>public</t>
  </si>
  <si>
    <t>public, "=1 electricity from CNFL,  ICE,  ESPH/JASEC"</t>
  </si>
  <si>
    <t>hogar_adul</t>
  </si>
  <si>
    <t>=1 electricity from private plant</t>
  </si>
  <si>
    <t>planpri</t>
  </si>
  <si>
    <t>planpri, =1 electricity from private plant</t>
  </si>
  <si>
    <t>hogar_nin</t>
  </si>
  <si>
    <t>=1 if predominant material on the floor is other</t>
  </si>
  <si>
    <t>pisoother</t>
  </si>
  <si>
    <t>pisoother, =1 if predominant material on the floor is other</t>
  </si>
  <si>
    <t>parentesco12</t>
  </si>
  <si>
    <t>=1 if no floor at the household</t>
  </si>
  <si>
    <t>pisonotiene</t>
  </si>
  <si>
    <t>pisonotiene, =1 if no floor at the household</t>
  </si>
  <si>
    <t>parentesco11</t>
  </si>
  <si>
    <t>=1 if predominant material on the floor is  natural material</t>
  </si>
  <si>
    <t>pisonatur</t>
  </si>
  <si>
    <t>pisonatur, =1 if predominant material on the floor is  natural material</t>
  </si>
  <si>
    <t>parentesco10</t>
  </si>
  <si>
    <t>"=1 if predominant material on the floor is mosaic,  ceramic,  terrazo"</t>
  </si>
  <si>
    <t>pisomoscer</t>
  </si>
  <si>
    <t>pisomoscer, "=1 if predominant material on the floor is mosaic,  ceramic,  terrazo"</t>
  </si>
  <si>
    <t>parentesco9</t>
  </si>
  <si>
    <t>=1 if predominant material on the floor is wood</t>
  </si>
  <si>
    <t>pisomadera</t>
  </si>
  <si>
    <t>pisomadera, =1 if predominant material on the floor is wood</t>
  </si>
  <si>
    <t>parentesco8</t>
  </si>
  <si>
    <t>=1 if predominant material on the floor is cement</t>
  </si>
  <si>
    <t>pisocemento</t>
  </si>
  <si>
    <t>pisocemento, =1 if predominant material on the floor is cement</t>
  </si>
  <si>
    <t>parentesco7</t>
  </si>
  <si>
    <t>=1 if brother/sister</t>
  </si>
  <si>
    <t>parentesco9, =1 if brother/sister</t>
  </si>
  <si>
    <t>parentesco6</t>
  </si>
  <si>
    <t>=1 if father/mother in law</t>
  </si>
  <si>
    <t>parentesco8, =1 if father/mother in law</t>
  </si>
  <si>
    <t>parentesco5</t>
  </si>
  <si>
    <t>=1 if mother/father</t>
  </si>
  <si>
    <t>parentesco7, =1 if mother/father</t>
  </si>
  <si>
    <t>parentesco4</t>
  </si>
  <si>
    <t>=1 if grandson/doughter</t>
  </si>
  <si>
    <t>parentesco6, =1 if grandson/doughter</t>
  </si>
  <si>
    <t>parentesco3</t>
  </si>
  <si>
    <t>=1 if son/doughter in law</t>
  </si>
  <si>
    <t>parentesco5, =1 if son/doughter in law</t>
  </si>
  <si>
    <t>parentesco2</t>
  </si>
  <si>
    <t>=1 if stepson/doughter</t>
  </si>
  <si>
    <t>parentesco4, =1 if stepson/doughter</t>
  </si>
  <si>
    <t>parentesco1</t>
  </si>
  <si>
    <t>=1 if son/doughter</t>
  </si>
  <si>
    <t>parentesco3, =1 if son/doughter</t>
  </si>
  <si>
    <t>estadocivil7</t>
  </si>
  <si>
    <t>=1 if spouse/partner</t>
  </si>
  <si>
    <t>parentesco2, =1 if spouse/partner</t>
  </si>
  <si>
    <t>estadocivil6</t>
  </si>
  <si>
    <t>=1 if other non family member</t>
  </si>
  <si>
    <t>parentesco12, =1 if other non family member</t>
  </si>
  <si>
    <t>estadocivil5</t>
  </si>
  <si>
    <t>=1 if other family member</t>
  </si>
  <si>
    <t>parentesco11, =1 if other family member</t>
  </si>
  <si>
    <t>estadocivil4</t>
  </si>
  <si>
    <t>=1 if brother/sister in law</t>
  </si>
  <si>
    <t>parentesco10, =1 if brother/sister in law</t>
  </si>
  <si>
    <t>estadocivil3</t>
  </si>
  <si>
    <t>=1 if household head</t>
  </si>
  <si>
    <t>parentesco1, =1 if household head</t>
  </si>
  <si>
    <t>estadocivil2</t>
  </si>
  <si>
    <t>"=1 if predominant material on the outside wall is socket (wood,  zinc or absbesto"</t>
  </si>
  <si>
    <t>paredzocalo</t>
  </si>
  <si>
    <t>paredzocalo, "=1 if predominant material on the outside wall is socket (wood,  zinc or absbesto"</t>
  </si>
  <si>
    <t>estadocivil1</t>
  </si>
  <si>
    <t>=1 if predominant material on the outside wall is zink</t>
  </si>
  <si>
    <t>paredzinc</t>
  </si>
  <si>
    <t>paredzinc, =1 if predominant material on the outside wall is zink</t>
  </si>
  <si>
    <t>female</t>
  </si>
  <si>
    <t>=1 if predominant material on the outside wall is prefabricated or cement</t>
  </si>
  <si>
    <t>paredpreb</t>
  </si>
  <si>
    <t>paredpreb, =1 if predominant material on the outside wall is prefabricated or cement</t>
  </si>
  <si>
    <t>male</t>
  </si>
  <si>
    <t>=1 if predominant material on the outside wall is other</t>
  </si>
  <si>
    <t>paredother</t>
  </si>
  <si>
    <t>paredother, =1 if predominant material on the outside wall is other</t>
  </si>
  <si>
    <t>dis</t>
  </si>
  <si>
    <t>=1 if predominant material on the outside wall is wood</t>
  </si>
  <si>
    <t>paredmad</t>
  </si>
  <si>
    <t>paredmad, =1 if predominant material on the outside wall is wood</t>
  </si>
  <si>
    <t>eviv3</t>
  </si>
  <si>
    <t>=1 if predominant material on the outside wall is natural fibers</t>
  </si>
  <si>
    <t>paredfibras</t>
  </si>
  <si>
    <t>paredfibras, =1 if predominant material on the outside wall is natural fibers</t>
  </si>
  <si>
    <t>eviv2</t>
  </si>
  <si>
    <t>=1 if predominant material on the outside wall is waste material</t>
  </si>
  <si>
    <t>pareddes</t>
  </si>
  <si>
    <t>pareddes, =1 if predominant material on the outside wall is waste material</t>
  </si>
  <si>
    <t>eviv1</t>
  </si>
  <si>
    <t>=1 if predominant material on the outside wall is block or brick</t>
  </si>
  <si>
    <t>paredblolad</t>
  </si>
  <si>
    <t>paredblolad, =1 if predominant material on the outside wall is block or brick</t>
  </si>
  <si>
    <t>etecho3</t>
  </si>
  <si>
    <t># persons per room</t>
  </si>
  <si>
    <t>overcrowding, # persons per room</t>
  </si>
  <si>
    <t>etecho2</t>
  </si>
  <si>
    <t>=1 no electricity in the dwelling</t>
  </si>
  <si>
    <t>noelec</t>
  </si>
  <si>
    <t>noelec, =1 no electricity in the dwelling</t>
  </si>
  <si>
    <t>etecho1</t>
  </si>
  <si>
    <t>=1 if mobile phone</t>
  </si>
  <si>
    <t>mobilephone, =1 if mobile phone</t>
  </si>
  <si>
    <t>epared3</t>
  </si>
  <si>
    <t>verage years of education for adults (18+)</t>
  </si>
  <si>
    <t>meaneduc,average years of education for adults (18+)</t>
  </si>
  <si>
    <t>epared2</t>
  </si>
  <si>
    <t>=1 if male</t>
  </si>
  <si>
    <t>male, =1 if male</t>
  </si>
  <si>
    <t>epared1</t>
  </si>
  <si>
    <t>=1 region Huetar Norte</t>
  </si>
  <si>
    <t>lugar6, =1 region Huetar Norte</t>
  </si>
  <si>
    <t>elimbasu6</t>
  </si>
  <si>
    <t>=1 region Huetar AtlÃƒÂ¡ntica</t>
  </si>
  <si>
    <t>lugar5, =1 region Huetar AtlÃƒÂ¡ntica</t>
  </si>
  <si>
    <t>elimbasu4</t>
  </si>
  <si>
    <t>=1 region Brunca</t>
  </si>
  <si>
    <t>lugar4, =1 region Brunca</t>
  </si>
  <si>
    <t>elimbasu3</t>
  </si>
  <si>
    <t>=1 region PacÃƒÂ­fico central</t>
  </si>
  <si>
    <t>lugar3, =1 region PacÃƒÂ­fico central</t>
  </si>
  <si>
    <t>elimbasu2</t>
  </si>
  <si>
    <t>=1 region Chorotega</t>
  </si>
  <si>
    <t>lugar2, =1 region Chorotega</t>
  </si>
  <si>
    <t>elimbasu1</t>
  </si>
  <si>
    <t>=1 region Central</t>
  </si>
  <si>
    <t>lugar1, =1 region Central</t>
  </si>
  <si>
    <t>energcocinar4</t>
  </si>
  <si>
    <t>=1 postgraduate higher education</t>
  </si>
  <si>
    <t>instlevel9, =1 postgraduate higher education</t>
  </si>
  <si>
    <t>energcocinar3</t>
  </si>
  <si>
    <t>=1 undergraduate and higher education</t>
  </si>
  <si>
    <t>instlevel8, =1 undergraduate and higher education</t>
  </si>
  <si>
    <t>energcocinar2</t>
  </si>
  <si>
    <t>=1 complete technical secondary level</t>
  </si>
  <si>
    <t>instlevel7, =1 complete technical secondary level</t>
  </si>
  <si>
    <t>energcocinar1</t>
  </si>
  <si>
    <t>=1 incomplete technical secondary level</t>
  </si>
  <si>
    <t>instlevel6, =1 incomplete technical secondary level</t>
  </si>
  <si>
    <t>=1 complete academic secondary level</t>
  </si>
  <si>
    <t>instlevel5, =1 complete academic secondary level</t>
  </si>
  <si>
    <t>=1 incomplete academic secondary level</t>
  </si>
  <si>
    <t>instlevel4, =1 incomplete academic secondary level</t>
  </si>
  <si>
    <t>=1 complete primary</t>
  </si>
  <si>
    <t>instlevel3, =1 complete primary</t>
  </si>
  <si>
    <t>=1 incomplete primary</t>
  </si>
  <si>
    <t>instlevel2, =1 incomplete primary</t>
  </si>
  <si>
    <t>=1 no level of education</t>
  </si>
  <si>
    <t>instlevel1, =1 no level of education</t>
  </si>
  <si>
    <t>coopele</t>
  </si>
  <si>
    <t>Household level identifier</t>
  </si>
  <si>
    <t>ID</t>
  </si>
  <si>
    <t>idhogar</t>
  </si>
  <si>
    <t>idhogar, Household level identifier</t>
  </si>
  <si>
    <t># of total individuals in the household</t>
  </si>
  <si>
    <t>hogar_total, # of total individuals in the household</t>
  </si>
  <si>
    <t>Number of children 0 to 19 in household</t>
  </si>
  <si>
    <t>hogar_nin, Number of children 0 to 19 in household</t>
  </si>
  <si>
    <t># of individuals 65+ in the household</t>
  </si>
  <si>
    <t>hogar_mayor, # of individuals 65+ in the household</t>
  </si>
  <si>
    <t>abastaguano</t>
  </si>
  <si>
    <t>Number of adults in household</t>
  </si>
  <si>
    <t>hogar_adul, Number of adults in household</t>
  </si>
  <si>
    <t>abastaguafuera</t>
  </si>
  <si>
    <t>household size</t>
  </si>
  <si>
    <t>hhsize</t>
  </si>
  <si>
    <t>hhsize, household size</t>
  </si>
  <si>
    <t>abastaguadentro</t>
  </si>
  <si>
    <t>=1 Overcrowding by bedrooms</t>
  </si>
  <si>
    <t>hacdor</t>
  </si>
  <si>
    <t>hacdor, =1 Overcrowding by bedrooms</t>
  </si>
  <si>
    <t>cielorazo</t>
  </si>
  <si>
    <t>=1 Overcrowding by rooms</t>
  </si>
  <si>
    <t>hacapo</t>
  </si>
  <si>
    <t>hacapo, =1 Overcrowding by rooms</t>
  </si>
  <si>
    <t>=1 if female</t>
  </si>
  <si>
    <t>female, =1 if female</t>
  </si>
  <si>
    <t>=1 if floor are good</t>
  </si>
  <si>
    <t>eviv3, =1 if floor are good</t>
  </si>
  <si>
    <t>=1 if floor are regular</t>
  </si>
  <si>
    <t>eviv2, =1 if floor are regular</t>
  </si>
  <si>
    <t>=1 if floor are bad</t>
  </si>
  <si>
    <t>eviv1, =1 if floor are bad</t>
  </si>
  <si>
    <t>=1 if roof are good</t>
  </si>
  <si>
    <t>etecho3, =1 if roof are good</t>
  </si>
  <si>
    <t>=1 if roof are regular</t>
  </si>
  <si>
    <t>etecho2, =1 if roof are regular</t>
  </si>
  <si>
    <t>=1 if roof are bad</t>
  </si>
  <si>
    <t>etecho1, =1 if roof are bad</t>
  </si>
  <si>
    <t>=1 if single</t>
  </si>
  <si>
    <t>estadocivil7, =1 if single</t>
  </si>
  <si>
    <t>=1 if widow/er</t>
  </si>
  <si>
    <t>estadocivil6, =1 if widow/er</t>
  </si>
  <si>
    <t>=1 if separated</t>
  </si>
  <si>
    <t>estadocivil5, =1 if separated</t>
  </si>
  <si>
    <t>=1 if divorced</t>
  </si>
  <si>
    <t>estadocivil4, =1 if divorced</t>
  </si>
  <si>
    <t>=1 if married</t>
  </si>
  <si>
    <t>estadocivil3, =1 if married</t>
  </si>
  <si>
    <t>=1 if free or coupled uunion</t>
  </si>
  <si>
    <t>estadocivil2, =1 if free or coupled uunion</t>
  </si>
  <si>
    <t>=1 if less than 10 years old</t>
  </si>
  <si>
    <t>estadocivil1, =1 if less than 10 years old</t>
  </si>
  <si>
    <t>years of schooling</t>
  </si>
  <si>
    <t>escolari</t>
  </si>
  <si>
    <t>escolari, years of schooling</t>
  </si>
  <si>
    <t>=1 if walls are good</t>
  </si>
  <si>
    <t>epared3, =1 if walls are good</t>
  </si>
  <si>
    <t>=1 if walls are regular</t>
  </si>
  <si>
    <t>epared2, =1 if walls are regular</t>
  </si>
  <si>
    <t>=1 if walls are bad</t>
  </si>
  <si>
    <t>epared1, =1 if walls are bad</t>
  </si>
  <si>
    <t>=1 main source of energy used for cooking wood charcoal</t>
  </si>
  <si>
    <t>energcocinar4, =1 main source of energy used for cooking wood charcoal</t>
  </si>
  <si>
    <t>=1 main source of energy used for cooking gas</t>
  </si>
  <si>
    <t>energcocinar3, =1 main source of energy used for cooking gas</t>
  </si>
  <si>
    <t>=1 main source of energy used for cooking electricity</t>
  </si>
  <si>
    <t>energcocinar2, =1 main source of energy used for cooking electricity</t>
  </si>
  <si>
    <t>=1 no main source of energy used for cooking (no kitchen)</t>
  </si>
  <si>
    <t>energcocinar1, =1 no main source of energy used for cooking (no kitchen)</t>
  </si>
  <si>
    <t>=1 if rubbish disposal mainly other</t>
  </si>
  <si>
    <t>elimbasu6, =1 if rubbish disposal mainly other</t>
  </si>
  <si>
    <t>"=1 if rubbish disposal mainly by throwing in river,  creek or sea"</t>
  </si>
  <si>
    <t>elimbasu5</t>
  </si>
  <si>
    <t>elimbasu5, "=1 if rubbish disposal mainly by throwing in river,  creek or sea"</t>
  </si>
  <si>
    <t>=1 if rubbish disposal mainly by throwing in an unoccupied space</t>
  </si>
  <si>
    <t>elimbasu4, =1 if rubbish disposal mainly by throwing in an unoccupied space</t>
  </si>
  <si>
    <t>=1 if rubbish disposal mainly by burning</t>
  </si>
  <si>
    <t>elimbasu3, =1 if rubbish disposal mainly by burning</t>
  </si>
  <si>
    <t>=1 if rubbish disposal mainly by botan hollow or buried</t>
  </si>
  <si>
    <t>elimbasu2, =1 if rubbish disposal mainly by botan hollow or buried</t>
  </si>
  <si>
    <t>=1 if rubbish disposal mainly by tanker truck</t>
  </si>
  <si>
    <t>elimbasu1, =1 if rubbish disposal mainly by tanker truck</t>
  </si>
  <si>
    <t>years of education of male head of household, based on the interaction of escolari (years of education), head of household and gender, yes=1 and no=0</t>
  </si>
  <si>
    <t>edjefe, years of education of male head of household, based on the interaction of escolari (years of education), head of household and gender, yes=1 and no=0</t>
  </si>
  <si>
    <t>years of education of female head of household, based on the interaction of escolari (years of education), head of household and gender, yes=1 and no=0</t>
  </si>
  <si>
    <t>edjefa, years of education of female head of household, based on the interaction of escolari (years of education), head of household and gender, yes=1 and no=0</t>
  </si>
  <si>
    <t>=1 if disable person</t>
  </si>
  <si>
    <t>dis, =1 if disable person</t>
  </si>
  <si>
    <t>Dependency rate, calculated = (number of members of the household younger than 19 or older than 64)/(number of member of household between 19 and 64)</t>
  </si>
  <si>
    <t>dependency</t>
  </si>
  <si>
    <t>dependency, Dependency rate, calculated = (number of members of the household younger than 19 or older than 64)/(number of member of household between 19 and 64)</t>
  </si>
  <si>
    <t>=1 electricity from cooperative</t>
  </si>
  <si>
    <t>coopele, =1 electricity from cooperative</t>
  </si>
  <si>
    <t>=1 if the household has notebook or desktop computer</t>
  </si>
  <si>
    <t>computer, =1 if the household has notebook or desktop computer</t>
  </si>
  <si>
    <t>=1 if the house has ceiling</t>
  </si>
  <si>
    <t>cielorazo, =1 if the house has ceiling</t>
  </si>
  <si>
    <t>number of bedrooms</t>
  </si>
  <si>
    <t>bedrooms, number of bedrooms</t>
  </si>
  <si>
    <t>=2 zona rural</t>
  </si>
  <si>
    <t>area2, =2 zona rural</t>
  </si>
  <si>
    <t>=1 zona urbana</t>
  </si>
  <si>
    <t>area1, =1 zona urbana</t>
  </si>
  <si>
    <t>Age squared</t>
  </si>
  <si>
    <t>agesq, Age squared</t>
  </si>
  <si>
    <t>Age in years</t>
  </si>
  <si>
    <t>age, Age in years</t>
  </si>
  <si>
    <t>=1 if no water provision</t>
  </si>
  <si>
    <t>abastaguano, =1 if no water provision</t>
  </si>
  <si>
    <t>=1 if water provision outside the dwelling</t>
  </si>
  <si>
    <t>abastaguafuera, =1 if water provision outside the dwelling</t>
  </si>
  <si>
    <t>=1 if water provision inside the dwelling</t>
  </si>
  <si>
    <t>abastaguadentro, =1 if water provision inside the dwelling</t>
  </si>
  <si>
    <t>Same</t>
  </si>
  <si>
    <t>TestType</t>
  </si>
  <si>
    <t>Max</t>
  </si>
  <si>
    <t>Min</t>
  </si>
  <si>
    <t>Type</t>
  </si>
  <si>
    <t>Var</t>
  </si>
  <si>
    <t>Possible Dup?</t>
  </si>
  <si>
    <t>Description</t>
  </si>
  <si>
    <t>Full</t>
  </si>
  <si>
    <t>Verb</t>
  </si>
  <si>
    <t>'abastaguadentro',</t>
  </si>
  <si>
    <t>'abastaguafuera',</t>
  </si>
  <si>
    <t>'abastaguano',</t>
  </si>
  <si>
    <t>'area1',</t>
  </si>
  <si>
    <t>'area2',</t>
  </si>
  <si>
    <t>'cielorazo',</t>
  </si>
  <si>
    <t>'computer',</t>
  </si>
  <si>
    <t>'coopele',</t>
  </si>
  <si>
    <t>'dis',</t>
  </si>
  <si>
    <t>'elimbasu1',</t>
  </si>
  <si>
    <t>'elimbasu2',</t>
  </si>
  <si>
    <t>'elimbasu3',</t>
  </si>
  <si>
    <t>'elimbasu4',</t>
  </si>
  <si>
    <t>'elimbasu5',</t>
  </si>
  <si>
    <t>'elimbasu6',</t>
  </si>
  <si>
    <t>'energcocinar1',</t>
  </si>
  <si>
    <t>'energcocinar2',</t>
  </si>
  <si>
    <t>'energcocinar3',</t>
  </si>
  <si>
    <t>'energcocinar4',</t>
  </si>
  <si>
    <t>'epared1',</t>
  </si>
  <si>
    <t>'epared2',</t>
  </si>
  <si>
    <t>'epared3',</t>
  </si>
  <si>
    <t>'estadocivil1',</t>
  </si>
  <si>
    <t>'estadocivil2',</t>
  </si>
  <si>
    <t>'estadocivil3',</t>
  </si>
  <si>
    <t>'estadocivil4',</t>
  </si>
  <si>
    <t>'estadocivil5',</t>
  </si>
  <si>
    <t>'estadocivil6',</t>
  </si>
  <si>
    <t>'estadocivil7',</t>
  </si>
  <si>
    <t>'etecho1',</t>
  </si>
  <si>
    <t>'etecho2',</t>
  </si>
  <si>
    <t>'etecho3',</t>
  </si>
  <si>
    <t>'eviv1',</t>
  </si>
  <si>
    <t>'eviv2',</t>
  </si>
  <si>
    <t>'eviv3',</t>
  </si>
  <si>
    <t>'female',</t>
  </si>
  <si>
    <t>'hacapo',</t>
  </si>
  <si>
    <t>'hacdor',</t>
  </si>
  <si>
    <t>'instlevel1',</t>
  </si>
  <si>
    <t>'instlevel2',</t>
  </si>
  <si>
    <t>'instlevel3',</t>
  </si>
  <si>
    <t>'instlevel4',</t>
  </si>
  <si>
    <t>'instlevel5',</t>
  </si>
  <si>
    <t>'instlevel6',</t>
  </si>
  <si>
    <t>'instlevel7',</t>
  </si>
  <si>
    <t>'instlevel8',</t>
  </si>
  <si>
    <t>'instlevel9',</t>
  </si>
  <si>
    <t>'lugar1',</t>
  </si>
  <si>
    <t>'lugar2',</t>
  </si>
  <si>
    <t>'lugar3',</t>
  </si>
  <si>
    <t>'lugar4',</t>
  </si>
  <si>
    <t>'lugar5',</t>
  </si>
  <si>
    <t>'lugar6',</t>
  </si>
  <si>
    <t>'male',</t>
  </si>
  <si>
    <t>'mobilephone',</t>
  </si>
  <si>
    <t>'noelec',</t>
  </si>
  <si>
    <t>'paredblolad',</t>
  </si>
  <si>
    <t>'pareddes',</t>
  </si>
  <si>
    <t>'paredfibras',</t>
  </si>
  <si>
    <t>'paredmad',</t>
  </si>
  <si>
    <t>'paredother',</t>
  </si>
  <si>
    <t>'paredpreb',</t>
  </si>
  <si>
    <t>'paredzinc',</t>
  </si>
  <si>
    <t>'paredzocalo',</t>
  </si>
  <si>
    <t>'parentesco1',</t>
  </si>
  <si>
    <t>'parentesco10',</t>
  </si>
  <si>
    <t>'parentesco11',</t>
  </si>
  <si>
    <t>'parentesco12',</t>
  </si>
  <si>
    <t>'parentesco2',</t>
  </si>
  <si>
    <t>'parentesco3',</t>
  </si>
  <si>
    <t>'parentesco4',</t>
  </si>
  <si>
    <t>'parentesco5',</t>
  </si>
  <si>
    <t>'parentesco6',</t>
  </si>
  <si>
    <t>'parentesco7',</t>
  </si>
  <si>
    <t>'parentesco8',</t>
  </si>
  <si>
    <t>'parentesco9',</t>
  </si>
  <si>
    <t>'pisocemento',</t>
  </si>
  <si>
    <t>'pisomadera',</t>
  </si>
  <si>
    <t>'pisomoscer',</t>
  </si>
  <si>
    <t>'pisonatur',</t>
  </si>
  <si>
    <t>'pisonotiene',</t>
  </si>
  <si>
    <t>'pisoother',</t>
  </si>
  <si>
    <t>'planpri',</t>
  </si>
  <si>
    <t>'public',</t>
  </si>
  <si>
    <t>'refrig',</t>
  </si>
  <si>
    <t>'sanitario1',</t>
  </si>
  <si>
    <t>'sanitario2',</t>
  </si>
  <si>
    <t>'sanitario3',</t>
  </si>
  <si>
    <t>'sanitario5',</t>
  </si>
  <si>
    <t>'sanitario6',</t>
  </si>
  <si>
    <t>'techocane',</t>
  </si>
  <si>
    <t>'techoentrepiso',</t>
  </si>
  <si>
    <t>'techootro',</t>
  </si>
  <si>
    <t>'techozinc',</t>
  </si>
  <si>
    <t>'television',</t>
  </si>
  <si>
    <t>'tipovivi1',</t>
  </si>
  <si>
    <t>'tipovivi2',</t>
  </si>
  <si>
    <t>'tipovivi3',</t>
  </si>
  <si>
    <t>'tipovivi4',</t>
  </si>
  <si>
    <t>'tipovivi5',</t>
  </si>
  <si>
    <t>'v14a',</t>
  </si>
  <si>
    <t>'v18q',</t>
  </si>
  <si>
    <t>'dependency',</t>
  </si>
  <si>
    <t>'edjefa',</t>
  </si>
  <si>
    <t>'edjefe',</t>
  </si>
  <si>
    <t>'idhogar',</t>
  </si>
  <si>
    <t>'age',</t>
  </si>
  <si>
    <t>'agesq',</t>
  </si>
  <si>
    <t>'bedrooms',</t>
  </si>
  <si>
    <t>'escolari',</t>
  </si>
  <si>
    <t>'hhsize',</t>
  </si>
  <si>
    <t>'hogar_adul',</t>
  </si>
  <si>
    <t>'hogar_mayor',</t>
  </si>
  <si>
    <t>'hogar_nin',</t>
  </si>
  <si>
    <t>'hogar_total',</t>
  </si>
  <si>
    <t>'meaneduc',</t>
  </si>
  <si>
    <t>'overcrowding',</t>
  </si>
  <si>
    <t>'qmobilephone',</t>
  </si>
  <si>
    <t>'r4h1',</t>
  </si>
  <si>
    <t>'r4h2',</t>
  </si>
  <si>
    <t>'r4h3',</t>
  </si>
  <si>
    <t>'r4m1',</t>
  </si>
  <si>
    <t>'r4m2',</t>
  </si>
  <si>
    <t>'r4m3',</t>
  </si>
  <si>
    <t>'r4t1',</t>
  </si>
  <si>
    <t>'r4t2',</t>
  </si>
  <si>
    <t>'r4t3',</t>
  </si>
  <si>
    <t>'rez_esc',</t>
  </si>
  <si>
    <t>'rooms',</t>
  </si>
  <si>
    <t>'SQBage',</t>
  </si>
  <si>
    <t>'SQBdependency',</t>
  </si>
  <si>
    <t>'SQBedjefe',</t>
  </si>
  <si>
    <t>'SQBescolari',</t>
  </si>
  <si>
    <t>'SQBhogar_nin',</t>
  </si>
  <si>
    <t>'SQBhogar_total',</t>
  </si>
  <si>
    <t>'SQBmeaned',</t>
  </si>
  <si>
    <t>'SQBovercrowding',</t>
  </si>
  <si>
    <t>'tamhog',</t>
  </si>
  <si>
    <t>'tamviv',</t>
  </si>
  <si>
    <t>'v18q1',</t>
  </si>
  <si>
    <t>'v2a1',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</si>
</sst>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22224-F3D5-45FA-82F6-D1EDC3791512}" name="Table2" displayName="Table2" ref="A1:H142" totalsRowShown="0">
  <autoFilter ref="A1:H142" xr:uid="{F640619C-0E67-4567-9B3D-E4C109F03C04}">
    <filterColumn colId="1">
      <filters>
        <filter val="area1"/>
        <filter val="area2"/>
      </filters>
    </filterColumn>
  </autoFilter>
  <tableColumns count="8">
    <tableColumn id="1" xr3:uid="{04AF629D-BB2E-41EB-BC03-3398E5FE20E8}" name="Full"/>
    <tableColumn id="2" xr3:uid="{7EA4CC75-9FD2-48C0-9805-D0676FB359FD}" name="Var" dataDxfId="4"/>
    <tableColumn id="4" xr3:uid="{90444B76-B9F4-4E23-89D0-F45F71FBEA84}" name="Type"/>
    <tableColumn id="3" xr3:uid="{1CFF0382-BE83-4128-8407-ABEC6CE3612B}" name="Description" dataDxfId="3"/>
    <tableColumn id="5" xr3:uid="{94DCFEE6-D12A-49E4-AB42-3F6F952ABA1E}" name="Possible Dup?"/>
    <tableColumn id="6" xr3:uid="{53639D19-D248-4C2F-9D43-05D82AD9EB68}" name="Max"/>
    <tableColumn id="7" xr3:uid="{D80F5987-C649-40D5-84F7-5630721A6157}" name="Min"/>
    <tableColumn id="8" xr3:uid="{0096AA74-1ADD-4EE9-B47A-01C7495900C1}" name="Verb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DF330B-F79C-4C3F-915A-30F4A06E7591}" name="Table4" displayName="Table4" ref="M1:R143" totalsRowShown="0">
  <autoFilter ref="M1:R143" xr:uid="{149B5291-6D84-4A17-BEFA-986C98244D03}"/>
  <sortState ref="M2:R143">
    <sortCondition ref="R1:R143"/>
  </sortState>
  <tableColumns count="6">
    <tableColumn id="1" xr3:uid="{2637A20A-31AD-4DF7-B9EE-8D1D6856E8E1}" name="Var"/>
    <tableColumn id="2" xr3:uid="{12F5DFBF-5A6F-4BCC-BF3D-FEF8D6BBA29B}" name="Type"/>
    <tableColumn id="3" xr3:uid="{2F6D6D0E-DF29-43F4-8D3C-98465199D2B9}" name="Min"/>
    <tableColumn id="4" xr3:uid="{C36CBABC-9E41-4D40-A8A8-5EB6D6D6D373}" name="Max"/>
    <tableColumn id="5" xr3:uid="{970D1603-A0D4-478F-ACFD-65A4E049C0CB}" name="TestType" dataDxfId="1">
      <calculatedColumnFormula>VLOOKUP(Table4[[#This Row],[Var]],Table2[[Var]:[Type]],2,FALSE)</calculatedColumnFormula>
    </tableColumn>
    <tableColumn id="6" xr3:uid="{757818F9-0702-4A8E-BA9C-CD32EF820E54}" name="Same" dataDxfId="0">
      <calculatedColumnFormula>Table4[[#This Row],[Type]]=Table4[[#This Row],[TestType]]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7695-AAB6-4E80-B541-DDC14D099F15}">
  <dimension ref="A1:R143"/>
  <sheetViews>
    <sheetView tabSelected="1" workbookViewId="0">
      <selection activeCell="B1" sqref="B1"/>
    </sheetView>
  </sheetViews>
  <sheetFormatPr defaultRowHeight="15" x14ac:dyDescent="0.25"/>
  <cols>
    <col min="2" max="2" width="16.85546875" bestFit="1" customWidth="1"/>
    <col min="3" max="3" width="7.5703125" bestFit="1" customWidth="1"/>
    <col min="4" max="4" width="75.5703125" customWidth="1"/>
  </cols>
  <sheetData>
    <row r="1" spans="1:18" x14ac:dyDescent="0.25">
      <c r="A1" t="s">
        <v>438</v>
      </c>
      <c r="B1" t="s">
        <v>435</v>
      </c>
      <c r="C1" t="s">
        <v>434</v>
      </c>
      <c r="D1" t="s">
        <v>437</v>
      </c>
      <c r="E1" t="s">
        <v>436</v>
      </c>
      <c r="F1" t="s">
        <v>432</v>
      </c>
      <c r="G1" t="s">
        <v>433</v>
      </c>
      <c r="H1" t="s">
        <v>439</v>
      </c>
      <c r="M1" t="s">
        <v>435</v>
      </c>
      <c r="N1" t="s">
        <v>434</v>
      </c>
      <c r="O1" t="s">
        <v>433</v>
      </c>
      <c r="P1" t="s">
        <v>432</v>
      </c>
      <c r="Q1" t="s">
        <v>431</v>
      </c>
      <c r="R1" t="s">
        <v>430</v>
      </c>
    </row>
    <row r="2" spans="1:18" hidden="1" x14ac:dyDescent="0.25">
      <c r="A2" t="s">
        <v>429</v>
      </c>
      <c r="B2" t="s">
        <v>333</v>
      </c>
      <c r="C2" t="s">
        <v>12</v>
      </c>
      <c r="D2" t="s">
        <v>428</v>
      </c>
      <c r="H2" t="s">
        <v>440</v>
      </c>
      <c r="M2" t="s">
        <v>389</v>
      </c>
      <c r="N2" t="s">
        <v>12</v>
      </c>
      <c r="O2">
        <v>0</v>
      </c>
      <c r="P2">
        <v>0</v>
      </c>
      <c r="Q2" t="str">
        <f>VLOOKUP(Table4[[#This Row],[Var]],Table2[[Var]:[Type]],2,FALSE)</f>
        <v>bool</v>
      </c>
      <c r="R2" t="b">
        <f>Table4[[#This Row],[Type]]=Table4[[#This Row],[TestType]]</f>
        <v>1</v>
      </c>
    </row>
    <row r="3" spans="1:18" hidden="1" x14ac:dyDescent="0.25">
      <c r="A3" t="s">
        <v>427</v>
      </c>
      <c r="B3" t="s">
        <v>329</v>
      </c>
      <c r="C3" t="s">
        <v>12</v>
      </c>
      <c r="D3" t="s">
        <v>426</v>
      </c>
      <c r="H3" t="s">
        <v>441</v>
      </c>
      <c r="M3" t="s">
        <v>318</v>
      </c>
      <c r="N3" t="s">
        <v>147</v>
      </c>
      <c r="O3">
        <v>0</v>
      </c>
      <c r="P3">
        <v>2.6908500000000002E+93</v>
      </c>
      <c r="Q3" t="str">
        <f>VLOOKUP(Table4[[#This Row],[Var]],Table2[[Var]:[Type]],2,FALSE)</f>
        <v>ID</v>
      </c>
      <c r="R3" t="b">
        <f>Table4[[#This Row],[Type]]=Table4[[#This Row],[TestType]]</f>
        <v>0</v>
      </c>
    </row>
    <row r="4" spans="1:18" hidden="1" x14ac:dyDescent="0.25">
      <c r="A4" t="s">
        <v>425</v>
      </c>
      <c r="B4" t="s">
        <v>326</v>
      </c>
      <c r="C4" t="s">
        <v>12</v>
      </c>
      <c r="D4" t="s">
        <v>424</v>
      </c>
      <c r="H4" t="s">
        <v>442</v>
      </c>
      <c r="M4" t="s">
        <v>406</v>
      </c>
      <c r="N4" t="s">
        <v>147</v>
      </c>
      <c r="O4">
        <v>0</v>
      </c>
      <c r="P4">
        <v>8</v>
      </c>
      <c r="Q4" t="str">
        <f>VLOOKUP(Table4[[#This Row],[Var]],Table2[[Var]:[Type]],2,FALSE)</f>
        <v>Cat</v>
      </c>
      <c r="R4" t="b">
        <f>Table4[[#This Row],[Type]]=Table4[[#This Row],[TestType]]</f>
        <v>1</v>
      </c>
    </row>
    <row r="5" spans="1:18" hidden="1" x14ac:dyDescent="0.25">
      <c r="A5" t="s">
        <v>423</v>
      </c>
      <c r="B5" t="s">
        <v>39</v>
      </c>
      <c r="C5" t="s">
        <v>0</v>
      </c>
      <c r="D5" t="s">
        <v>422</v>
      </c>
      <c r="H5" t="s">
        <v>546</v>
      </c>
      <c r="M5" t="s">
        <v>4</v>
      </c>
      <c r="N5" t="s">
        <v>0</v>
      </c>
      <c r="O5">
        <v>0</v>
      </c>
      <c r="P5">
        <v>2353477</v>
      </c>
      <c r="Q5" t="str">
        <f>VLOOKUP(Table4[[#This Row],[Var]],Table2[[Var]:[Type]],2,FALSE)</f>
        <v>num</v>
      </c>
      <c r="R5" t="b">
        <f>Table4[[#This Row],[Type]]=Table4[[#This Row],[TestType]]</f>
        <v>1</v>
      </c>
    </row>
    <row r="6" spans="1:18" hidden="1" x14ac:dyDescent="0.25">
      <c r="A6" t="s">
        <v>421</v>
      </c>
      <c r="B6" t="s">
        <v>2</v>
      </c>
      <c r="C6" t="s">
        <v>0</v>
      </c>
      <c r="D6" t="s">
        <v>420</v>
      </c>
      <c r="E6" t="s">
        <v>61</v>
      </c>
      <c r="H6" t="s">
        <v>547</v>
      </c>
      <c r="M6" t="s">
        <v>335</v>
      </c>
      <c r="N6" t="s">
        <v>43</v>
      </c>
      <c r="O6">
        <v>0</v>
      </c>
      <c r="P6">
        <v>1</v>
      </c>
      <c r="Q6" t="str">
        <f>VLOOKUP(Table4[[#This Row],[Var]],Table2[[Var]:[Type]],2,FALSE)</f>
        <v>bool</v>
      </c>
      <c r="R6" t="b">
        <f>Table4[[#This Row],[Type]]=Table4[[#This Row],[TestType]]</f>
        <v>1</v>
      </c>
    </row>
    <row r="7" spans="1:18" x14ac:dyDescent="0.25">
      <c r="A7" t="s">
        <v>419</v>
      </c>
      <c r="B7" t="s">
        <v>48</v>
      </c>
      <c r="C7" t="s">
        <v>12</v>
      </c>
      <c r="D7" t="s">
        <v>418</v>
      </c>
      <c r="H7" t="s">
        <v>443</v>
      </c>
      <c r="M7" t="s">
        <v>109</v>
      </c>
      <c r="N7" t="s">
        <v>0</v>
      </c>
      <c r="O7">
        <v>1</v>
      </c>
      <c r="P7">
        <v>11</v>
      </c>
      <c r="Q7" t="str">
        <f>VLOOKUP(Table4[[#This Row],[Var]],Table2[[Var]:[Type]],2,FALSE)</f>
        <v>num</v>
      </c>
      <c r="R7" t="b">
        <f>Table4[[#This Row],[Type]]=Table4[[#This Row],[TestType]]</f>
        <v>1</v>
      </c>
    </row>
    <row r="8" spans="1:18" x14ac:dyDescent="0.25">
      <c r="A8" t="s">
        <v>417</v>
      </c>
      <c r="B8" t="s">
        <v>44</v>
      </c>
      <c r="C8" t="s">
        <v>12</v>
      </c>
      <c r="D8" t="s">
        <v>416</v>
      </c>
      <c r="H8" t="s">
        <v>444</v>
      </c>
      <c r="M8" t="s">
        <v>339</v>
      </c>
      <c r="N8" t="s">
        <v>43</v>
      </c>
      <c r="O8">
        <v>0</v>
      </c>
      <c r="P8">
        <v>1</v>
      </c>
      <c r="Q8" t="str">
        <f>VLOOKUP(Table4[[#This Row],[Var]],Table2[[Var]:[Type]],2,FALSE)</f>
        <v>bool</v>
      </c>
      <c r="R8" t="b">
        <f>Table4[[#This Row],[Type]]=Table4[[#This Row],[TestType]]</f>
        <v>1</v>
      </c>
    </row>
    <row r="9" spans="1:18" hidden="1" x14ac:dyDescent="0.25">
      <c r="A9" t="s">
        <v>415</v>
      </c>
      <c r="B9" t="s">
        <v>103</v>
      </c>
      <c r="C9" t="s">
        <v>0</v>
      </c>
      <c r="D9" t="s">
        <v>414</v>
      </c>
      <c r="H9" t="s">
        <v>548</v>
      </c>
      <c r="M9" t="s">
        <v>17</v>
      </c>
      <c r="N9" t="s">
        <v>43</v>
      </c>
      <c r="O9">
        <v>0</v>
      </c>
      <c r="P9">
        <v>1</v>
      </c>
      <c r="Q9" t="str">
        <f>VLOOKUP(Table4[[#This Row],[Var]],Table2[[Var]:[Type]],2,FALSE)</f>
        <v>bool</v>
      </c>
      <c r="R9" t="b">
        <f>Table4[[#This Row],[Type]]=Table4[[#This Row],[TestType]]</f>
        <v>1</v>
      </c>
    </row>
    <row r="10" spans="1:18" hidden="1" x14ac:dyDescent="0.25">
      <c r="A10" t="s">
        <v>413</v>
      </c>
      <c r="B10" t="s">
        <v>337</v>
      </c>
      <c r="C10" t="s">
        <v>12</v>
      </c>
      <c r="D10" t="s">
        <v>412</v>
      </c>
      <c r="H10" t="s">
        <v>445</v>
      </c>
      <c r="M10" t="s">
        <v>117</v>
      </c>
      <c r="N10" t="s">
        <v>43</v>
      </c>
      <c r="O10">
        <v>0</v>
      </c>
      <c r="P10">
        <v>1</v>
      </c>
      <c r="Q10" t="str">
        <f>VLOOKUP(Table4[[#This Row],[Var]],Table2[[Var]:[Type]],2,FALSE)</f>
        <v>bool</v>
      </c>
      <c r="R10" t="b">
        <f>Table4[[#This Row],[Type]]=Table4[[#This Row],[TestType]]</f>
        <v>1</v>
      </c>
    </row>
    <row r="11" spans="1:18" hidden="1" x14ac:dyDescent="0.25">
      <c r="A11" t="s">
        <v>411</v>
      </c>
      <c r="B11" t="s">
        <v>83</v>
      </c>
      <c r="C11" t="s">
        <v>12</v>
      </c>
      <c r="D11" t="s">
        <v>410</v>
      </c>
      <c r="H11" t="s">
        <v>446</v>
      </c>
      <c r="M11" t="s">
        <v>13</v>
      </c>
      <c r="N11" t="s">
        <v>43</v>
      </c>
      <c r="O11">
        <v>0</v>
      </c>
      <c r="P11">
        <v>1</v>
      </c>
      <c r="Q11" t="str">
        <f>VLOOKUP(Table4[[#This Row],[Var]],Table2[[Var]:[Type]],2,FALSE)</f>
        <v>bool</v>
      </c>
      <c r="R11" t="b">
        <f>Table4[[#This Row],[Type]]=Table4[[#This Row],[TestType]]</f>
        <v>1</v>
      </c>
    </row>
    <row r="12" spans="1:18" hidden="1" x14ac:dyDescent="0.25">
      <c r="A12" t="s">
        <v>409</v>
      </c>
      <c r="B12" t="s">
        <v>315</v>
      </c>
      <c r="C12" t="s">
        <v>12</v>
      </c>
      <c r="D12" t="s">
        <v>408</v>
      </c>
      <c r="H12" t="s">
        <v>447</v>
      </c>
      <c r="M12" t="s">
        <v>8</v>
      </c>
      <c r="N12" t="s">
        <v>0</v>
      </c>
      <c r="O12">
        <v>1</v>
      </c>
      <c r="P12">
        <v>6</v>
      </c>
      <c r="Q12" t="str">
        <f>VLOOKUP(Table4[[#This Row],[Var]],Table2[[Var]:[Type]],2,FALSE)</f>
        <v>num</v>
      </c>
      <c r="R12" t="b">
        <f>Table4[[#This Row],[Type]]=Table4[[#This Row],[TestType]]</f>
        <v>1</v>
      </c>
    </row>
    <row r="13" spans="1:18" hidden="1" x14ac:dyDescent="0.25">
      <c r="A13" t="s">
        <v>407</v>
      </c>
      <c r="B13" t="s">
        <v>406</v>
      </c>
      <c r="C13" t="s">
        <v>147</v>
      </c>
      <c r="D13" t="s">
        <v>405</v>
      </c>
      <c r="H13" t="s">
        <v>542</v>
      </c>
      <c r="M13" t="s">
        <v>154</v>
      </c>
      <c r="N13" t="s">
        <v>0</v>
      </c>
      <c r="O13">
        <v>0</v>
      </c>
      <c r="P13">
        <v>5</v>
      </c>
      <c r="Q13" t="str">
        <f>VLOOKUP(Table4[[#This Row],[Var]],Table2[[Var]:[Type]],2,FALSE)</f>
        <v>num</v>
      </c>
      <c r="R13" t="b">
        <f>Table4[[#This Row],[Type]]=Table4[[#This Row],[TestType]]</f>
        <v>1</v>
      </c>
    </row>
    <row r="14" spans="1:18" hidden="1" x14ac:dyDescent="0.25">
      <c r="A14" t="s">
        <v>404</v>
      </c>
      <c r="B14" t="s">
        <v>243</v>
      </c>
      <c r="C14" t="s">
        <v>12</v>
      </c>
      <c r="D14" t="s">
        <v>403</v>
      </c>
      <c r="H14" t="s">
        <v>448</v>
      </c>
      <c r="M14" t="s">
        <v>150</v>
      </c>
      <c r="N14" t="s">
        <v>0</v>
      </c>
      <c r="O14">
        <v>0</v>
      </c>
      <c r="P14">
        <v>8</v>
      </c>
      <c r="Q14" t="str">
        <f>VLOOKUP(Table4[[#This Row],[Var]],Table2[[Var]:[Type]],2,FALSE)</f>
        <v>num</v>
      </c>
      <c r="R14" t="b">
        <f>Table4[[#This Row],[Type]]=Table4[[#This Row],[TestType]]</f>
        <v>1</v>
      </c>
    </row>
    <row r="15" spans="1:18" hidden="1" x14ac:dyDescent="0.25">
      <c r="A15" t="s">
        <v>402</v>
      </c>
      <c r="B15" t="s">
        <v>148</v>
      </c>
      <c r="C15" t="s">
        <v>147</v>
      </c>
      <c r="D15" t="s">
        <v>401</v>
      </c>
      <c r="H15" t="s">
        <v>543</v>
      </c>
      <c r="M15" t="s">
        <v>145</v>
      </c>
      <c r="N15" t="s">
        <v>0</v>
      </c>
      <c r="O15">
        <v>0</v>
      </c>
      <c r="P15">
        <v>8</v>
      </c>
      <c r="Q15" t="str">
        <f>VLOOKUP(Table4[[#This Row],[Var]],Table2[[Var]:[Type]],2,FALSE)</f>
        <v>num</v>
      </c>
      <c r="R15" t="b">
        <f>Table4[[#This Row],[Type]]=Table4[[#This Row],[TestType]]</f>
        <v>1</v>
      </c>
    </row>
    <row r="16" spans="1:18" hidden="1" x14ac:dyDescent="0.25">
      <c r="A16" t="s">
        <v>400</v>
      </c>
      <c r="B16" t="s">
        <v>152</v>
      </c>
      <c r="C16" t="s">
        <v>147</v>
      </c>
      <c r="D16" t="s">
        <v>399</v>
      </c>
      <c r="H16" t="s">
        <v>544</v>
      </c>
      <c r="M16" t="s">
        <v>141</v>
      </c>
      <c r="N16" t="s">
        <v>0</v>
      </c>
      <c r="O16">
        <v>0</v>
      </c>
      <c r="P16">
        <v>6</v>
      </c>
      <c r="Q16" t="str">
        <f>VLOOKUP(Table4[[#This Row],[Var]],Table2[[Var]:[Type]],2,FALSE)</f>
        <v>num</v>
      </c>
      <c r="R16" t="b">
        <f>Table4[[#This Row],[Type]]=Table4[[#This Row],[TestType]]</f>
        <v>1</v>
      </c>
    </row>
    <row r="17" spans="1:18" hidden="1" x14ac:dyDescent="0.25">
      <c r="A17" t="s">
        <v>398</v>
      </c>
      <c r="B17" t="s">
        <v>290</v>
      </c>
      <c r="C17" t="s">
        <v>12</v>
      </c>
      <c r="D17" t="s">
        <v>397</v>
      </c>
      <c r="H17" t="s">
        <v>449</v>
      </c>
      <c r="M17" t="s">
        <v>137</v>
      </c>
      <c r="N17" t="s">
        <v>0</v>
      </c>
      <c r="O17">
        <v>0</v>
      </c>
      <c r="P17">
        <v>6</v>
      </c>
      <c r="Q17" t="str">
        <f>VLOOKUP(Table4[[#This Row],[Var]],Table2[[Var]:[Type]],2,FALSE)</f>
        <v>num</v>
      </c>
      <c r="R17" t="b">
        <f>Table4[[#This Row],[Type]]=Table4[[#This Row],[TestType]]</f>
        <v>1</v>
      </c>
    </row>
    <row r="18" spans="1:18" hidden="1" x14ac:dyDescent="0.25">
      <c r="A18" t="s">
        <v>396</v>
      </c>
      <c r="B18" t="s">
        <v>287</v>
      </c>
      <c r="C18" t="s">
        <v>12</v>
      </c>
      <c r="D18" t="s">
        <v>395</v>
      </c>
      <c r="H18" t="s">
        <v>450</v>
      </c>
      <c r="M18" t="s">
        <v>133</v>
      </c>
      <c r="N18" t="s">
        <v>0</v>
      </c>
      <c r="O18">
        <v>0</v>
      </c>
      <c r="P18">
        <v>8</v>
      </c>
      <c r="Q18" t="str">
        <f>VLOOKUP(Table4[[#This Row],[Var]],Table2[[Var]:[Type]],2,FALSE)</f>
        <v>num</v>
      </c>
      <c r="R18" t="b">
        <f>Table4[[#This Row],[Type]]=Table4[[#This Row],[TestType]]</f>
        <v>1</v>
      </c>
    </row>
    <row r="19" spans="1:18" hidden="1" x14ac:dyDescent="0.25">
      <c r="A19" t="s">
        <v>394</v>
      </c>
      <c r="B19" t="s">
        <v>284</v>
      </c>
      <c r="C19" t="s">
        <v>12</v>
      </c>
      <c r="D19" t="s">
        <v>393</v>
      </c>
      <c r="H19" t="s">
        <v>451</v>
      </c>
      <c r="M19" t="s">
        <v>129</v>
      </c>
      <c r="N19" t="s">
        <v>0</v>
      </c>
      <c r="O19">
        <v>0</v>
      </c>
      <c r="P19">
        <v>7</v>
      </c>
      <c r="Q19" t="str">
        <f>VLOOKUP(Table4[[#This Row],[Var]],Table2[[Var]:[Type]],2,FALSE)</f>
        <v>num</v>
      </c>
      <c r="R19" t="b">
        <f>Table4[[#This Row],[Type]]=Table4[[#This Row],[TestType]]</f>
        <v>1</v>
      </c>
    </row>
    <row r="20" spans="1:18" hidden="1" x14ac:dyDescent="0.25">
      <c r="A20" t="s">
        <v>392</v>
      </c>
      <c r="B20" t="s">
        <v>281</v>
      </c>
      <c r="C20" t="s">
        <v>12</v>
      </c>
      <c r="D20" t="s">
        <v>391</v>
      </c>
      <c r="H20" t="s">
        <v>452</v>
      </c>
      <c r="M20" t="s">
        <v>125</v>
      </c>
      <c r="N20" t="s">
        <v>0</v>
      </c>
      <c r="O20">
        <v>1</v>
      </c>
      <c r="P20">
        <v>11</v>
      </c>
      <c r="Q20" t="str">
        <f>VLOOKUP(Table4[[#This Row],[Var]],Table2[[Var]:[Type]],2,FALSE)</f>
        <v>num</v>
      </c>
      <c r="R20" t="b">
        <f>Table4[[#This Row],[Type]]=Table4[[#This Row],[TestType]]</f>
        <v>1</v>
      </c>
    </row>
    <row r="21" spans="1:18" hidden="1" x14ac:dyDescent="0.25">
      <c r="A21" t="s">
        <v>390</v>
      </c>
      <c r="B21" t="s">
        <v>389</v>
      </c>
      <c r="C21" t="s">
        <v>12</v>
      </c>
      <c r="D21" t="s">
        <v>388</v>
      </c>
      <c r="H21" t="s">
        <v>453</v>
      </c>
      <c r="M21" t="s">
        <v>121</v>
      </c>
      <c r="N21" t="s">
        <v>0</v>
      </c>
      <c r="O21">
        <v>1</v>
      </c>
      <c r="P21">
        <v>13</v>
      </c>
      <c r="Q21" t="str">
        <f>VLOOKUP(Table4[[#This Row],[Var]],Table2[[Var]:[Type]],2,FALSE)</f>
        <v>num</v>
      </c>
      <c r="R21" t="b">
        <f>Table4[[#This Row],[Type]]=Table4[[#This Row],[TestType]]</f>
        <v>1</v>
      </c>
    </row>
    <row r="22" spans="1:18" hidden="1" x14ac:dyDescent="0.25">
      <c r="A22" t="s">
        <v>387</v>
      </c>
      <c r="B22" t="s">
        <v>278</v>
      </c>
      <c r="C22" t="s">
        <v>12</v>
      </c>
      <c r="D22" t="s">
        <v>386</v>
      </c>
      <c r="H22" t="s">
        <v>454</v>
      </c>
      <c r="M22" t="s">
        <v>67</v>
      </c>
      <c r="N22" t="s">
        <v>0</v>
      </c>
      <c r="O22">
        <v>1</v>
      </c>
      <c r="P22">
        <v>13</v>
      </c>
      <c r="Q22" t="str">
        <f>VLOOKUP(Table4[[#This Row],[Var]],Table2[[Var]:[Type]],2,FALSE)</f>
        <v>num</v>
      </c>
      <c r="R22" t="b">
        <f>Table4[[#This Row],[Type]]=Table4[[#This Row],[TestType]]</f>
        <v>1</v>
      </c>
    </row>
    <row r="23" spans="1:18" hidden="1" x14ac:dyDescent="0.25">
      <c r="A23" t="s">
        <v>385</v>
      </c>
      <c r="B23" t="s">
        <v>302</v>
      </c>
      <c r="C23" t="s">
        <v>12</v>
      </c>
      <c r="D23" t="s">
        <v>384</v>
      </c>
      <c r="H23" t="s">
        <v>455</v>
      </c>
      <c r="M23" t="s">
        <v>63</v>
      </c>
      <c r="N23" t="s">
        <v>0</v>
      </c>
      <c r="O23">
        <v>1</v>
      </c>
      <c r="P23">
        <v>15</v>
      </c>
      <c r="Q23" t="str">
        <f>VLOOKUP(Table4[[#This Row],[Var]],Table2[[Var]:[Type]],2,FALSE)</f>
        <v>num</v>
      </c>
      <c r="R23" t="b">
        <f>Table4[[#This Row],[Type]]=Table4[[#This Row],[TestType]]</f>
        <v>1</v>
      </c>
    </row>
    <row r="24" spans="1:18" hidden="1" x14ac:dyDescent="0.25">
      <c r="A24" t="s">
        <v>383</v>
      </c>
      <c r="B24" t="s">
        <v>299</v>
      </c>
      <c r="C24" t="s">
        <v>12</v>
      </c>
      <c r="D24" t="s">
        <v>382</v>
      </c>
      <c r="H24" t="s">
        <v>456</v>
      </c>
      <c r="M24" t="s">
        <v>370</v>
      </c>
      <c r="N24" t="s">
        <v>0</v>
      </c>
      <c r="O24">
        <v>0</v>
      </c>
      <c r="P24">
        <v>21</v>
      </c>
      <c r="Q24" t="str">
        <f>VLOOKUP(Table4[[#This Row],[Var]],Table2[[Var]:[Type]],2,FALSE)</f>
        <v>num</v>
      </c>
      <c r="R24" t="b">
        <f>Table4[[#This Row],[Type]]=Table4[[#This Row],[TestType]]</f>
        <v>1</v>
      </c>
    </row>
    <row r="25" spans="1:18" hidden="1" x14ac:dyDescent="0.25">
      <c r="A25" t="s">
        <v>381</v>
      </c>
      <c r="B25" t="s">
        <v>296</v>
      </c>
      <c r="C25" t="s">
        <v>12</v>
      </c>
      <c r="D25" t="s">
        <v>380</v>
      </c>
      <c r="H25" t="s">
        <v>457</v>
      </c>
      <c r="M25" t="s">
        <v>113</v>
      </c>
      <c r="N25" t="s">
        <v>0</v>
      </c>
      <c r="O25">
        <v>0</v>
      </c>
      <c r="P25">
        <v>5</v>
      </c>
      <c r="Q25" t="str">
        <f>VLOOKUP(Table4[[#This Row],[Var]],Table2[[Var]:[Type]],2,FALSE)</f>
        <v>num</v>
      </c>
      <c r="R25" t="b">
        <f>Table4[[#This Row],[Type]]=Table4[[#This Row],[TestType]]</f>
        <v>1</v>
      </c>
    </row>
    <row r="26" spans="1:18" hidden="1" x14ac:dyDescent="0.25">
      <c r="A26" t="s">
        <v>379</v>
      </c>
      <c r="B26" t="s">
        <v>293</v>
      </c>
      <c r="C26" t="s">
        <v>12</v>
      </c>
      <c r="D26" t="s">
        <v>378</v>
      </c>
      <c r="H26" t="s">
        <v>458</v>
      </c>
      <c r="M26" t="s">
        <v>331</v>
      </c>
      <c r="N26" t="s">
        <v>0</v>
      </c>
      <c r="O26">
        <v>1</v>
      </c>
      <c r="P26">
        <v>13</v>
      </c>
      <c r="Q26" t="str">
        <f>VLOOKUP(Table4[[#This Row],[Var]],Table2[[Var]:[Type]],2,FALSE)</f>
        <v>num</v>
      </c>
      <c r="R26" t="b">
        <f>Table4[[#This Row],[Type]]=Table4[[#This Row],[TestType]]</f>
        <v>1</v>
      </c>
    </row>
    <row r="27" spans="1:18" hidden="1" x14ac:dyDescent="0.25">
      <c r="A27" t="s">
        <v>377</v>
      </c>
      <c r="B27" t="s">
        <v>275</v>
      </c>
      <c r="C27" t="s">
        <v>12</v>
      </c>
      <c r="D27" t="s">
        <v>376</v>
      </c>
      <c r="H27" t="s">
        <v>459</v>
      </c>
      <c r="M27" t="s">
        <v>257</v>
      </c>
      <c r="N27" t="s">
        <v>43</v>
      </c>
      <c r="O27">
        <v>0</v>
      </c>
      <c r="P27">
        <v>1</v>
      </c>
      <c r="Q27" t="str">
        <f>VLOOKUP(Table4[[#This Row],[Var]],Table2[[Var]:[Type]],2,FALSE)</f>
        <v>bool</v>
      </c>
      <c r="R27" t="b">
        <f>Table4[[#This Row],[Type]]=Table4[[#This Row],[TestType]]</f>
        <v>1</v>
      </c>
    </row>
    <row r="28" spans="1:18" hidden="1" x14ac:dyDescent="0.25">
      <c r="A28" t="s">
        <v>375</v>
      </c>
      <c r="B28" t="s">
        <v>272</v>
      </c>
      <c r="C28" t="s">
        <v>12</v>
      </c>
      <c r="D28" t="s">
        <v>374</v>
      </c>
      <c r="H28" t="s">
        <v>460</v>
      </c>
      <c r="M28" t="s">
        <v>229</v>
      </c>
      <c r="N28" t="s">
        <v>43</v>
      </c>
      <c r="O28">
        <v>0</v>
      </c>
      <c r="P28">
        <v>1</v>
      </c>
      <c r="Q28" t="str">
        <f>VLOOKUP(Table4[[#This Row],[Var]],Table2[[Var]:[Type]],2,FALSE)</f>
        <v>bool</v>
      </c>
      <c r="R28" t="b">
        <f>Table4[[#This Row],[Type]]=Table4[[#This Row],[TestType]]</f>
        <v>1</v>
      </c>
    </row>
    <row r="29" spans="1:18" hidden="1" x14ac:dyDescent="0.25">
      <c r="A29" t="s">
        <v>373</v>
      </c>
      <c r="B29" t="s">
        <v>269</v>
      </c>
      <c r="C29" t="s">
        <v>12</v>
      </c>
      <c r="D29" t="s">
        <v>372</v>
      </c>
      <c r="H29" t="s">
        <v>461</v>
      </c>
      <c r="M29" t="s">
        <v>237</v>
      </c>
      <c r="N29" t="s">
        <v>43</v>
      </c>
      <c r="O29">
        <v>0</v>
      </c>
      <c r="P29">
        <v>1</v>
      </c>
      <c r="Q29" t="str">
        <f>VLOOKUP(Table4[[#This Row],[Var]],Table2[[Var]:[Type]],2,FALSE)</f>
        <v>bool</v>
      </c>
      <c r="R29" t="b">
        <f>Table4[[#This Row],[Type]]=Table4[[#This Row],[TestType]]</f>
        <v>1</v>
      </c>
    </row>
    <row r="30" spans="1:18" hidden="1" x14ac:dyDescent="0.25">
      <c r="A30" t="s">
        <v>371</v>
      </c>
      <c r="B30" t="s">
        <v>370</v>
      </c>
      <c r="C30" t="s">
        <v>0</v>
      </c>
      <c r="D30" t="s">
        <v>369</v>
      </c>
      <c r="H30" t="s">
        <v>549</v>
      </c>
      <c r="M30" t="s">
        <v>253</v>
      </c>
      <c r="N30" t="s">
        <v>43</v>
      </c>
      <c r="O30">
        <v>0</v>
      </c>
      <c r="P30">
        <v>1</v>
      </c>
      <c r="Q30" t="str">
        <f>VLOOKUP(Table4[[#This Row],[Var]],Table2[[Var]:[Type]],2,FALSE)</f>
        <v>bool</v>
      </c>
      <c r="R30" t="b">
        <f>Table4[[#This Row],[Type]]=Table4[[#This Row],[TestType]]</f>
        <v>1</v>
      </c>
    </row>
    <row r="31" spans="1:18" hidden="1" x14ac:dyDescent="0.25">
      <c r="A31" t="s">
        <v>368</v>
      </c>
      <c r="B31" t="s">
        <v>231</v>
      </c>
      <c r="C31" t="s">
        <v>12</v>
      </c>
      <c r="D31" t="s">
        <v>367</v>
      </c>
      <c r="H31" t="s">
        <v>462</v>
      </c>
      <c r="M31" t="s">
        <v>245</v>
      </c>
      <c r="N31" t="s">
        <v>43</v>
      </c>
      <c r="O31">
        <v>0</v>
      </c>
      <c r="P31">
        <v>1</v>
      </c>
      <c r="Q31" t="str">
        <f>VLOOKUP(Table4[[#This Row],[Var]],Table2[[Var]:[Type]],2,FALSE)</f>
        <v>bool</v>
      </c>
      <c r="R31" t="b">
        <f>Table4[[#This Row],[Type]]=Table4[[#This Row],[TestType]]</f>
        <v>1</v>
      </c>
    </row>
    <row r="32" spans="1:18" hidden="1" x14ac:dyDescent="0.25">
      <c r="A32" t="s">
        <v>366</v>
      </c>
      <c r="B32" t="s">
        <v>227</v>
      </c>
      <c r="C32" t="s">
        <v>12</v>
      </c>
      <c r="D32" t="s">
        <v>365</v>
      </c>
      <c r="H32" t="s">
        <v>463</v>
      </c>
      <c r="M32" t="s">
        <v>233</v>
      </c>
      <c r="N32" t="s">
        <v>43</v>
      </c>
      <c r="O32">
        <v>0</v>
      </c>
      <c r="P32">
        <v>1</v>
      </c>
      <c r="Q32" t="str">
        <f>VLOOKUP(Table4[[#This Row],[Var]],Table2[[Var]:[Type]],2,FALSE)</f>
        <v>bool</v>
      </c>
      <c r="R32" t="b">
        <f>Table4[[#This Row],[Type]]=Table4[[#This Row],[TestType]]</f>
        <v>1</v>
      </c>
    </row>
    <row r="33" spans="1:18" hidden="1" x14ac:dyDescent="0.25">
      <c r="A33" t="s">
        <v>364</v>
      </c>
      <c r="B33" t="s">
        <v>224</v>
      </c>
      <c r="C33" t="s">
        <v>12</v>
      </c>
      <c r="D33" t="s">
        <v>363</v>
      </c>
      <c r="H33" t="s">
        <v>464</v>
      </c>
      <c r="M33" t="s">
        <v>249</v>
      </c>
      <c r="N33" t="s">
        <v>43</v>
      </c>
      <c r="O33">
        <v>0</v>
      </c>
      <c r="P33">
        <v>1</v>
      </c>
      <c r="Q33" t="str">
        <f>VLOOKUP(Table4[[#This Row],[Var]],Table2[[Var]:[Type]],2,FALSE)</f>
        <v>bool</v>
      </c>
      <c r="R33" t="b">
        <f>Table4[[#This Row],[Type]]=Table4[[#This Row],[TestType]]</f>
        <v>1</v>
      </c>
    </row>
    <row r="34" spans="1:18" hidden="1" x14ac:dyDescent="0.25">
      <c r="A34" t="s">
        <v>362</v>
      </c>
      <c r="B34" t="s">
        <v>221</v>
      </c>
      <c r="C34" t="s">
        <v>12</v>
      </c>
      <c r="D34" t="s">
        <v>361</v>
      </c>
      <c r="H34" t="s">
        <v>465</v>
      </c>
      <c r="M34" t="s">
        <v>241</v>
      </c>
      <c r="N34" t="s">
        <v>43</v>
      </c>
      <c r="O34">
        <v>0</v>
      </c>
      <c r="P34">
        <v>1</v>
      </c>
      <c r="Q34" t="str">
        <f>VLOOKUP(Table4[[#This Row],[Var]],Table2[[Var]:[Type]],2,FALSE)</f>
        <v>bool</v>
      </c>
      <c r="R34" t="b">
        <f>Table4[[#This Row],[Type]]=Table4[[#This Row],[TestType]]</f>
        <v>1</v>
      </c>
    </row>
    <row r="35" spans="1:18" hidden="1" x14ac:dyDescent="0.25">
      <c r="A35" t="s">
        <v>360</v>
      </c>
      <c r="B35" t="s">
        <v>218</v>
      </c>
      <c r="C35" t="s">
        <v>12</v>
      </c>
      <c r="D35" t="s">
        <v>359</v>
      </c>
      <c r="H35" t="s">
        <v>466</v>
      </c>
      <c r="M35" t="s">
        <v>181</v>
      </c>
      <c r="N35" t="s">
        <v>43</v>
      </c>
      <c r="O35">
        <v>0</v>
      </c>
      <c r="P35">
        <v>1</v>
      </c>
      <c r="Q35" t="str">
        <f>VLOOKUP(Table4[[#This Row],[Var]],Table2[[Var]:[Type]],2,FALSE)</f>
        <v>bool</v>
      </c>
      <c r="R35" t="b">
        <f>Table4[[#This Row],[Type]]=Table4[[#This Row],[TestType]]</f>
        <v>1</v>
      </c>
    </row>
    <row r="36" spans="1:18" hidden="1" x14ac:dyDescent="0.25">
      <c r="A36" t="s">
        <v>358</v>
      </c>
      <c r="B36" t="s">
        <v>215</v>
      </c>
      <c r="C36" t="s">
        <v>12</v>
      </c>
      <c r="D36" t="s">
        <v>357</v>
      </c>
      <c r="H36" t="s">
        <v>467</v>
      </c>
      <c r="M36" t="s">
        <v>189</v>
      </c>
      <c r="N36" t="s">
        <v>43</v>
      </c>
      <c r="O36">
        <v>0</v>
      </c>
      <c r="P36">
        <v>1</v>
      </c>
      <c r="Q36" t="str">
        <f>VLOOKUP(Table4[[#This Row],[Var]],Table2[[Var]:[Type]],2,FALSE)</f>
        <v>bool</v>
      </c>
      <c r="R36" t="b">
        <f>Table4[[#This Row],[Type]]=Table4[[#This Row],[TestType]]</f>
        <v>1</v>
      </c>
    </row>
    <row r="37" spans="1:18" hidden="1" x14ac:dyDescent="0.25">
      <c r="A37" t="s">
        <v>356</v>
      </c>
      <c r="B37" t="s">
        <v>212</v>
      </c>
      <c r="C37" t="s">
        <v>12</v>
      </c>
      <c r="D37" t="s">
        <v>355</v>
      </c>
      <c r="H37" t="s">
        <v>468</v>
      </c>
      <c r="M37" t="s">
        <v>169</v>
      </c>
      <c r="N37" t="s">
        <v>43</v>
      </c>
      <c r="O37">
        <v>0</v>
      </c>
      <c r="P37">
        <v>1</v>
      </c>
      <c r="Q37" t="str">
        <f>VLOOKUP(Table4[[#This Row],[Var]],Table2[[Var]:[Type]],2,FALSE)</f>
        <v>bool</v>
      </c>
      <c r="R37" t="b">
        <f>Table4[[#This Row],[Type]]=Table4[[#This Row],[TestType]]</f>
        <v>1</v>
      </c>
    </row>
    <row r="38" spans="1:18" hidden="1" x14ac:dyDescent="0.25">
      <c r="A38" t="s">
        <v>354</v>
      </c>
      <c r="B38" t="s">
        <v>266</v>
      </c>
      <c r="C38" t="s">
        <v>12</v>
      </c>
      <c r="D38" t="s">
        <v>353</v>
      </c>
      <c r="H38" t="s">
        <v>469</v>
      </c>
      <c r="M38" t="s">
        <v>177</v>
      </c>
      <c r="N38" t="s">
        <v>43</v>
      </c>
      <c r="O38">
        <v>0</v>
      </c>
      <c r="P38">
        <v>1</v>
      </c>
      <c r="Q38" t="str">
        <f>VLOOKUP(Table4[[#This Row],[Var]],Table2[[Var]:[Type]],2,FALSE)</f>
        <v>bool</v>
      </c>
      <c r="R38" t="b">
        <f>Table4[[#This Row],[Type]]=Table4[[#This Row],[TestType]]</f>
        <v>1</v>
      </c>
    </row>
    <row r="39" spans="1:18" hidden="1" x14ac:dyDescent="0.25">
      <c r="A39" t="s">
        <v>352</v>
      </c>
      <c r="B39" t="s">
        <v>262</v>
      </c>
      <c r="C39" t="s">
        <v>12</v>
      </c>
      <c r="D39" t="s">
        <v>351</v>
      </c>
      <c r="H39" t="s">
        <v>470</v>
      </c>
      <c r="M39" t="s">
        <v>173</v>
      </c>
      <c r="N39" t="s">
        <v>43</v>
      </c>
      <c r="O39">
        <v>0</v>
      </c>
      <c r="P39">
        <v>1</v>
      </c>
      <c r="Q39" t="str">
        <f>VLOOKUP(Table4[[#This Row],[Var]],Table2[[Var]:[Type]],2,FALSE)</f>
        <v>bool</v>
      </c>
      <c r="R39" t="b">
        <f>Table4[[#This Row],[Type]]=Table4[[#This Row],[TestType]]</f>
        <v>1</v>
      </c>
    </row>
    <row r="40" spans="1:18" hidden="1" x14ac:dyDescent="0.25">
      <c r="A40" t="s">
        <v>350</v>
      </c>
      <c r="B40" t="s">
        <v>259</v>
      </c>
      <c r="C40" t="s">
        <v>12</v>
      </c>
      <c r="D40" t="s">
        <v>349</v>
      </c>
      <c r="H40" t="s">
        <v>471</v>
      </c>
      <c r="M40" t="s">
        <v>185</v>
      </c>
      <c r="N40" t="s">
        <v>43</v>
      </c>
      <c r="O40">
        <v>0</v>
      </c>
      <c r="P40">
        <v>1</v>
      </c>
      <c r="Q40" t="str">
        <f>VLOOKUP(Table4[[#This Row],[Var]],Table2[[Var]:[Type]],2,FALSE)</f>
        <v>bool</v>
      </c>
      <c r="R40" t="b">
        <f>Table4[[#This Row],[Type]]=Table4[[#This Row],[TestType]]</f>
        <v>1</v>
      </c>
    </row>
    <row r="41" spans="1:18" hidden="1" x14ac:dyDescent="0.25">
      <c r="A41" t="s">
        <v>348</v>
      </c>
      <c r="B41" t="s">
        <v>255</v>
      </c>
      <c r="C41" t="s">
        <v>12</v>
      </c>
      <c r="D41" t="s">
        <v>347</v>
      </c>
      <c r="H41" t="s">
        <v>472</v>
      </c>
      <c r="M41" t="s">
        <v>46</v>
      </c>
      <c r="N41" t="s">
        <v>43</v>
      </c>
      <c r="O41">
        <v>0</v>
      </c>
      <c r="P41">
        <v>1</v>
      </c>
      <c r="Q41" t="str">
        <f>VLOOKUP(Table4[[#This Row],[Var]],Table2[[Var]:[Type]],2,FALSE)</f>
        <v>bool</v>
      </c>
      <c r="R41" t="b">
        <f>Table4[[#This Row],[Type]]=Table4[[#This Row],[TestType]]</f>
        <v>1</v>
      </c>
    </row>
    <row r="42" spans="1:18" hidden="1" x14ac:dyDescent="0.25">
      <c r="A42" t="s">
        <v>346</v>
      </c>
      <c r="B42" t="s">
        <v>251</v>
      </c>
      <c r="C42" t="s">
        <v>12</v>
      </c>
      <c r="D42" t="s">
        <v>345</v>
      </c>
      <c r="H42" t="s">
        <v>473</v>
      </c>
      <c r="M42" t="s">
        <v>54</v>
      </c>
      <c r="N42" t="s">
        <v>43</v>
      </c>
      <c r="O42">
        <v>0</v>
      </c>
      <c r="P42">
        <v>1</v>
      </c>
      <c r="Q42" t="str">
        <f>VLOOKUP(Table4[[#This Row],[Var]],Table2[[Var]:[Type]],2,FALSE)</f>
        <v>bool</v>
      </c>
      <c r="R42" t="b">
        <f>Table4[[#This Row],[Type]]=Table4[[#This Row],[TestType]]</f>
        <v>1</v>
      </c>
    </row>
    <row r="43" spans="1:18" hidden="1" x14ac:dyDescent="0.25">
      <c r="A43" t="s">
        <v>344</v>
      </c>
      <c r="B43" t="s">
        <v>247</v>
      </c>
      <c r="C43" t="s">
        <v>12</v>
      </c>
      <c r="D43" t="s">
        <v>343</v>
      </c>
      <c r="H43" t="s">
        <v>474</v>
      </c>
      <c r="M43" t="s">
        <v>58</v>
      </c>
      <c r="N43" t="s">
        <v>43</v>
      </c>
      <c r="O43">
        <v>0</v>
      </c>
      <c r="P43">
        <v>1</v>
      </c>
      <c r="Q43" t="str">
        <f>VLOOKUP(Table4[[#This Row],[Var]],Table2[[Var]:[Type]],2,FALSE)</f>
        <v>bool</v>
      </c>
      <c r="R43" t="b">
        <f>Table4[[#This Row],[Type]]=Table4[[#This Row],[TestType]]</f>
        <v>1</v>
      </c>
    </row>
    <row r="44" spans="1:18" hidden="1" x14ac:dyDescent="0.25">
      <c r="A44" t="s">
        <v>342</v>
      </c>
      <c r="B44" t="s">
        <v>235</v>
      </c>
      <c r="C44" t="s">
        <v>12</v>
      </c>
      <c r="D44" t="s">
        <v>341</v>
      </c>
      <c r="H44" t="s">
        <v>475</v>
      </c>
      <c r="M44" t="s">
        <v>50</v>
      </c>
      <c r="N44" t="s">
        <v>43</v>
      </c>
      <c r="O44">
        <v>0</v>
      </c>
      <c r="P44">
        <v>1</v>
      </c>
      <c r="Q44" t="str">
        <f>VLOOKUP(Table4[[#This Row],[Var]],Table2[[Var]:[Type]],2,FALSE)</f>
        <v>bool</v>
      </c>
      <c r="R44" t="b">
        <f>Table4[[#This Row],[Type]]=Table4[[#This Row],[TestType]]</f>
        <v>1</v>
      </c>
    </row>
    <row r="45" spans="1:18" hidden="1" x14ac:dyDescent="0.25">
      <c r="A45" t="s">
        <v>340</v>
      </c>
      <c r="B45" t="s">
        <v>339</v>
      </c>
      <c r="C45" t="s">
        <v>12</v>
      </c>
      <c r="D45" t="s">
        <v>338</v>
      </c>
      <c r="H45" t="s">
        <v>476</v>
      </c>
      <c r="M45" t="s">
        <v>337</v>
      </c>
      <c r="N45" t="s">
        <v>43</v>
      </c>
      <c r="O45">
        <v>0</v>
      </c>
      <c r="P45">
        <v>1</v>
      </c>
      <c r="Q45" t="str">
        <f>VLOOKUP(Table4[[#This Row],[Var]],Table2[[Var]:[Type]],2,FALSE)</f>
        <v>bool</v>
      </c>
      <c r="R45" t="b">
        <f>Table4[[#This Row],[Type]]=Table4[[#This Row],[TestType]]</f>
        <v>1</v>
      </c>
    </row>
    <row r="46" spans="1:18" hidden="1" x14ac:dyDescent="0.25">
      <c r="A46" t="s">
        <v>336</v>
      </c>
      <c r="B46" t="s">
        <v>335</v>
      </c>
      <c r="C46" t="s">
        <v>12</v>
      </c>
      <c r="D46" t="s">
        <v>334</v>
      </c>
      <c r="H46" t="s">
        <v>477</v>
      </c>
      <c r="M46" t="s">
        <v>333</v>
      </c>
      <c r="N46" t="s">
        <v>43</v>
      </c>
      <c r="O46">
        <v>0</v>
      </c>
      <c r="P46">
        <v>1</v>
      </c>
      <c r="Q46" t="str">
        <f>VLOOKUP(Table4[[#This Row],[Var]],Table2[[Var]:[Type]],2,FALSE)</f>
        <v>bool</v>
      </c>
      <c r="R46" t="b">
        <f>Table4[[#This Row],[Type]]=Table4[[#This Row],[TestType]]</f>
        <v>1</v>
      </c>
    </row>
    <row r="47" spans="1:18" hidden="1" x14ac:dyDescent="0.25">
      <c r="A47" t="s">
        <v>332</v>
      </c>
      <c r="B47" t="s">
        <v>331</v>
      </c>
      <c r="C47" t="s">
        <v>0</v>
      </c>
      <c r="D47" t="s">
        <v>330</v>
      </c>
      <c r="E47" t="s">
        <v>61</v>
      </c>
      <c r="H47" t="s">
        <v>550</v>
      </c>
      <c r="M47" t="s">
        <v>329</v>
      </c>
      <c r="N47" t="s">
        <v>43</v>
      </c>
      <c r="O47">
        <v>0</v>
      </c>
      <c r="P47">
        <v>1</v>
      </c>
      <c r="Q47" t="str">
        <f>VLOOKUP(Table4[[#This Row],[Var]],Table2[[Var]:[Type]],2,FALSE)</f>
        <v>bool</v>
      </c>
      <c r="R47" t="b">
        <f>Table4[[#This Row],[Type]]=Table4[[#This Row],[TestType]]</f>
        <v>1</v>
      </c>
    </row>
    <row r="48" spans="1:18" hidden="1" x14ac:dyDescent="0.25">
      <c r="A48" t="s">
        <v>328</v>
      </c>
      <c r="B48" t="s">
        <v>163</v>
      </c>
      <c r="C48" t="s">
        <v>0</v>
      </c>
      <c r="D48" t="s">
        <v>327</v>
      </c>
      <c r="H48" t="s">
        <v>551</v>
      </c>
      <c r="M48" t="s">
        <v>326</v>
      </c>
      <c r="N48" t="s">
        <v>43</v>
      </c>
      <c r="O48">
        <v>0</v>
      </c>
      <c r="P48">
        <v>1</v>
      </c>
      <c r="Q48" t="str">
        <f>VLOOKUP(Table4[[#This Row],[Var]],Table2[[Var]:[Type]],2,FALSE)</f>
        <v>bool</v>
      </c>
      <c r="R48" t="b">
        <f>Table4[[#This Row],[Type]]=Table4[[#This Row],[TestType]]</f>
        <v>1</v>
      </c>
    </row>
    <row r="49" spans="1:18" hidden="1" x14ac:dyDescent="0.25">
      <c r="A49" t="s">
        <v>325</v>
      </c>
      <c r="B49" t="s">
        <v>159</v>
      </c>
      <c r="C49" t="s">
        <v>0</v>
      </c>
      <c r="D49" t="s">
        <v>324</v>
      </c>
      <c r="H49" t="s">
        <v>552</v>
      </c>
      <c r="M49" t="s">
        <v>161</v>
      </c>
      <c r="N49" t="s">
        <v>43</v>
      </c>
      <c r="O49">
        <v>0</v>
      </c>
      <c r="P49">
        <v>1</v>
      </c>
      <c r="Q49" t="str">
        <f>VLOOKUP(Table4[[#This Row],[Var]],Table2[[Var]:[Type]],2,FALSE)</f>
        <v>bool</v>
      </c>
      <c r="R49" t="b">
        <f>Table4[[#This Row],[Type]]=Table4[[#This Row],[TestType]]</f>
        <v>1</v>
      </c>
    </row>
    <row r="50" spans="1:18" hidden="1" x14ac:dyDescent="0.25">
      <c r="A50" t="s">
        <v>323</v>
      </c>
      <c r="B50" t="s">
        <v>167</v>
      </c>
      <c r="C50" t="s">
        <v>0</v>
      </c>
      <c r="D50" t="s">
        <v>322</v>
      </c>
      <c r="H50" t="s">
        <v>553</v>
      </c>
      <c r="M50" t="s">
        <v>165</v>
      </c>
      <c r="N50" t="s">
        <v>43</v>
      </c>
      <c r="O50">
        <v>0</v>
      </c>
      <c r="P50">
        <v>1</v>
      </c>
      <c r="Q50" t="str">
        <f>VLOOKUP(Table4[[#This Row],[Var]],Table2[[Var]:[Type]],2,FALSE)</f>
        <v>bool</v>
      </c>
      <c r="R50" t="b">
        <f>Table4[[#This Row],[Type]]=Table4[[#This Row],[TestType]]</f>
        <v>1</v>
      </c>
    </row>
    <row r="51" spans="1:18" hidden="1" x14ac:dyDescent="0.25">
      <c r="A51" t="s">
        <v>321</v>
      </c>
      <c r="B51" t="s">
        <v>156</v>
      </c>
      <c r="C51" t="s">
        <v>0</v>
      </c>
      <c r="D51" t="s">
        <v>320</v>
      </c>
      <c r="H51" t="s">
        <v>554</v>
      </c>
      <c r="M51" t="s">
        <v>264</v>
      </c>
      <c r="N51" t="s">
        <v>43</v>
      </c>
      <c r="O51">
        <v>0</v>
      </c>
      <c r="P51">
        <v>1</v>
      </c>
      <c r="Q51" t="str">
        <f>VLOOKUP(Table4[[#This Row],[Var]],Table2[[Var]:[Type]],2,FALSE)</f>
        <v>bool</v>
      </c>
      <c r="R51" t="b">
        <f>Table4[[#This Row],[Type]]=Table4[[#This Row],[TestType]]</f>
        <v>1</v>
      </c>
    </row>
    <row r="52" spans="1:18" hidden="1" x14ac:dyDescent="0.25">
      <c r="A52" t="s">
        <v>319</v>
      </c>
      <c r="B52" t="s">
        <v>318</v>
      </c>
      <c r="C52" t="s">
        <v>317</v>
      </c>
      <c r="D52" t="s">
        <v>316</v>
      </c>
      <c r="H52" t="s">
        <v>545</v>
      </c>
      <c r="M52" t="s">
        <v>315</v>
      </c>
      <c r="N52" t="s">
        <v>43</v>
      </c>
      <c r="O52">
        <v>0</v>
      </c>
      <c r="P52">
        <v>1</v>
      </c>
      <c r="Q52" t="str">
        <f>VLOOKUP(Table4[[#This Row],[Var]],Table2[[Var]:[Type]],2,FALSE)</f>
        <v>bool</v>
      </c>
      <c r="R52" t="b">
        <f>Table4[[#This Row],[Type]]=Table4[[#This Row],[TestType]]</f>
        <v>1</v>
      </c>
    </row>
    <row r="53" spans="1:18" hidden="1" x14ac:dyDescent="0.25">
      <c r="A53" t="s">
        <v>314</v>
      </c>
      <c r="B53" t="s">
        <v>139</v>
      </c>
      <c r="C53" t="s">
        <v>12</v>
      </c>
      <c r="D53" t="s">
        <v>313</v>
      </c>
      <c r="H53" t="s">
        <v>478</v>
      </c>
      <c r="M53" t="s">
        <v>105</v>
      </c>
      <c r="N53" t="s">
        <v>43</v>
      </c>
      <c r="O53">
        <v>0</v>
      </c>
      <c r="P53">
        <v>1</v>
      </c>
      <c r="Q53" t="str">
        <f>VLOOKUP(Table4[[#This Row],[Var]],Table2[[Var]:[Type]],2,FALSE)</f>
        <v>bool</v>
      </c>
      <c r="R53" t="b">
        <f>Table4[[#This Row],[Type]]=Table4[[#This Row],[TestType]]</f>
        <v>1</v>
      </c>
    </row>
    <row r="54" spans="1:18" hidden="1" x14ac:dyDescent="0.25">
      <c r="A54" t="s">
        <v>312</v>
      </c>
      <c r="B54" t="s">
        <v>135</v>
      </c>
      <c r="C54" t="s">
        <v>12</v>
      </c>
      <c r="D54" t="s">
        <v>311</v>
      </c>
      <c r="H54" t="s">
        <v>479</v>
      </c>
      <c r="M54" t="s">
        <v>101</v>
      </c>
      <c r="N54" t="s">
        <v>43</v>
      </c>
      <c r="O54">
        <v>0</v>
      </c>
      <c r="P54">
        <v>1</v>
      </c>
      <c r="Q54" t="str">
        <f>VLOOKUP(Table4[[#This Row],[Var]],Table2[[Var]:[Type]],2,FALSE)</f>
        <v>bool</v>
      </c>
      <c r="R54" t="b">
        <f>Table4[[#This Row],[Type]]=Table4[[#This Row],[TestType]]</f>
        <v>1</v>
      </c>
    </row>
    <row r="55" spans="1:18" hidden="1" x14ac:dyDescent="0.25">
      <c r="A55" t="s">
        <v>310</v>
      </c>
      <c r="B55" t="s">
        <v>131</v>
      </c>
      <c r="C55" t="s">
        <v>12</v>
      </c>
      <c r="D55" t="s">
        <v>309</v>
      </c>
      <c r="H55" t="s">
        <v>480</v>
      </c>
      <c r="M55" t="s">
        <v>97</v>
      </c>
      <c r="N55" t="s">
        <v>43</v>
      </c>
      <c r="O55">
        <v>0</v>
      </c>
      <c r="P55">
        <v>1</v>
      </c>
      <c r="Q55" t="str">
        <f>VLOOKUP(Table4[[#This Row],[Var]],Table2[[Var]:[Type]],2,FALSE)</f>
        <v>bool</v>
      </c>
      <c r="R55" t="b">
        <f>Table4[[#This Row],[Type]]=Table4[[#This Row],[TestType]]</f>
        <v>1</v>
      </c>
    </row>
    <row r="56" spans="1:18" hidden="1" x14ac:dyDescent="0.25">
      <c r="A56" t="s">
        <v>308</v>
      </c>
      <c r="B56" t="s">
        <v>127</v>
      </c>
      <c r="C56" t="s">
        <v>12</v>
      </c>
      <c r="D56" t="s">
        <v>307</v>
      </c>
      <c r="H56" t="s">
        <v>481</v>
      </c>
      <c r="M56" t="s">
        <v>94</v>
      </c>
      <c r="N56" t="s">
        <v>43</v>
      </c>
      <c r="O56">
        <v>0</v>
      </c>
      <c r="P56">
        <v>1</v>
      </c>
      <c r="Q56" t="str">
        <f>VLOOKUP(Table4[[#This Row],[Var]],Table2[[Var]:[Type]],2,FALSE)</f>
        <v>bool</v>
      </c>
      <c r="R56" t="b">
        <f>Table4[[#This Row],[Type]]=Table4[[#This Row],[TestType]]</f>
        <v>1</v>
      </c>
    </row>
    <row r="57" spans="1:18" hidden="1" x14ac:dyDescent="0.25">
      <c r="A57" t="s">
        <v>306</v>
      </c>
      <c r="B57" t="s">
        <v>123</v>
      </c>
      <c r="C57" t="s">
        <v>12</v>
      </c>
      <c r="D57" t="s">
        <v>305</v>
      </c>
      <c r="H57" t="s">
        <v>482</v>
      </c>
      <c r="M57" t="s">
        <v>91</v>
      </c>
      <c r="N57" t="s">
        <v>43</v>
      </c>
      <c r="O57">
        <v>0</v>
      </c>
      <c r="P57">
        <v>1</v>
      </c>
      <c r="Q57" t="str">
        <f>VLOOKUP(Table4[[#This Row],[Var]],Table2[[Var]:[Type]],2,FALSE)</f>
        <v>bool</v>
      </c>
      <c r="R57" t="b">
        <f>Table4[[#This Row],[Type]]=Table4[[#This Row],[TestType]]</f>
        <v>1</v>
      </c>
    </row>
    <row r="58" spans="1:18" hidden="1" x14ac:dyDescent="0.25">
      <c r="A58" t="s">
        <v>304</v>
      </c>
      <c r="B58" t="s">
        <v>119</v>
      </c>
      <c r="C58" t="s">
        <v>12</v>
      </c>
      <c r="D58" t="s">
        <v>303</v>
      </c>
      <c r="H58" t="s">
        <v>483</v>
      </c>
      <c r="M58" t="s">
        <v>302</v>
      </c>
      <c r="N58" t="s">
        <v>43</v>
      </c>
      <c r="O58">
        <v>0</v>
      </c>
      <c r="P58">
        <v>1</v>
      </c>
      <c r="Q58" t="str">
        <f>VLOOKUP(Table4[[#This Row],[Var]],Table2[[Var]:[Type]],2,FALSE)</f>
        <v>bool</v>
      </c>
      <c r="R58" t="b">
        <f>Table4[[#This Row],[Type]]=Table4[[#This Row],[TestType]]</f>
        <v>1</v>
      </c>
    </row>
    <row r="59" spans="1:18" hidden="1" x14ac:dyDescent="0.25">
      <c r="A59" t="s">
        <v>301</v>
      </c>
      <c r="B59" t="s">
        <v>115</v>
      </c>
      <c r="C59" t="s">
        <v>12</v>
      </c>
      <c r="D59" t="s">
        <v>300</v>
      </c>
      <c r="H59" t="s">
        <v>484</v>
      </c>
      <c r="M59" t="s">
        <v>299</v>
      </c>
      <c r="N59" t="s">
        <v>43</v>
      </c>
      <c r="O59">
        <v>0</v>
      </c>
      <c r="P59">
        <v>1</v>
      </c>
      <c r="Q59" t="str">
        <f>VLOOKUP(Table4[[#This Row],[Var]],Table2[[Var]:[Type]],2,FALSE)</f>
        <v>bool</v>
      </c>
      <c r="R59" t="b">
        <f>Table4[[#This Row],[Type]]=Table4[[#This Row],[TestType]]</f>
        <v>1</v>
      </c>
    </row>
    <row r="60" spans="1:18" hidden="1" x14ac:dyDescent="0.25">
      <c r="A60" t="s">
        <v>298</v>
      </c>
      <c r="B60" t="s">
        <v>111</v>
      </c>
      <c r="C60" t="s">
        <v>12</v>
      </c>
      <c r="D60" t="s">
        <v>297</v>
      </c>
      <c r="H60" t="s">
        <v>485</v>
      </c>
      <c r="M60" t="s">
        <v>296</v>
      </c>
      <c r="N60" t="s">
        <v>43</v>
      </c>
      <c r="O60">
        <v>0</v>
      </c>
      <c r="P60">
        <v>1</v>
      </c>
      <c r="Q60" t="str">
        <f>VLOOKUP(Table4[[#This Row],[Var]],Table2[[Var]:[Type]],2,FALSE)</f>
        <v>bool</v>
      </c>
      <c r="R60" t="b">
        <f>Table4[[#This Row],[Type]]=Table4[[#This Row],[TestType]]</f>
        <v>1</v>
      </c>
    </row>
    <row r="61" spans="1:18" hidden="1" x14ac:dyDescent="0.25">
      <c r="A61" t="s">
        <v>295</v>
      </c>
      <c r="B61" t="s">
        <v>107</v>
      </c>
      <c r="C61" t="s">
        <v>12</v>
      </c>
      <c r="D61" t="s">
        <v>294</v>
      </c>
      <c r="H61" t="s">
        <v>486</v>
      </c>
      <c r="M61" t="s">
        <v>293</v>
      </c>
      <c r="N61" t="s">
        <v>43</v>
      </c>
      <c r="O61">
        <v>0</v>
      </c>
      <c r="P61">
        <v>1</v>
      </c>
      <c r="Q61" t="str">
        <f>VLOOKUP(Table4[[#This Row],[Var]],Table2[[Var]:[Type]],2,FALSE)</f>
        <v>bool</v>
      </c>
      <c r="R61" t="b">
        <f>Table4[[#This Row],[Type]]=Table4[[#This Row],[TestType]]</f>
        <v>1</v>
      </c>
    </row>
    <row r="62" spans="1:18" hidden="1" x14ac:dyDescent="0.25">
      <c r="A62" t="s">
        <v>292</v>
      </c>
      <c r="B62" t="s">
        <v>72</v>
      </c>
      <c r="C62" t="s">
        <v>12</v>
      </c>
      <c r="D62" t="s">
        <v>291</v>
      </c>
      <c r="H62" t="s">
        <v>487</v>
      </c>
      <c r="M62" t="s">
        <v>290</v>
      </c>
      <c r="N62" t="s">
        <v>43</v>
      </c>
      <c r="O62">
        <v>0</v>
      </c>
      <c r="P62">
        <v>1</v>
      </c>
      <c r="Q62" t="str">
        <f>VLOOKUP(Table4[[#This Row],[Var]],Table2[[Var]:[Type]],2,FALSE)</f>
        <v>bool</v>
      </c>
      <c r="R62" t="b">
        <f>Table4[[#This Row],[Type]]=Table4[[#This Row],[TestType]]</f>
        <v>1</v>
      </c>
    </row>
    <row r="63" spans="1:18" hidden="1" x14ac:dyDescent="0.25">
      <c r="A63" t="s">
        <v>289</v>
      </c>
      <c r="B63" t="s">
        <v>69</v>
      </c>
      <c r="C63" t="s">
        <v>12</v>
      </c>
      <c r="D63" t="s">
        <v>288</v>
      </c>
      <c r="H63" t="s">
        <v>488</v>
      </c>
      <c r="M63" t="s">
        <v>287</v>
      </c>
      <c r="N63" t="s">
        <v>43</v>
      </c>
      <c r="O63">
        <v>0</v>
      </c>
      <c r="P63">
        <v>1</v>
      </c>
      <c r="Q63" t="str">
        <f>VLOOKUP(Table4[[#This Row],[Var]],Table2[[Var]:[Type]],2,FALSE)</f>
        <v>bool</v>
      </c>
      <c r="R63" t="b">
        <f>Table4[[#This Row],[Type]]=Table4[[#This Row],[TestType]]</f>
        <v>1</v>
      </c>
    </row>
    <row r="64" spans="1:18" hidden="1" x14ac:dyDescent="0.25">
      <c r="A64" t="s">
        <v>286</v>
      </c>
      <c r="B64" t="s">
        <v>65</v>
      </c>
      <c r="C64" t="s">
        <v>12</v>
      </c>
      <c r="D64" t="s">
        <v>285</v>
      </c>
      <c r="H64" t="s">
        <v>489</v>
      </c>
      <c r="M64" t="s">
        <v>284</v>
      </c>
      <c r="N64" t="s">
        <v>43</v>
      </c>
      <c r="O64">
        <v>0</v>
      </c>
      <c r="P64">
        <v>1</v>
      </c>
      <c r="Q64" t="str">
        <f>VLOOKUP(Table4[[#This Row],[Var]],Table2[[Var]:[Type]],2,FALSE)</f>
        <v>bool</v>
      </c>
      <c r="R64" t="b">
        <f>Table4[[#This Row],[Type]]=Table4[[#This Row],[TestType]]</f>
        <v>1</v>
      </c>
    </row>
    <row r="65" spans="1:18" hidden="1" x14ac:dyDescent="0.25">
      <c r="A65" t="s">
        <v>283</v>
      </c>
      <c r="B65" t="s">
        <v>60</v>
      </c>
      <c r="C65" t="s">
        <v>12</v>
      </c>
      <c r="D65" t="s">
        <v>282</v>
      </c>
      <c r="H65" t="s">
        <v>490</v>
      </c>
      <c r="M65" t="s">
        <v>281</v>
      </c>
      <c r="N65" t="s">
        <v>43</v>
      </c>
      <c r="O65">
        <v>0</v>
      </c>
      <c r="P65">
        <v>1</v>
      </c>
      <c r="Q65" t="str">
        <f>VLOOKUP(Table4[[#This Row],[Var]],Table2[[Var]:[Type]],2,FALSE)</f>
        <v>bool</v>
      </c>
      <c r="R65" t="b">
        <f>Table4[[#This Row],[Type]]=Table4[[#This Row],[TestType]]</f>
        <v>1</v>
      </c>
    </row>
    <row r="66" spans="1:18" hidden="1" x14ac:dyDescent="0.25">
      <c r="A66" t="s">
        <v>280</v>
      </c>
      <c r="B66" t="s">
        <v>56</v>
      </c>
      <c r="C66" t="s">
        <v>12</v>
      </c>
      <c r="D66" t="s">
        <v>279</v>
      </c>
      <c r="H66" t="s">
        <v>491</v>
      </c>
      <c r="M66" t="s">
        <v>278</v>
      </c>
      <c r="N66" t="s">
        <v>43</v>
      </c>
      <c r="O66">
        <v>0</v>
      </c>
      <c r="P66">
        <v>1</v>
      </c>
      <c r="Q66" t="str">
        <f>VLOOKUP(Table4[[#This Row],[Var]],Table2[[Var]:[Type]],2,FALSE)</f>
        <v>bool</v>
      </c>
      <c r="R66" t="b">
        <f>Table4[[#This Row],[Type]]=Table4[[#This Row],[TestType]]</f>
        <v>1</v>
      </c>
    </row>
    <row r="67" spans="1:18" hidden="1" x14ac:dyDescent="0.25">
      <c r="A67" t="s">
        <v>277</v>
      </c>
      <c r="B67" t="s">
        <v>52</v>
      </c>
      <c r="C67" t="s">
        <v>12</v>
      </c>
      <c r="D67" t="s">
        <v>276</v>
      </c>
      <c r="H67" t="s">
        <v>492</v>
      </c>
      <c r="M67" t="s">
        <v>275</v>
      </c>
      <c r="N67" t="s">
        <v>43</v>
      </c>
      <c r="O67">
        <v>0</v>
      </c>
      <c r="P67">
        <v>1</v>
      </c>
      <c r="Q67" t="str">
        <f>VLOOKUP(Table4[[#This Row],[Var]],Table2[[Var]:[Type]],2,FALSE)</f>
        <v>bool</v>
      </c>
      <c r="R67" t="b">
        <f>Table4[[#This Row],[Type]]=Table4[[#This Row],[TestType]]</f>
        <v>1</v>
      </c>
    </row>
    <row r="68" spans="1:18" hidden="1" x14ac:dyDescent="0.25">
      <c r="A68" t="s">
        <v>274</v>
      </c>
      <c r="B68" t="s">
        <v>239</v>
      </c>
      <c r="C68" t="s">
        <v>12</v>
      </c>
      <c r="D68" t="s">
        <v>273</v>
      </c>
      <c r="H68" t="s">
        <v>493</v>
      </c>
      <c r="M68" t="s">
        <v>272</v>
      </c>
      <c r="N68" t="s">
        <v>43</v>
      </c>
      <c r="O68">
        <v>0</v>
      </c>
      <c r="P68">
        <v>1</v>
      </c>
      <c r="Q68" t="str">
        <f>VLOOKUP(Table4[[#This Row],[Var]],Table2[[Var]:[Type]],2,FALSE)</f>
        <v>bool</v>
      </c>
      <c r="R68" t="b">
        <f>Table4[[#This Row],[Type]]=Table4[[#This Row],[TestType]]</f>
        <v>1</v>
      </c>
    </row>
    <row r="69" spans="1:18" hidden="1" x14ac:dyDescent="0.25">
      <c r="A69" t="s">
        <v>271</v>
      </c>
      <c r="B69" t="s">
        <v>143</v>
      </c>
      <c r="C69" t="s">
        <v>0</v>
      </c>
      <c r="D69" t="s">
        <v>270</v>
      </c>
      <c r="H69" t="s">
        <v>555</v>
      </c>
      <c r="M69" t="s">
        <v>269</v>
      </c>
      <c r="N69" t="s">
        <v>43</v>
      </c>
      <c r="O69">
        <v>0</v>
      </c>
      <c r="P69">
        <v>1</v>
      </c>
      <c r="Q69" t="str">
        <f>VLOOKUP(Table4[[#This Row],[Var]],Table2[[Var]:[Type]],2,FALSE)</f>
        <v>bool</v>
      </c>
      <c r="R69" t="b">
        <f>Table4[[#This Row],[Type]]=Table4[[#This Row],[TestType]]</f>
        <v>1</v>
      </c>
    </row>
    <row r="70" spans="1:18" hidden="1" x14ac:dyDescent="0.25">
      <c r="A70" t="s">
        <v>268</v>
      </c>
      <c r="B70" t="s">
        <v>78</v>
      </c>
      <c r="C70" t="s">
        <v>12</v>
      </c>
      <c r="D70" t="s">
        <v>267</v>
      </c>
      <c r="H70" t="s">
        <v>494</v>
      </c>
      <c r="M70" t="s">
        <v>266</v>
      </c>
      <c r="N70" t="s">
        <v>43</v>
      </c>
      <c r="O70">
        <v>0</v>
      </c>
      <c r="P70">
        <v>1</v>
      </c>
      <c r="Q70" t="str">
        <f>VLOOKUP(Table4[[#This Row],[Var]],Table2[[Var]:[Type]],2,FALSE)</f>
        <v>bool</v>
      </c>
      <c r="R70" t="b">
        <f>Table4[[#This Row],[Type]]=Table4[[#This Row],[TestType]]</f>
        <v>1</v>
      </c>
    </row>
    <row r="71" spans="1:18" hidden="1" x14ac:dyDescent="0.25">
      <c r="A71" t="s">
        <v>265</v>
      </c>
      <c r="B71" t="s">
        <v>264</v>
      </c>
      <c r="C71" t="s">
        <v>12</v>
      </c>
      <c r="D71" t="s">
        <v>263</v>
      </c>
      <c r="H71" t="s">
        <v>495</v>
      </c>
      <c r="M71" t="s">
        <v>262</v>
      </c>
      <c r="N71" t="s">
        <v>43</v>
      </c>
      <c r="O71">
        <v>0</v>
      </c>
      <c r="P71">
        <v>1</v>
      </c>
      <c r="Q71" t="str">
        <f>VLOOKUP(Table4[[#This Row],[Var]],Table2[[Var]:[Type]],2,FALSE)</f>
        <v>bool</v>
      </c>
      <c r="R71" t="b">
        <f>Table4[[#This Row],[Type]]=Table4[[#This Row],[TestType]]</f>
        <v>1</v>
      </c>
    </row>
    <row r="72" spans="1:18" hidden="1" x14ac:dyDescent="0.25">
      <c r="A72" t="s">
        <v>261</v>
      </c>
      <c r="B72" t="s">
        <v>99</v>
      </c>
      <c r="C72" t="s">
        <v>0</v>
      </c>
      <c r="D72" t="s">
        <v>260</v>
      </c>
      <c r="H72" t="s">
        <v>556</v>
      </c>
      <c r="M72" t="s">
        <v>259</v>
      </c>
      <c r="N72" t="s">
        <v>43</v>
      </c>
      <c r="O72">
        <v>0</v>
      </c>
      <c r="P72">
        <v>1</v>
      </c>
      <c r="Q72" t="str">
        <f>VLOOKUP(Table4[[#This Row],[Var]],Table2[[Var]:[Type]],2,FALSE)</f>
        <v>bool</v>
      </c>
      <c r="R72" t="b">
        <f>Table4[[#This Row],[Type]]=Table4[[#This Row],[TestType]]</f>
        <v>1</v>
      </c>
    </row>
    <row r="73" spans="1:18" hidden="1" x14ac:dyDescent="0.25">
      <c r="A73" t="s">
        <v>258</v>
      </c>
      <c r="B73" t="s">
        <v>257</v>
      </c>
      <c r="C73" t="s">
        <v>12</v>
      </c>
      <c r="D73" t="s">
        <v>256</v>
      </c>
      <c r="H73" t="s">
        <v>496</v>
      </c>
      <c r="M73" t="s">
        <v>255</v>
      </c>
      <c r="N73" t="s">
        <v>43</v>
      </c>
      <c r="O73">
        <v>0</v>
      </c>
      <c r="P73">
        <v>1</v>
      </c>
      <c r="Q73" t="str">
        <f>VLOOKUP(Table4[[#This Row],[Var]],Table2[[Var]:[Type]],2,FALSE)</f>
        <v>bool</v>
      </c>
      <c r="R73" t="b">
        <f>Table4[[#This Row],[Type]]=Table4[[#This Row],[TestType]]</f>
        <v>1</v>
      </c>
    </row>
    <row r="74" spans="1:18" hidden="1" x14ac:dyDescent="0.25">
      <c r="A74" t="s">
        <v>254</v>
      </c>
      <c r="B74" t="s">
        <v>253</v>
      </c>
      <c r="C74" t="s">
        <v>12</v>
      </c>
      <c r="D74" t="s">
        <v>252</v>
      </c>
      <c r="H74" t="s">
        <v>497</v>
      </c>
      <c r="M74" t="s">
        <v>251</v>
      </c>
      <c r="N74" t="s">
        <v>43</v>
      </c>
      <c r="O74">
        <v>0</v>
      </c>
      <c r="P74">
        <v>1</v>
      </c>
      <c r="Q74" t="str">
        <f>VLOOKUP(Table4[[#This Row],[Var]],Table2[[Var]:[Type]],2,FALSE)</f>
        <v>bool</v>
      </c>
      <c r="R74" t="b">
        <f>Table4[[#This Row],[Type]]=Table4[[#This Row],[TestType]]</f>
        <v>1</v>
      </c>
    </row>
    <row r="75" spans="1:18" hidden="1" x14ac:dyDescent="0.25">
      <c r="A75" t="s">
        <v>250</v>
      </c>
      <c r="B75" t="s">
        <v>249</v>
      </c>
      <c r="C75" t="s">
        <v>12</v>
      </c>
      <c r="D75" t="s">
        <v>248</v>
      </c>
      <c r="H75" t="s">
        <v>498</v>
      </c>
      <c r="M75" t="s">
        <v>247</v>
      </c>
      <c r="N75" t="s">
        <v>43</v>
      </c>
      <c r="O75">
        <v>0</v>
      </c>
      <c r="P75">
        <v>1</v>
      </c>
      <c r="Q75" t="str">
        <f>VLOOKUP(Table4[[#This Row],[Var]],Table2[[Var]:[Type]],2,FALSE)</f>
        <v>bool</v>
      </c>
      <c r="R75" t="b">
        <f>Table4[[#This Row],[Type]]=Table4[[#This Row],[TestType]]</f>
        <v>1</v>
      </c>
    </row>
    <row r="76" spans="1:18" hidden="1" x14ac:dyDescent="0.25">
      <c r="A76" t="s">
        <v>246</v>
      </c>
      <c r="B76" t="s">
        <v>245</v>
      </c>
      <c r="C76" t="s">
        <v>12</v>
      </c>
      <c r="D76" t="s">
        <v>244</v>
      </c>
      <c r="H76" t="s">
        <v>499</v>
      </c>
      <c r="M76" t="s">
        <v>243</v>
      </c>
      <c r="N76" t="s">
        <v>43</v>
      </c>
      <c r="O76">
        <v>0</v>
      </c>
      <c r="P76">
        <v>1</v>
      </c>
      <c r="Q76" t="str">
        <f>VLOOKUP(Table4[[#This Row],[Var]],Table2[[Var]:[Type]],2,FALSE)</f>
        <v>bool</v>
      </c>
      <c r="R76" t="b">
        <f>Table4[[#This Row],[Type]]=Table4[[#This Row],[TestType]]</f>
        <v>1</v>
      </c>
    </row>
    <row r="77" spans="1:18" hidden="1" x14ac:dyDescent="0.25">
      <c r="A77" t="s">
        <v>242</v>
      </c>
      <c r="B77" t="s">
        <v>241</v>
      </c>
      <c r="C77" t="s">
        <v>12</v>
      </c>
      <c r="D77" t="s">
        <v>240</v>
      </c>
      <c r="H77" t="s">
        <v>500</v>
      </c>
      <c r="M77" t="s">
        <v>239</v>
      </c>
      <c r="N77" t="s">
        <v>43</v>
      </c>
      <c r="O77">
        <v>0</v>
      </c>
      <c r="P77">
        <v>1</v>
      </c>
      <c r="Q77" t="str">
        <f>VLOOKUP(Table4[[#This Row],[Var]],Table2[[Var]:[Type]],2,FALSE)</f>
        <v>bool</v>
      </c>
      <c r="R77" t="b">
        <f>Table4[[#This Row],[Type]]=Table4[[#This Row],[TestType]]</f>
        <v>1</v>
      </c>
    </row>
    <row r="78" spans="1:18" hidden="1" x14ac:dyDescent="0.25">
      <c r="A78" t="s">
        <v>238</v>
      </c>
      <c r="B78" t="s">
        <v>237</v>
      </c>
      <c r="C78" t="s">
        <v>12</v>
      </c>
      <c r="D78" t="s">
        <v>236</v>
      </c>
      <c r="H78" t="s">
        <v>501</v>
      </c>
      <c r="M78" t="s">
        <v>235</v>
      </c>
      <c r="N78" t="s">
        <v>43</v>
      </c>
      <c r="O78">
        <v>0</v>
      </c>
      <c r="P78">
        <v>1</v>
      </c>
      <c r="Q78" t="str">
        <f>VLOOKUP(Table4[[#This Row],[Var]],Table2[[Var]:[Type]],2,FALSE)</f>
        <v>bool</v>
      </c>
      <c r="R78" t="b">
        <f>Table4[[#This Row],[Type]]=Table4[[#This Row],[TestType]]</f>
        <v>1</v>
      </c>
    </row>
    <row r="79" spans="1:18" hidden="1" x14ac:dyDescent="0.25">
      <c r="A79" t="s">
        <v>234</v>
      </c>
      <c r="B79" t="s">
        <v>233</v>
      </c>
      <c r="C79" t="s">
        <v>12</v>
      </c>
      <c r="D79" t="s">
        <v>232</v>
      </c>
      <c r="H79" t="s">
        <v>502</v>
      </c>
      <c r="M79" t="s">
        <v>231</v>
      </c>
      <c r="N79" t="s">
        <v>43</v>
      </c>
      <c r="O79">
        <v>0</v>
      </c>
      <c r="P79">
        <v>1</v>
      </c>
      <c r="Q79" t="str">
        <f>VLOOKUP(Table4[[#This Row],[Var]],Table2[[Var]:[Type]],2,FALSE)</f>
        <v>bool</v>
      </c>
      <c r="R79" t="b">
        <f>Table4[[#This Row],[Type]]=Table4[[#This Row],[TestType]]</f>
        <v>1</v>
      </c>
    </row>
    <row r="80" spans="1:18" hidden="1" x14ac:dyDescent="0.25">
      <c r="A80" t="s">
        <v>230</v>
      </c>
      <c r="B80" t="s">
        <v>229</v>
      </c>
      <c r="C80" t="s">
        <v>12</v>
      </c>
      <c r="D80" t="s">
        <v>228</v>
      </c>
      <c r="H80" t="s">
        <v>503</v>
      </c>
      <c r="M80" t="s">
        <v>227</v>
      </c>
      <c r="N80" t="s">
        <v>43</v>
      </c>
      <c r="O80">
        <v>0</v>
      </c>
      <c r="P80">
        <v>1</v>
      </c>
      <c r="Q80" t="str">
        <f>VLOOKUP(Table4[[#This Row],[Var]],Table2[[Var]:[Type]],2,FALSE)</f>
        <v>bool</v>
      </c>
      <c r="R80" t="b">
        <f>Table4[[#This Row],[Type]]=Table4[[#This Row],[TestType]]</f>
        <v>1</v>
      </c>
    </row>
    <row r="81" spans="1:18" hidden="1" x14ac:dyDescent="0.25">
      <c r="A81" t="s">
        <v>226</v>
      </c>
      <c r="B81" t="s">
        <v>209</v>
      </c>
      <c r="C81" t="s">
        <v>12</v>
      </c>
      <c r="D81" t="s">
        <v>225</v>
      </c>
      <c r="H81" t="s">
        <v>504</v>
      </c>
      <c r="M81" t="s">
        <v>224</v>
      </c>
      <c r="N81" t="s">
        <v>43</v>
      </c>
      <c r="O81">
        <v>0</v>
      </c>
      <c r="P81">
        <v>1</v>
      </c>
      <c r="Q81" t="str">
        <f>VLOOKUP(Table4[[#This Row],[Var]],Table2[[Var]:[Type]],2,FALSE)</f>
        <v>bool</v>
      </c>
      <c r="R81" t="b">
        <f>Table4[[#This Row],[Type]]=Table4[[#This Row],[TestType]]</f>
        <v>1</v>
      </c>
    </row>
    <row r="82" spans="1:18" hidden="1" x14ac:dyDescent="0.25">
      <c r="A82" t="s">
        <v>223</v>
      </c>
      <c r="B82" t="s">
        <v>179</v>
      </c>
      <c r="C82" t="s">
        <v>12</v>
      </c>
      <c r="D82" t="s">
        <v>222</v>
      </c>
      <c r="H82" t="s">
        <v>505</v>
      </c>
      <c r="M82" t="s">
        <v>221</v>
      </c>
      <c r="N82" t="s">
        <v>43</v>
      </c>
      <c r="O82">
        <v>0</v>
      </c>
      <c r="P82">
        <v>1</v>
      </c>
      <c r="Q82" t="str">
        <f>VLOOKUP(Table4[[#This Row],[Var]],Table2[[Var]:[Type]],2,FALSE)</f>
        <v>bool</v>
      </c>
      <c r="R82" t="b">
        <f>Table4[[#This Row],[Type]]=Table4[[#This Row],[TestType]]</f>
        <v>1</v>
      </c>
    </row>
    <row r="83" spans="1:18" hidden="1" x14ac:dyDescent="0.25">
      <c r="A83" t="s">
        <v>220</v>
      </c>
      <c r="B83" t="s">
        <v>175</v>
      </c>
      <c r="C83" t="s">
        <v>12</v>
      </c>
      <c r="D83" t="s">
        <v>219</v>
      </c>
      <c r="H83" t="s">
        <v>506</v>
      </c>
      <c r="M83" t="s">
        <v>218</v>
      </c>
      <c r="N83" t="s">
        <v>43</v>
      </c>
      <c r="O83">
        <v>0</v>
      </c>
      <c r="P83">
        <v>1</v>
      </c>
      <c r="Q83" t="str">
        <f>VLOOKUP(Table4[[#This Row],[Var]],Table2[[Var]:[Type]],2,FALSE)</f>
        <v>bool</v>
      </c>
      <c r="R83" t="b">
        <f>Table4[[#This Row],[Type]]=Table4[[#This Row],[TestType]]</f>
        <v>1</v>
      </c>
    </row>
    <row r="84" spans="1:18" hidden="1" x14ac:dyDescent="0.25">
      <c r="A84" t="s">
        <v>217</v>
      </c>
      <c r="B84" t="s">
        <v>171</v>
      </c>
      <c r="C84" t="s">
        <v>12</v>
      </c>
      <c r="D84" t="s">
        <v>216</v>
      </c>
      <c r="H84" t="s">
        <v>507</v>
      </c>
      <c r="M84" t="s">
        <v>215</v>
      </c>
      <c r="N84" t="s">
        <v>43</v>
      </c>
      <c r="O84">
        <v>0</v>
      </c>
      <c r="P84">
        <v>1</v>
      </c>
      <c r="Q84" t="str">
        <f>VLOOKUP(Table4[[#This Row],[Var]],Table2[[Var]:[Type]],2,FALSE)</f>
        <v>bool</v>
      </c>
      <c r="R84" t="b">
        <f>Table4[[#This Row],[Type]]=Table4[[#This Row],[TestType]]</f>
        <v>1</v>
      </c>
    </row>
    <row r="85" spans="1:18" hidden="1" x14ac:dyDescent="0.25">
      <c r="A85" t="s">
        <v>214</v>
      </c>
      <c r="B85" t="s">
        <v>206</v>
      </c>
      <c r="C85" t="s">
        <v>12</v>
      </c>
      <c r="D85" t="s">
        <v>213</v>
      </c>
      <c r="H85" t="s">
        <v>508</v>
      </c>
      <c r="M85" t="s">
        <v>212</v>
      </c>
      <c r="N85" t="s">
        <v>43</v>
      </c>
      <c r="O85">
        <v>0</v>
      </c>
      <c r="P85">
        <v>1</v>
      </c>
      <c r="Q85" t="str">
        <f>VLOOKUP(Table4[[#This Row],[Var]],Table2[[Var]:[Type]],2,FALSE)</f>
        <v>bool</v>
      </c>
      <c r="R85" t="b">
        <f>Table4[[#This Row],[Type]]=Table4[[#This Row],[TestType]]</f>
        <v>1</v>
      </c>
    </row>
    <row r="86" spans="1:18" hidden="1" x14ac:dyDescent="0.25">
      <c r="A86" t="s">
        <v>211</v>
      </c>
      <c r="B86" t="s">
        <v>203</v>
      </c>
      <c r="C86" t="s">
        <v>12</v>
      </c>
      <c r="D86" t="s">
        <v>210</v>
      </c>
      <c r="H86" t="s">
        <v>509</v>
      </c>
      <c r="M86" t="s">
        <v>209</v>
      </c>
      <c r="N86" t="s">
        <v>43</v>
      </c>
      <c r="O86">
        <v>0</v>
      </c>
      <c r="P86">
        <v>1</v>
      </c>
      <c r="Q86" t="str">
        <f>VLOOKUP(Table4[[#This Row],[Var]],Table2[[Var]:[Type]],2,FALSE)</f>
        <v>bool</v>
      </c>
      <c r="R86" t="b">
        <f>Table4[[#This Row],[Type]]=Table4[[#This Row],[TestType]]</f>
        <v>1</v>
      </c>
    </row>
    <row r="87" spans="1:18" hidden="1" x14ac:dyDescent="0.25">
      <c r="A87" t="s">
        <v>208</v>
      </c>
      <c r="B87" t="s">
        <v>200</v>
      </c>
      <c r="C87" t="s">
        <v>12</v>
      </c>
      <c r="D87" t="s">
        <v>207</v>
      </c>
      <c r="H87" t="s">
        <v>510</v>
      </c>
      <c r="M87" t="s">
        <v>206</v>
      </c>
      <c r="N87" t="s">
        <v>43</v>
      </c>
      <c r="O87">
        <v>0</v>
      </c>
      <c r="P87">
        <v>1</v>
      </c>
      <c r="Q87" t="str">
        <f>VLOOKUP(Table4[[#This Row],[Var]],Table2[[Var]:[Type]],2,FALSE)</f>
        <v>bool</v>
      </c>
      <c r="R87" t="b">
        <f>Table4[[#This Row],[Type]]=Table4[[#This Row],[TestType]]</f>
        <v>1</v>
      </c>
    </row>
    <row r="88" spans="1:18" hidden="1" x14ac:dyDescent="0.25">
      <c r="A88" t="s">
        <v>205</v>
      </c>
      <c r="B88" t="s">
        <v>197</v>
      </c>
      <c r="C88" t="s">
        <v>12</v>
      </c>
      <c r="D88" t="s">
        <v>204</v>
      </c>
      <c r="H88" t="s">
        <v>511</v>
      </c>
      <c r="M88" t="s">
        <v>203</v>
      </c>
      <c r="N88" t="s">
        <v>43</v>
      </c>
      <c r="O88">
        <v>0</v>
      </c>
      <c r="P88">
        <v>1</v>
      </c>
      <c r="Q88" t="str">
        <f>VLOOKUP(Table4[[#This Row],[Var]],Table2[[Var]:[Type]],2,FALSE)</f>
        <v>bool</v>
      </c>
      <c r="R88" t="b">
        <f>Table4[[#This Row],[Type]]=Table4[[#This Row],[TestType]]</f>
        <v>1</v>
      </c>
    </row>
    <row r="89" spans="1:18" hidden="1" x14ac:dyDescent="0.25">
      <c r="A89" t="s">
        <v>202</v>
      </c>
      <c r="B89" t="s">
        <v>194</v>
      </c>
      <c r="C89" t="s">
        <v>12</v>
      </c>
      <c r="D89" t="s">
        <v>201</v>
      </c>
      <c r="H89" t="s">
        <v>512</v>
      </c>
      <c r="M89" t="s">
        <v>200</v>
      </c>
      <c r="N89" t="s">
        <v>43</v>
      </c>
      <c r="O89">
        <v>0</v>
      </c>
      <c r="P89">
        <v>1</v>
      </c>
      <c r="Q89" t="str">
        <f>VLOOKUP(Table4[[#This Row],[Var]],Table2[[Var]:[Type]],2,FALSE)</f>
        <v>bool</v>
      </c>
      <c r="R89" t="b">
        <f>Table4[[#This Row],[Type]]=Table4[[#This Row],[TestType]]</f>
        <v>1</v>
      </c>
    </row>
    <row r="90" spans="1:18" hidden="1" x14ac:dyDescent="0.25">
      <c r="A90" t="s">
        <v>199</v>
      </c>
      <c r="B90" t="s">
        <v>191</v>
      </c>
      <c r="C90" t="s">
        <v>12</v>
      </c>
      <c r="D90" t="s">
        <v>198</v>
      </c>
      <c r="H90" t="s">
        <v>513</v>
      </c>
      <c r="M90" t="s">
        <v>197</v>
      </c>
      <c r="N90" t="s">
        <v>43</v>
      </c>
      <c r="O90">
        <v>0</v>
      </c>
      <c r="P90">
        <v>1</v>
      </c>
      <c r="Q90" t="str">
        <f>VLOOKUP(Table4[[#This Row],[Var]],Table2[[Var]:[Type]],2,FALSE)</f>
        <v>bool</v>
      </c>
      <c r="R90" t="b">
        <f>Table4[[#This Row],[Type]]=Table4[[#This Row],[TestType]]</f>
        <v>1</v>
      </c>
    </row>
    <row r="91" spans="1:18" hidden="1" x14ac:dyDescent="0.25">
      <c r="A91" t="s">
        <v>196</v>
      </c>
      <c r="B91" t="s">
        <v>187</v>
      </c>
      <c r="C91" t="s">
        <v>12</v>
      </c>
      <c r="D91" t="s">
        <v>195</v>
      </c>
      <c r="H91" t="s">
        <v>514</v>
      </c>
      <c r="M91" t="s">
        <v>194</v>
      </c>
      <c r="N91" t="s">
        <v>43</v>
      </c>
      <c r="O91">
        <v>0</v>
      </c>
      <c r="P91">
        <v>1</v>
      </c>
      <c r="Q91" t="str">
        <f>VLOOKUP(Table4[[#This Row],[Var]],Table2[[Var]:[Type]],2,FALSE)</f>
        <v>bool</v>
      </c>
      <c r="R91" t="b">
        <f>Table4[[#This Row],[Type]]=Table4[[#This Row],[TestType]]</f>
        <v>1</v>
      </c>
    </row>
    <row r="92" spans="1:18" hidden="1" x14ac:dyDescent="0.25">
      <c r="A92" t="s">
        <v>193</v>
      </c>
      <c r="B92" t="s">
        <v>183</v>
      </c>
      <c r="C92" t="s">
        <v>12</v>
      </c>
      <c r="D92" t="s">
        <v>192</v>
      </c>
      <c r="H92" t="s">
        <v>515</v>
      </c>
      <c r="M92" t="s">
        <v>191</v>
      </c>
      <c r="N92" t="s">
        <v>43</v>
      </c>
      <c r="O92">
        <v>0</v>
      </c>
      <c r="P92">
        <v>1</v>
      </c>
      <c r="Q92" t="str">
        <f>VLOOKUP(Table4[[#This Row],[Var]],Table2[[Var]:[Type]],2,FALSE)</f>
        <v>bool</v>
      </c>
      <c r="R92" t="b">
        <f>Table4[[#This Row],[Type]]=Table4[[#This Row],[TestType]]</f>
        <v>1</v>
      </c>
    </row>
    <row r="93" spans="1:18" hidden="1" x14ac:dyDescent="0.25">
      <c r="A93" t="s">
        <v>190</v>
      </c>
      <c r="B93" t="s">
        <v>189</v>
      </c>
      <c r="C93" t="s">
        <v>12</v>
      </c>
      <c r="D93" t="s">
        <v>188</v>
      </c>
      <c r="H93" t="s">
        <v>516</v>
      </c>
      <c r="M93" t="s">
        <v>187</v>
      </c>
      <c r="N93" t="s">
        <v>43</v>
      </c>
      <c r="O93">
        <v>0</v>
      </c>
      <c r="P93">
        <v>1</v>
      </c>
      <c r="Q93" t="str">
        <f>VLOOKUP(Table4[[#This Row],[Var]],Table2[[Var]:[Type]],2,FALSE)</f>
        <v>bool</v>
      </c>
      <c r="R93" t="b">
        <f>Table4[[#This Row],[Type]]=Table4[[#This Row],[TestType]]</f>
        <v>1</v>
      </c>
    </row>
    <row r="94" spans="1:18" hidden="1" x14ac:dyDescent="0.25">
      <c r="A94" t="s">
        <v>186</v>
      </c>
      <c r="B94" t="s">
        <v>185</v>
      </c>
      <c r="C94" t="s">
        <v>12</v>
      </c>
      <c r="D94" t="s">
        <v>184</v>
      </c>
      <c r="H94" t="s">
        <v>517</v>
      </c>
      <c r="M94" t="s">
        <v>183</v>
      </c>
      <c r="N94" t="s">
        <v>43</v>
      </c>
      <c r="O94">
        <v>0</v>
      </c>
      <c r="P94">
        <v>1</v>
      </c>
      <c r="Q94" t="str">
        <f>VLOOKUP(Table4[[#This Row],[Var]],Table2[[Var]:[Type]],2,FALSE)</f>
        <v>bool</v>
      </c>
      <c r="R94" t="b">
        <f>Table4[[#This Row],[Type]]=Table4[[#This Row],[TestType]]</f>
        <v>1</v>
      </c>
    </row>
    <row r="95" spans="1:18" hidden="1" x14ac:dyDescent="0.25">
      <c r="A95" t="s">
        <v>182</v>
      </c>
      <c r="B95" t="s">
        <v>181</v>
      </c>
      <c r="C95" t="s">
        <v>12</v>
      </c>
      <c r="D95" t="s">
        <v>180</v>
      </c>
      <c r="H95" t="s">
        <v>518</v>
      </c>
      <c r="M95" t="s">
        <v>179</v>
      </c>
      <c r="N95" t="s">
        <v>43</v>
      </c>
      <c r="O95">
        <v>0</v>
      </c>
      <c r="P95">
        <v>1</v>
      </c>
      <c r="Q95" t="str">
        <f>VLOOKUP(Table4[[#This Row],[Var]],Table2[[Var]:[Type]],2,FALSE)</f>
        <v>bool</v>
      </c>
      <c r="R95" t="b">
        <f>Table4[[#This Row],[Type]]=Table4[[#This Row],[TestType]]</f>
        <v>1</v>
      </c>
    </row>
    <row r="96" spans="1:18" hidden="1" x14ac:dyDescent="0.25">
      <c r="A96" t="s">
        <v>178</v>
      </c>
      <c r="B96" t="s">
        <v>177</v>
      </c>
      <c r="C96" t="s">
        <v>12</v>
      </c>
      <c r="D96" t="s">
        <v>176</v>
      </c>
      <c r="H96" t="s">
        <v>519</v>
      </c>
      <c r="M96" t="s">
        <v>175</v>
      </c>
      <c r="N96" t="s">
        <v>43</v>
      </c>
      <c r="O96">
        <v>0</v>
      </c>
      <c r="P96">
        <v>1</v>
      </c>
      <c r="Q96" t="str">
        <f>VLOOKUP(Table4[[#This Row],[Var]],Table2[[Var]:[Type]],2,FALSE)</f>
        <v>bool</v>
      </c>
      <c r="R96" t="b">
        <f>Table4[[#This Row],[Type]]=Table4[[#This Row],[TestType]]</f>
        <v>1</v>
      </c>
    </row>
    <row r="97" spans="1:18" hidden="1" x14ac:dyDescent="0.25">
      <c r="A97" t="s">
        <v>174</v>
      </c>
      <c r="B97" t="s">
        <v>173</v>
      </c>
      <c r="C97" t="s">
        <v>12</v>
      </c>
      <c r="D97" t="s">
        <v>172</v>
      </c>
      <c r="H97" t="s">
        <v>520</v>
      </c>
      <c r="M97" t="s">
        <v>171</v>
      </c>
      <c r="N97" t="s">
        <v>43</v>
      </c>
      <c r="O97">
        <v>0</v>
      </c>
      <c r="P97">
        <v>1</v>
      </c>
      <c r="Q97" t="str">
        <f>VLOOKUP(Table4[[#This Row],[Var]],Table2[[Var]:[Type]],2,FALSE)</f>
        <v>bool</v>
      </c>
      <c r="R97" t="b">
        <f>Table4[[#This Row],[Type]]=Table4[[#This Row],[TestType]]</f>
        <v>1</v>
      </c>
    </row>
    <row r="98" spans="1:18" hidden="1" x14ac:dyDescent="0.25">
      <c r="A98" t="s">
        <v>170</v>
      </c>
      <c r="B98" t="s">
        <v>169</v>
      </c>
      <c r="C98" t="s">
        <v>12</v>
      </c>
      <c r="D98" t="s">
        <v>168</v>
      </c>
      <c r="H98" t="s">
        <v>521</v>
      </c>
      <c r="M98" t="s">
        <v>167</v>
      </c>
      <c r="N98" t="s">
        <v>0</v>
      </c>
      <c r="O98">
        <v>0</v>
      </c>
      <c r="P98">
        <v>9</v>
      </c>
      <c r="Q98" t="str">
        <f>VLOOKUP(Table4[[#This Row],[Var]],Table2[[Var]:[Type]],2,FALSE)</f>
        <v>num</v>
      </c>
      <c r="R98" t="b">
        <f>Table4[[#This Row],[Type]]=Table4[[#This Row],[TestType]]</f>
        <v>1</v>
      </c>
    </row>
    <row r="99" spans="1:18" hidden="1" x14ac:dyDescent="0.25">
      <c r="A99" t="s">
        <v>166</v>
      </c>
      <c r="B99" t="s">
        <v>165</v>
      </c>
      <c r="C99" t="s">
        <v>12</v>
      </c>
      <c r="D99" t="s">
        <v>164</v>
      </c>
      <c r="H99" t="s">
        <v>522</v>
      </c>
      <c r="M99" t="s">
        <v>163</v>
      </c>
      <c r="N99" t="s">
        <v>0</v>
      </c>
      <c r="O99">
        <v>0</v>
      </c>
      <c r="P99">
        <v>9</v>
      </c>
      <c r="Q99" t="str">
        <f>VLOOKUP(Table4[[#This Row],[Var]],Table2[[Var]:[Type]],2,FALSE)</f>
        <v>num</v>
      </c>
      <c r="R99" t="b">
        <f>Table4[[#This Row],[Type]]=Table4[[#This Row],[TestType]]</f>
        <v>1</v>
      </c>
    </row>
    <row r="100" spans="1:18" hidden="1" x14ac:dyDescent="0.25">
      <c r="A100" t="s">
        <v>162</v>
      </c>
      <c r="B100" t="s">
        <v>161</v>
      </c>
      <c r="C100" t="s">
        <v>12</v>
      </c>
      <c r="D100" t="s">
        <v>160</v>
      </c>
      <c r="H100" t="s">
        <v>523</v>
      </c>
      <c r="M100" t="s">
        <v>159</v>
      </c>
      <c r="N100" t="s">
        <v>0</v>
      </c>
      <c r="O100">
        <v>0</v>
      </c>
      <c r="P100">
        <v>3</v>
      </c>
      <c r="Q100" t="str">
        <f>VLOOKUP(Table4[[#This Row],[Var]],Table2[[Var]:[Type]],2,FALSE)</f>
        <v>num</v>
      </c>
      <c r="R100" t="b">
        <f>Table4[[#This Row],[Type]]=Table4[[#This Row],[TestType]]</f>
        <v>1</v>
      </c>
    </row>
    <row r="101" spans="1:18" hidden="1" x14ac:dyDescent="0.25">
      <c r="A101" t="s">
        <v>158</v>
      </c>
      <c r="B101" t="s">
        <v>75</v>
      </c>
      <c r="C101" t="s">
        <v>0</v>
      </c>
      <c r="D101" t="s">
        <v>157</v>
      </c>
      <c r="H101" t="s">
        <v>557</v>
      </c>
      <c r="M101" t="s">
        <v>156</v>
      </c>
      <c r="N101" t="s">
        <v>0</v>
      </c>
      <c r="O101">
        <v>1</v>
      </c>
      <c r="P101">
        <v>13</v>
      </c>
      <c r="Q101" t="str">
        <f>VLOOKUP(Table4[[#This Row],[Var]],Table2[[Var]:[Type]],2,FALSE)</f>
        <v>num</v>
      </c>
      <c r="R101" t="b">
        <f>Table4[[#This Row],[Type]]=Table4[[#This Row],[TestType]]</f>
        <v>1</v>
      </c>
    </row>
    <row r="102" spans="1:18" hidden="1" x14ac:dyDescent="0.25">
      <c r="A102" t="s">
        <v>155</v>
      </c>
      <c r="B102" t="s">
        <v>154</v>
      </c>
      <c r="C102" t="s">
        <v>0</v>
      </c>
      <c r="D102" t="s">
        <v>153</v>
      </c>
      <c r="H102" t="s">
        <v>558</v>
      </c>
      <c r="M102" t="s">
        <v>152</v>
      </c>
      <c r="N102" t="s">
        <v>147</v>
      </c>
      <c r="O102">
        <v>0</v>
      </c>
      <c r="P102">
        <v>21</v>
      </c>
      <c r="Q102" t="str">
        <f>VLOOKUP(Table4[[#This Row],[Var]],Table2[[Var]:[Type]],2,FALSE)</f>
        <v>Cat</v>
      </c>
      <c r="R102" t="b">
        <f>Table4[[#This Row],[Type]]=Table4[[#This Row],[TestType]]</f>
        <v>1</v>
      </c>
    </row>
    <row r="103" spans="1:18" hidden="1" x14ac:dyDescent="0.25">
      <c r="A103" t="s">
        <v>151</v>
      </c>
      <c r="B103" t="s">
        <v>150</v>
      </c>
      <c r="C103" t="s">
        <v>0</v>
      </c>
      <c r="D103" t="s">
        <v>149</v>
      </c>
      <c r="H103" t="s">
        <v>559</v>
      </c>
      <c r="M103" t="s">
        <v>148</v>
      </c>
      <c r="N103" t="s">
        <v>147</v>
      </c>
      <c r="O103">
        <v>0</v>
      </c>
      <c r="P103">
        <v>21</v>
      </c>
      <c r="Q103" t="str">
        <f>VLOOKUP(Table4[[#This Row],[Var]],Table2[[Var]:[Type]],2,FALSE)</f>
        <v>Cat</v>
      </c>
      <c r="R103" t="b">
        <f>Table4[[#This Row],[Type]]=Table4[[#This Row],[TestType]]</f>
        <v>1</v>
      </c>
    </row>
    <row r="104" spans="1:18" hidden="1" x14ac:dyDescent="0.25">
      <c r="A104" t="s">
        <v>146</v>
      </c>
      <c r="B104" t="s">
        <v>145</v>
      </c>
      <c r="C104" t="s">
        <v>0</v>
      </c>
      <c r="D104" t="s">
        <v>144</v>
      </c>
      <c r="H104" t="s">
        <v>560</v>
      </c>
      <c r="M104" t="s">
        <v>143</v>
      </c>
      <c r="N104" t="s">
        <v>0</v>
      </c>
      <c r="O104">
        <v>0</v>
      </c>
      <c r="P104">
        <v>37</v>
      </c>
      <c r="Q104" t="str">
        <f>VLOOKUP(Table4[[#This Row],[Var]],Table2[[Var]:[Type]],2,FALSE)</f>
        <v>num</v>
      </c>
      <c r="R104" t="b">
        <f>Table4[[#This Row],[Type]]=Table4[[#This Row],[TestType]]</f>
        <v>1</v>
      </c>
    </row>
    <row r="105" spans="1:18" hidden="1" x14ac:dyDescent="0.25">
      <c r="A105" t="s">
        <v>142</v>
      </c>
      <c r="B105" t="s">
        <v>141</v>
      </c>
      <c r="C105" t="s">
        <v>0</v>
      </c>
      <c r="D105" t="s">
        <v>140</v>
      </c>
      <c r="H105" t="s">
        <v>561</v>
      </c>
      <c r="M105" t="s">
        <v>139</v>
      </c>
      <c r="N105" t="s">
        <v>43</v>
      </c>
      <c r="O105">
        <v>0</v>
      </c>
      <c r="P105">
        <v>1</v>
      </c>
      <c r="Q105" t="str">
        <f>VLOOKUP(Table4[[#This Row],[Var]],Table2[[Var]:[Type]],2,FALSE)</f>
        <v>bool</v>
      </c>
      <c r="R105" t="b">
        <f>Table4[[#This Row],[Type]]=Table4[[#This Row],[TestType]]</f>
        <v>1</v>
      </c>
    </row>
    <row r="106" spans="1:18" hidden="1" x14ac:dyDescent="0.25">
      <c r="A106" t="s">
        <v>138</v>
      </c>
      <c r="B106" t="s">
        <v>137</v>
      </c>
      <c r="C106" t="s">
        <v>0</v>
      </c>
      <c r="D106" t="s">
        <v>136</v>
      </c>
      <c r="H106" t="s">
        <v>562</v>
      </c>
      <c r="M106" t="s">
        <v>135</v>
      </c>
      <c r="N106" t="s">
        <v>43</v>
      </c>
      <c r="O106">
        <v>0</v>
      </c>
      <c r="P106">
        <v>1</v>
      </c>
      <c r="Q106" t="str">
        <f>VLOOKUP(Table4[[#This Row],[Var]],Table2[[Var]:[Type]],2,FALSE)</f>
        <v>bool</v>
      </c>
      <c r="R106" t="b">
        <f>Table4[[#This Row],[Type]]=Table4[[#This Row],[TestType]]</f>
        <v>1</v>
      </c>
    </row>
    <row r="107" spans="1:18" hidden="1" x14ac:dyDescent="0.25">
      <c r="A107" t="s">
        <v>134</v>
      </c>
      <c r="B107" t="s">
        <v>133</v>
      </c>
      <c r="C107" t="s">
        <v>0</v>
      </c>
      <c r="D107" t="s">
        <v>132</v>
      </c>
      <c r="H107" t="s">
        <v>563</v>
      </c>
      <c r="M107" t="s">
        <v>131</v>
      </c>
      <c r="N107" t="s">
        <v>43</v>
      </c>
      <c r="O107">
        <v>0</v>
      </c>
      <c r="P107">
        <v>1</v>
      </c>
      <c r="Q107" t="str">
        <f>VLOOKUP(Table4[[#This Row],[Var]],Table2[[Var]:[Type]],2,FALSE)</f>
        <v>bool</v>
      </c>
      <c r="R107" t="b">
        <f>Table4[[#This Row],[Type]]=Table4[[#This Row],[TestType]]</f>
        <v>1</v>
      </c>
    </row>
    <row r="108" spans="1:18" hidden="1" x14ac:dyDescent="0.25">
      <c r="A108" t="s">
        <v>130</v>
      </c>
      <c r="B108" t="s">
        <v>129</v>
      </c>
      <c r="C108" t="s">
        <v>0</v>
      </c>
      <c r="D108" t="s">
        <v>128</v>
      </c>
      <c r="H108" t="s">
        <v>564</v>
      </c>
      <c r="M108" t="s">
        <v>127</v>
      </c>
      <c r="N108" t="s">
        <v>43</v>
      </c>
      <c r="O108">
        <v>0</v>
      </c>
      <c r="P108">
        <v>1</v>
      </c>
      <c r="Q108" t="str">
        <f>VLOOKUP(Table4[[#This Row],[Var]],Table2[[Var]:[Type]],2,FALSE)</f>
        <v>bool</v>
      </c>
      <c r="R108" t="b">
        <f>Table4[[#This Row],[Type]]=Table4[[#This Row],[TestType]]</f>
        <v>1</v>
      </c>
    </row>
    <row r="109" spans="1:18" hidden="1" x14ac:dyDescent="0.25">
      <c r="A109" t="s">
        <v>126</v>
      </c>
      <c r="B109" t="s">
        <v>125</v>
      </c>
      <c r="C109" t="s">
        <v>0</v>
      </c>
      <c r="D109" t="s">
        <v>124</v>
      </c>
      <c r="H109" t="s">
        <v>565</v>
      </c>
      <c r="M109" t="s">
        <v>123</v>
      </c>
      <c r="N109" t="s">
        <v>43</v>
      </c>
      <c r="O109">
        <v>0</v>
      </c>
      <c r="P109">
        <v>1</v>
      </c>
      <c r="Q109" t="str">
        <f>VLOOKUP(Table4[[#This Row],[Var]],Table2[[Var]:[Type]],2,FALSE)</f>
        <v>bool</v>
      </c>
      <c r="R109" t="b">
        <f>Table4[[#This Row],[Type]]=Table4[[#This Row],[TestType]]</f>
        <v>1</v>
      </c>
    </row>
    <row r="110" spans="1:18" hidden="1" x14ac:dyDescent="0.25">
      <c r="A110" t="s">
        <v>122</v>
      </c>
      <c r="B110" t="s">
        <v>121</v>
      </c>
      <c r="C110" t="s">
        <v>0</v>
      </c>
      <c r="D110" t="s">
        <v>120</v>
      </c>
      <c r="H110" t="s">
        <v>566</v>
      </c>
      <c r="M110" t="s">
        <v>119</v>
      </c>
      <c r="N110" t="s">
        <v>43</v>
      </c>
      <c r="O110">
        <v>0</v>
      </c>
      <c r="P110">
        <v>1</v>
      </c>
      <c r="Q110" t="str">
        <f>VLOOKUP(Table4[[#This Row],[Var]],Table2[[Var]:[Type]],2,FALSE)</f>
        <v>bool</v>
      </c>
      <c r="R110" t="b">
        <f>Table4[[#This Row],[Type]]=Table4[[#This Row],[TestType]]</f>
        <v>1</v>
      </c>
    </row>
    <row r="111" spans="1:18" hidden="1" x14ac:dyDescent="0.25">
      <c r="A111" t="s">
        <v>118</v>
      </c>
      <c r="B111" t="s">
        <v>117</v>
      </c>
      <c r="C111" t="s">
        <v>12</v>
      </c>
      <c r="D111" t="s">
        <v>116</v>
      </c>
      <c r="H111" t="s">
        <v>524</v>
      </c>
      <c r="M111" t="s">
        <v>115</v>
      </c>
      <c r="N111" t="s">
        <v>43</v>
      </c>
      <c r="O111">
        <v>0</v>
      </c>
      <c r="P111">
        <v>1</v>
      </c>
      <c r="Q111" t="str">
        <f>VLOOKUP(Table4[[#This Row],[Var]],Table2[[Var]:[Type]],2,FALSE)</f>
        <v>bool</v>
      </c>
      <c r="R111" t="b">
        <f>Table4[[#This Row],[Type]]=Table4[[#This Row],[TestType]]</f>
        <v>1</v>
      </c>
    </row>
    <row r="112" spans="1:18" hidden="1" x14ac:dyDescent="0.25">
      <c r="A112" t="s">
        <v>114</v>
      </c>
      <c r="B112" t="s">
        <v>113</v>
      </c>
      <c r="C112" t="s">
        <v>0</v>
      </c>
      <c r="D112" t="s">
        <v>112</v>
      </c>
      <c r="H112" t="s">
        <v>567</v>
      </c>
      <c r="M112" t="s">
        <v>111</v>
      </c>
      <c r="N112" t="s">
        <v>43</v>
      </c>
      <c r="O112">
        <v>0</v>
      </c>
      <c r="P112">
        <v>1</v>
      </c>
      <c r="Q112" t="str">
        <f>VLOOKUP(Table4[[#This Row],[Var]],Table2[[Var]:[Type]],2,FALSE)</f>
        <v>bool</v>
      </c>
      <c r="R112" t="b">
        <f>Table4[[#This Row],[Type]]=Table4[[#This Row],[TestType]]</f>
        <v>1</v>
      </c>
    </row>
    <row r="113" spans="1:18" hidden="1" x14ac:dyDescent="0.25">
      <c r="A113" t="s">
        <v>110</v>
      </c>
      <c r="B113" t="s">
        <v>109</v>
      </c>
      <c r="C113" t="s">
        <v>0</v>
      </c>
      <c r="D113" t="s">
        <v>108</v>
      </c>
      <c r="H113" t="s">
        <v>568</v>
      </c>
      <c r="M113" t="s">
        <v>107</v>
      </c>
      <c r="N113" t="s">
        <v>43</v>
      </c>
      <c r="O113">
        <v>0</v>
      </c>
      <c r="P113">
        <v>1</v>
      </c>
      <c r="Q113" t="str">
        <f>VLOOKUP(Table4[[#This Row],[Var]],Table2[[Var]:[Type]],2,FALSE)</f>
        <v>bool</v>
      </c>
      <c r="R113" t="b">
        <f>Table4[[#This Row],[Type]]=Table4[[#This Row],[TestType]]</f>
        <v>1</v>
      </c>
    </row>
    <row r="114" spans="1:18" hidden="1" x14ac:dyDescent="0.25">
      <c r="A114" t="s">
        <v>106</v>
      </c>
      <c r="B114" t="s">
        <v>105</v>
      </c>
      <c r="C114" t="s">
        <v>12</v>
      </c>
      <c r="D114" t="s">
        <v>104</v>
      </c>
      <c r="H114" t="s">
        <v>525</v>
      </c>
      <c r="M114" t="s">
        <v>103</v>
      </c>
      <c r="N114" t="s">
        <v>0</v>
      </c>
      <c r="O114">
        <v>1</v>
      </c>
      <c r="P114">
        <v>8</v>
      </c>
      <c r="Q114" t="str">
        <f>VLOOKUP(Table4[[#This Row],[Var]],Table2[[Var]:[Type]],2,FALSE)</f>
        <v>num</v>
      </c>
      <c r="R114" t="b">
        <f>Table4[[#This Row],[Type]]=Table4[[#This Row],[TestType]]</f>
        <v>1</v>
      </c>
    </row>
    <row r="115" spans="1:18" hidden="1" x14ac:dyDescent="0.25">
      <c r="A115" t="s">
        <v>102</v>
      </c>
      <c r="B115" t="s">
        <v>101</v>
      </c>
      <c r="C115" t="s">
        <v>12</v>
      </c>
      <c r="D115" t="s">
        <v>100</v>
      </c>
      <c r="H115" t="s">
        <v>526</v>
      </c>
      <c r="M115" t="s">
        <v>99</v>
      </c>
      <c r="N115" t="s">
        <v>0</v>
      </c>
      <c r="O115">
        <v>0.2</v>
      </c>
      <c r="P115">
        <v>6</v>
      </c>
      <c r="Q115" t="str">
        <f>VLOOKUP(Table4[[#This Row],[Var]],Table2[[Var]:[Type]],2,FALSE)</f>
        <v>num</v>
      </c>
      <c r="R115" t="b">
        <f>Table4[[#This Row],[Type]]=Table4[[#This Row],[TestType]]</f>
        <v>1</v>
      </c>
    </row>
    <row r="116" spans="1:18" hidden="1" x14ac:dyDescent="0.25">
      <c r="A116" t="s">
        <v>98</v>
      </c>
      <c r="B116" t="s">
        <v>97</v>
      </c>
      <c r="C116" t="s">
        <v>12</v>
      </c>
      <c r="D116" t="s">
        <v>96</v>
      </c>
      <c r="H116" t="s">
        <v>527</v>
      </c>
      <c r="M116" t="s">
        <v>37</v>
      </c>
      <c r="N116" t="s">
        <v>43</v>
      </c>
      <c r="O116">
        <v>0</v>
      </c>
      <c r="P116">
        <v>1</v>
      </c>
      <c r="Q116" t="str">
        <f>VLOOKUP(Table4[[#This Row],[Var]],Table2[[Var]:[Type]],2,FALSE)</f>
        <v>bool</v>
      </c>
      <c r="R116" t="b">
        <f>Table4[[#This Row],[Type]]=Table4[[#This Row],[TestType]]</f>
        <v>1</v>
      </c>
    </row>
    <row r="117" spans="1:18" hidden="1" x14ac:dyDescent="0.25">
      <c r="A117" t="s">
        <v>95</v>
      </c>
      <c r="B117" t="s">
        <v>94</v>
      </c>
      <c r="C117" t="s">
        <v>12</v>
      </c>
      <c r="D117" t="s">
        <v>93</v>
      </c>
      <c r="H117" t="s">
        <v>528</v>
      </c>
      <c r="M117" t="s">
        <v>33</v>
      </c>
      <c r="N117" t="s">
        <v>43</v>
      </c>
      <c r="O117">
        <v>0</v>
      </c>
      <c r="P117">
        <v>1</v>
      </c>
      <c r="Q117" t="str">
        <f>VLOOKUP(Table4[[#This Row],[Var]],Table2[[Var]:[Type]],2,FALSE)</f>
        <v>bool</v>
      </c>
      <c r="R117" t="b">
        <f>Table4[[#This Row],[Type]]=Table4[[#This Row],[TestType]]</f>
        <v>1</v>
      </c>
    </row>
    <row r="118" spans="1:18" hidden="1" x14ac:dyDescent="0.25">
      <c r="A118" t="s">
        <v>92</v>
      </c>
      <c r="B118" t="s">
        <v>91</v>
      </c>
      <c r="C118" t="s">
        <v>12</v>
      </c>
      <c r="D118" t="s">
        <v>90</v>
      </c>
      <c r="H118" t="s">
        <v>529</v>
      </c>
      <c r="M118" t="s">
        <v>29</v>
      </c>
      <c r="N118" t="s">
        <v>43</v>
      </c>
      <c r="O118">
        <v>0</v>
      </c>
      <c r="P118">
        <v>1</v>
      </c>
      <c r="Q118" t="str">
        <f>VLOOKUP(Table4[[#This Row],[Var]],Table2[[Var]:[Type]],2,FALSE)</f>
        <v>bool</v>
      </c>
      <c r="R118" t="b">
        <f>Table4[[#This Row],[Type]]=Table4[[#This Row],[TestType]]</f>
        <v>1</v>
      </c>
    </row>
    <row r="119" spans="1:18" hidden="1" x14ac:dyDescent="0.25">
      <c r="A119" t="s">
        <v>89</v>
      </c>
      <c r="B119" t="s">
        <v>31</v>
      </c>
      <c r="C119" t="s">
        <v>0</v>
      </c>
      <c r="D119" t="s">
        <v>88</v>
      </c>
      <c r="E119" t="s">
        <v>61</v>
      </c>
      <c r="H119" t="s">
        <v>569</v>
      </c>
      <c r="M119" t="s">
        <v>25</v>
      </c>
      <c r="N119" t="s">
        <v>43</v>
      </c>
      <c r="O119">
        <v>0</v>
      </c>
      <c r="P119">
        <v>1</v>
      </c>
      <c r="Q119" t="str">
        <f>VLOOKUP(Table4[[#This Row],[Var]],Table2[[Var]:[Type]],2,FALSE)</f>
        <v>bool</v>
      </c>
      <c r="R119" t="b">
        <f>Table4[[#This Row],[Type]]=Table4[[#This Row],[TestType]]</f>
        <v>1</v>
      </c>
    </row>
    <row r="120" spans="1:18" hidden="1" x14ac:dyDescent="0.25">
      <c r="A120" t="s">
        <v>87</v>
      </c>
      <c r="B120" t="s">
        <v>10</v>
      </c>
      <c r="C120" t="s">
        <v>0</v>
      </c>
      <c r="D120" t="s">
        <v>86</v>
      </c>
      <c r="H120" t="s">
        <v>570</v>
      </c>
      <c r="M120" t="s">
        <v>21</v>
      </c>
      <c r="N120" t="s">
        <v>43</v>
      </c>
      <c r="O120">
        <v>0</v>
      </c>
      <c r="P120">
        <v>1</v>
      </c>
      <c r="Q120" t="str">
        <f>VLOOKUP(Table4[[#This Row],[Var]],Table2[[Var]:[Type]],2,FALSE)</f>
        <v>bool</v>
      </c>
      <c r="R120" t="b">
        <f>Table4[[#This Row],[Type]]=Table4[[#This Row],[TestType]]</f>
        <v>1</v>
      </c>
    </row>
    <row r="121" spans="1:18" hidden="1" x14ac:dyDescent="0.25">
      <c r="A121" t="s">
        <v>85</v>
      </c>
      <c r="B121" t="s">
        <v>23</v>
      </c>
      <c r="C121" t="s">
        <v>0</v>
      </c>
      <c r="D121" t="s">
        <v>84</v>
      </c>
      <c r="H121" t="s">
        <v>571</v>
      </c>
      <c r="M121" t="s">
        <v>83</v>
      </c>
      <c r="N121" t="s">
        <v>43</v>
      </c>
      <c r="O121">
        <v>0</v>
      </c>
      <c r="P121">
        <v>1</v>
      </c>
      <c r="Q121" t="str">
        <f>VLOOKUP(Table4[[#This Row],[Var]],Table2[[Var]:[Type]],2,FALSE)</f>
        <v>bool</v>
      </c>
      <c r="R121" t="b">
        <f>Table4[[#This Row],[Type]]=Table4[[#This Row],[TestType]]</f>
        <v>1</v>
      </c>
    </row>
    <row r="122" spans="1:18" hidden="1" x14ac:dyDescent="0.25">
      <c r="A122" t="s">
        <v>82</v>
      </c>
      <c r="B122" t="s">
        <v>35</v>
      </c>
      <c r="C122" t="s">
        <v>0</v>
      </c>
      <c r="D122" t="s">
        <v>81</v>
      </c>
      <c r="H122" t="s">
        <v>572</v>
      </c>
      <c r="M122" t="s">
        <v>41</v>
      </c>
      <c r="N122" t="s">
        <v>43</v>
      </c>
      <c r="O122">
        <v>0</v>
      </c>
      <c r="P122">
        <v>1</v>
      </c>
      <c r="Q122" t="str">
        <f>VLOOKUP(Table4[[#This Row],[Var]],Table2[[Var]:[Type]],2,FALSE)</f>
        <v>bool</v>
      </c>
      <c r="R122" t="b">
        <f>Table4[[#This Row],[Type]]=Table4[[#This Row],[TestType]]</f>
        <v>1</v>
      </c>
    </row>
    <row r="123" spans="1:18" hidden="1" x14ac:dyDescent="0.25">
      <c r="A123" t="s">
        <v>80</v>
      </c>
      <c r="B123" t="s">
        <v>19</v>
      </c>
      <c r="C123" t="s">
        <v>0</v>
      </c>
      <c r="D123" t="s">
        <v>79</v>
      </c>
      <c r="H123" t="s">
        <v>573</v>
      </c>
      <c r="M123" t="s">
        <v>78</v>
      </c>
      <c r="N123" t="s">
        <v>43</v>
      </c>
      <c r="O123">
        <v>0</v>
      </c>
      <c r="P123">
        <v>1</v>
      </c>
      <c r="Q123" t="str">
        <f>VLOOKUP(Table4[[#This Row],[Var]],Table2[[Var]:[Type]],2,FALSE)</f>
        <v>bool</v>
      </c>
      <c r="R123" t="b">
        <f>Table4[[#This Row],[Type]]=Table4[[#This Row],[TestType]]</f>
        <v>1</v>
      </c>
    </row>
    <row r="124" spans="1:18" hidden="1" x14ac:dyDescent="0.25">
      <c r="A124" t="s">
        <v>77</v>
      </c>
      <c r="B124" t="s">
        <v>27</v>
      </c>
      <c r="C124" t="s">
        <v>0</v>
      </c>
      <c r="D124" t="s">
        <v>76</v>
      </c>
      <c r="H124" t="s">
        <v>574</v>
      </c>
      <c r="M124" t="s">
        <v>75</v>
      </c>
      <c r="N124" t="s">
        <v>0</v>
      </c>
      <c r="O124">
        <v>0</v>
      </c>
      <c r="P124">
        <v>10</v>
      </c>
      <c r="Q124" t="str">
        <f>VLOOKUP(Table4[[#This Row],[Var]],Table2[[Var]:[Type]],2,FALSE)</f>
        <v>num</v>
      </c>
      <c r="R124" t="b">
        <f>Table4[[#This Row],[Type]]=Table4[[#This Row],[TestType]]</f>
        <v>1</v>
      </c>
    </row>
    <row r="125" spans="1:18" hidden="1" x14ac:dyDescent="0.25">
      <c r="A125" t="s">
        <v>74</v>
      </c>
      <c r="B125" t="s">
        <v>6</v>
      </c>
      <c r="C125" t="s">
        <v>0</v>
      </c>
      <c r="D125" t="s">
        <v>73</v>
      </c>
      <c r="H125" t="s">
        <v>575</v>
      </c>
      <c r="M125" t="s">
        <v>72</v>
      </c>
      <c r="N125" t="s">
        <v>43</v>
      </c>
      <c r="O125">
        <v>0</v>
      </c>
      <c r="P125">
        <v>1</v>
      </c>
      <c r="Q125" t="str">
        <f>VLOOKUP(Table4[[#This Row],[Var]],Table2[[Var]:[Type]],2,FALSE)</f>
        <v>bool</v>
      </c>
      <c r="R125" t="b">
        <f>Table4[[#This Row],[Type]]=Table4[[#This Row],[TestType]]</f>
        <v>1</v>
      </c>
    </row>
    <row r="126" spans="1:18" hidden="1" x14ac:dyDescent="0.25">
      <c r="A126" t="s">
        <v>71</v>
      </c>
      <c r="B126" t="s">
        <v>15</v>
      </c>
      <c r="C126" t="s">
        <v>0</v>
      </c>
      <c r="D126" t="s">
        <v>70</v>
      </c>
      <c r="H126" t="s">
        <v>576</v>
      </c>
      <c r="M126" t="s">
        <v>69</v>
      </c>
      <c r="N126" t="s">
        <v>43</v>
      </c>
      <c r="O126">
        <v>0</v>
      </c>
      <c r="P126">
        <v>1</v>
      </c>
      <c r="Q126" t="str">
        <f>VLOOKUP(Table4[[#This Row],[Var]],Table2[[Var]:[Type]],2,FALSE)</f>
        <v>bool</v>
      </c>
      <c r="R126" t="b">
        <f>Table4[[#This Row],[Type]]=Table4[[#This Row],[TestType]]</f>
        <v>1</v>
      </c>
    </row>
    <row r="127" spans="1:18" hidden="1" x14ac:dyDescent="0.25">
      <c r="A127" t="s">
        <v>68</v>
      </c>
      <c r="B127" t="s">
        <v>67</v>
      </c>
      <c r="C127" t="s">
        <v>0</v>
      </c>
      <c r="D127" t="s">
        <v>66</v>
      </c>
      <c r="E127" t="s">
        <v>61</v>
      </c>
      <c r="H127" t="s">
        <v>577</v>
      </c>
      <c r="M127" t="s">
        <v>65</v>
      </c>
      <c r="N127" t="s">
        <v>43</v>
      </c>
      <c r="O127">
        <v>0</v>
      </c>
      <c r="P127">
        <v>1</v>
      </c>
      <c r="Q127" t="str">
        <f>VLOOKUP(Table4[[#This Row],[Var]],Table2[[Var]:[Type]],2,FALSE)</f>
        <v>bool</v>
      </c>
      <c r="R127" t="b">
        <f>Table4[[#This Row],[Type]]=Table4[[#This Row],[TestType]]</f>
        <v>1</v>
      </c>
    </row>
    <row r="128" spans="1:18" hidden="1" x14ac:dyDescent="0.25">
      <c r="A128" t="s">
        <v>64</v>
      </c>
      <c r="B128" t="s">
        <v>63</v>
      </c>
      <c r="C128" t="s">
        <v>0</v>
      </c>
      <c r="D128" t="s">
        <v>62</v>
      </c>
      <c r="E128" t="s">
        <v>61</v>
      </c>
      <c r="H128" t="s">
        <v>578</v>
      </c>
      <c r="M128" t="s">
        <v>60</v>
      </c>
      <c r="N128" t="s">
        <v>43</v>
      </c>
      <c r="O128">
        <v>0</v>
      </c>
      <c r="P128">
        <v>1</v>
      </c>
      <c r="Q128" t="str">
        <f>VLOOKUP(Table4[[#This Row],[Var]],Table2[[Var]:[Type]],2,FALSE)</f>
        <v>bool</v>
      </c>
      <c r="R128" t="b">
        <f>Table4[[#This Row],[Type]]=Table4[[#This Row],[TestType]]</f>
        <v>1</v>
      </c>
    </row>
    <row r="129" spans="1:18" hidden="1" x14ac:dyDescent="0.25">
      <c r="A129" t="s">
        <v>59</v>
      </c>
      <c r="B129" t="s">
        <v>58</v>
      </c>
      <c r="C129" t="s">
        <v>12</v>
      </c>
      <c r="D129" t="s">
        <v>57</v>
      </c>
      <c r="H129" t="s">
        <v>530</v>
      </c>
      <c r="M129" t="s">
        <v>56</v>
      </c>
      <c r="N129" t="s">
        <v>43</v>
      </c>
      <c r="O129">
        <v>0</v>
      </c>
      <c r="P129">
        <v>1</v>
      </c>
      <c r="Q129" t="str">
        <f>VLOOKUP(Table4[[#This Row],[Var]],Table2[[Var]:[Type]],2,FALSE)</f>
        <v>bool</v>
      </c>
      <c r="R129" t="b">
        <f>Table4[[#This Row],[Type]]=Table4[[#This Row],[TestType]]</f>
        <v>1</v>
      </c>
    </row>
    <row r="130" spans="1:18" hidden="1" x14ac:dyDescent="0.25">
      <c r="A130" t="s">
        <v>55</v>
      </c>
      <c r="B130" t="s">
        <v>54</v>
      </c>
      <c r="C130" t="s">
        <v>12</v>
      </c>
      <c r="D130" t="s">
        <v>53</v>
      </c>
      <c r="H130" t="s">
        <v>531</v>
      </c>
      <c r="M130" t="s">
        <v>52</v>
      </c>
      <c r="N130" t="s">
        <v>43</v>
      </c>
      <c r="O130">
        <v>0</v>
      </c>
      <c r="P130">
        <v>1</v>
      </c>
      <c r="Q130" t="str">
        <f>VLOOKUP(Table4[[#This Row],[Var]],Table2[[Var]:[Type]],2,FALSE)</f>
        <v>bool</v>
      </c>
      <c r="R130" t="b">
        <f>Table4[[#This Row],[Type]]=Table4[[#This Row],[TestType]]</f>
        <v>1</v>
      </c>
    </row>
    <row r="131" spans="1:18" hidden="1" x14ac:dyDescent="0.25">
      <c r="A131" t="s">
        <v>51</v>
      </c>
      <c r="B131" t="s">
        <v>50</v>
      </c>
      <c r="C131" t="s">
        <v>12</v>
      </c>
      <c r="D131" t="s">
        <v>49</v>
      </c>
      <c r="H131" t="s">
        <v>532</v>
      </c>
      <c r="M131" t="s">
        <v>48</v>
      </c>
      <c r="N131" t="s">
        <v>43</v>
      </c>
      <c r="O131">
        <v>0</v>
      </c>
      <c r="P131">
        <v>1</v>
      </c>
      <c r="Q131" t="str">
        <f>VLOOKUP(Table4[[#This Row],[Var]],Table2[[Var]:[Type]],2,FALSE)</f>
        <v>bool</v>
      </c>
      <c r="R131" t="b">
        <f>Table4[[#This Row],[Type]]=Table4[[#This Row],[TestType]]</f>
        <v>1</v>
      </c>
    </row>
    <row r="132" spans="1:18" hidden="1" x14ac:dyDescent="0.25">
      <c r="A132" t="s">
        <v>47</v>
      </c>
      <c r="B132" t="s">
        <v>46</v>
      </c>
      <c r="C132" t="s">
        <v>12</v>
      </c>
      <c r="D132" t="s">
        <v>45</v>
      </c>
      <c r="H132" t="s">
        <v>533</v>
      </c>
      <c r="M132" t="s">
        <v>44</v>
      </c>
      <c r="N132" t="s">
        <v>43</v>
      </c>
      <c r="O132">
        <v>0</v>
      </c>
      <c r="P132">
        <v>1</v>
      </c>
      <c r="Q132" t="str">
        <f>VLOOKUP(Table4[[#This Row],[Var]],Table2[[Var]:[Type]],2,FALSE)</f>
        <v>bool</v>
      </c>
      <c r="R132" t="b">
        <f>Table4[[#This Row],[Type]]=Table4[[#This Row],[TestType]]</f>
        <v>1</v>
      </c>
    </row>
    <row r="133" spans="1:18" hidden="1" x14ac:dyDescent="0.25">
      <c r="A133" t="s">
        <v>42</v>
      </c>
      <c r="B133" t="s">
        <v>41</v>
      </c>
      <c r="C133" t="s">
        <v>12</v>
      </c>
      <c r="D133" t="s">
        <v>40</v>
      </c>
      <c r="H133" t="s">
        <v>534</v>
      </c>
      <c r="M133" t="s">
        <v>39</v>
      </c>
      <c r="N133" t="s">
        <v>0</v>
      </c>
      <c r="O133">
        <v>0</v>
      </c>
      <c r="P133">
        <v>97</v>
      </c>
      <c r="Q133" t="str">
        <f>VLOOKUP(Table4[[#This Row],[Var]],Table2[[Var]:[Type]],2,FALSE)</f>
        <v>num</v>
      </c>
      <c r="R133" t="b">
        <f>Table4[[#This Row],[Type]]=Table4[[#This Row],[TestType]]</f>
        <v>1</v>
      </c>
    </row>
    <row r="134" spans="1:18" hidden="1" x14ac:dyDescent="0.25">
      <c r="A134" t="s">
        <v>38</v>
      </c>
      <c r="B134" t="s">
        <v>37</v>
      </c>
      <c r="C134" t="s">
        <v>12</v>
      </c>
      <c r="D134" t="s">
        <v>36</v>
      </c>
      <c r="H134" t="s">
        <v>535</v>
      </c>
      <c r="M134" t="s">
        <v>35</v>
      </c>
      <c r="N134" t="s">
        <v>0</v>
      </c>
      <c r="O134">
        <v>0</v>
      </c>
      <c r="P134">
        <v>441</v>
      </c>
      <c r="Q134" t="str">
        <f>VLOOKUP(Table4[[#This Row],[Var]],Table2[[Var]:[Type]],2,FALSE)</f>
        <v>num</v>
      </c>
      <c r="R134" t="b">
        <f>Table4[[#This Row],[Type]]=Table4[[#This Row],[TestType]]</f>
        <v>1</v>
      </c>
    </row>
    <row r="135" spans="1:18" hidden="1" x14ac:dyDescent="0.25">
      <c r="A135" t="s">
        <v>34</v>
      </c>
      <c r="B135" t="s">
        <v>33</v>
      </c>
      <c r="C135" t="s">
        <v>12</v>
      </c>
      <c r="D135" t="s">
        <v>32</v>
      </c>
      <c r="H135" t="s">
        <v>536</v>
      </c>
      <c r="M135" t="s">
        <v>31</v>
      </c>
      <c r="N135" t="s">
        <v>0</v>
      </c>
      <c r="O135">
        <v>0</v>
      </c>
      <c r="P135">
        <v>9409</v>
      </c>
      <c r="Q135" t="str">
        <f>VLOOKUP(Table4[[#This Row],[Var]],Table2[[Var]:[Type]],2,FALSE)</f>
        <v>num</v>
      </c>
      <c r="R135" t="b">
        <f>Table4[[#This Row],[Type]]=Table4[[#This Row],[TestType]]</f>
        <v>1</v>
      </c>
    </row>
    <row r="136" spans="1:18" hidden="1" x14ac:dyDescent="0.25">
      <c r="A136" t="s">
        <v>30</v>
      </c>
      <c r="B136" t="s">
        <v>29</v>
      </c>
      <c r="C136" t="s">
        <v>12</v>
      </c>
      <c r="D136" t="s">
        <v>28</v>
      </c>
      <c r="H136" t="s">
        <v>537</v>
      </c>
      <c r="M136" t="s">
        <v>27</v>
      </c>
      <c r="N136" t="s">
        <v>0</v>
      </c>
      <c r="O136">
        <v>1</v>
      </c>
      <c r="P136">
        <v>169</v>
      </c>
      <c r="Q136" t="str">
        <f>VLOOKUP(Table4[[#This Row],[Var]],Table2[[Var]:[Type]],2,FALSE)</f>
        <v>num</v>
      </c>
      <c r="R136" t="b">
        <f>Table4[[#This Row],[Type]]=Table4[[#This Row],[TestType]]</f>
        <v>1</v>
      </c>
    </row>
    <row r="137" spans="1:18" hidden="1" x14ac:dyDescent="0.25">
      <c r="A137" t="s">
        <v>26</v>
      </c>
      <c r="B137" t="s">
        <v>25</v>
      </c>
      <c r="C137" t="s">
        <v>12</v>
      </c>
      <c r="D137" t="s">
        <v>24</v>
      </c>
      <c r="H137" t="s">
        <v>538</v>
      </c>
      <c r="M137" t="s">
        <v>23</v>
      </c>
      <c r="N137" t="s">
        <v>0</v>
      </c>
      <c r="O137">
        <v>0</v>
      </c>
      <c r="P137">
        <v>441</v>
      </c>
      <c r="Q137" t="str">
        <f>VLOOKUP(Table4[[#This Row],[Var]],Table2[[Var]:[Type]],2,FALSE)</f>
        <v>num</v>
      </c>
      <c r="R137" t="b">
        <f>Table4[[#This Row],[Type]]=Table4[[#This Row],[TestType]]</f>
        <v>1</v>
      </c>
    </row>
    <row r="138" spans="1:18" hidden="1" x14ac:dyDescent="0.25">
      <c r="A138" t="s">
        <v>22</v>
      </c>
      <c r="B138" t="s">
        <v>21</v>
      </c>
      <c r="C138" t="s">
        <v>12</v>
      </c>
      <c r="D138" t="s">
        <v>20</v>
      </c>
      <c r="H138" t="s">
        <v>539</v>
      </c>
      <c r="M138" t="s">
        <v>19</v>
      </c>
      <c r="N138" t="s">
        <v>0</v>
      </c>
      <c r="O138">
        <v>0</v>
      </c>
      <c r="P138">
        <v>81</v>
      </c>
      <c r="Q138" t="str">
        <f>VLOOKUP(Table4[[#This Row],[Var]],Table2[[Var]:[Type]],2,FALSE)</f>
        <v>num</v>
      </c>
      <c r="R138" t="b">
        <f>Table4[[#This Row],[Type]]=Table4[[#This Row],[TestType]]</f>
        <v>1</v>
      </c>
    </row>
    <row r="139" spans="1:18" hidden="1" x14ac:dyDescent="0.25">
      <c r="A139" t="s">
        <v>18</v>
      </c>
      <c r="B139" t="s">
        <v>17</v>
      </c>
      <c r="C139" t="s">
        <v>12</v>
      </c>
      <c r="D139" t="s">
        <v>16</v>
      </c>
      <c r="H139" t="s">
        <v>540</v>
      </c>
      <c r="M139" t="s">
        <v>15</v>
      </c>
      <c r="N139" t="s">
        <v>0</v>
      </c>
      <c r="O139">
        <v>4.0000002999999999E-2</v>
      </c>
      <c r="P139">
        <v>36</v>
      </c>
      <c r="Q139" t="str">
        <f>VLOOKUP(Table4[[#This Row],[Var]],Table2[[Var]:[Type]],2,FALSE)</f>
        <v>num</v>
      </c>
      <c r="R139" t="b">
        <f>Table4[[#This Row],[Type]]=Table4[[#This Row],[TestType]]</f>
        <v>1</v>
      </c>
    </row>
    <row r="140" spans="1:18" hidden="1" x14ac:dyDescent="0.25">
      <c r="A140" t="s">
        <v>14</v>
      </c>
      <c r="B140" t="s">
        <v>13</v>
      </c>
      <c r="C140" t="s">
        <v>12</v>
      </c>
      <c r="D140" t="s">
        <v>11</v>
      </c>
      <c r="H140" t="s">
        <v>541</v>
      </c>
      <c r="M140" t="s">
        <v>10</v>
      </c>
      <c r="N140" t="s">
        <v>0</v>
      </c>
      <c r="O140">
        <v>0</v>
      </c>
      <c r="P140">
        <v>64</v>
      </c>
      <c r="Q140" t="str">
        <f>VLOOKUP(Table4[[#This Row],[Var]],Table2[[Var]:[Type]],2,FALSE)</f>
        <v>num</v>
      </c>
      <c r="R140" t="b">
        <f>Table4[[#This Row],[Type]]=Table4[[#This Row],[TestType]]</f>
        <v>1</v>
      </c>
    </row>
    <row r="141" spans="1:18" hidden="1" x14ac:dyDescent="0.25">
      <c r="A141" t="s">
        <v>9</v>
      </c>
      <c r="B141" t="s">
        <v>8</v>
      </c>
      <c r="C141" t="s">
        <v>0</v>
      </c>
      <c r="D141" t="s">
        <v>7</v>
      </c>
      <c r="H141" t="s">
        <v>579</v>
      </c>
      <c r="M141" t="s">
        <v>6</v>
      </c>
      <c r="N141" t="s">
        <v>0</v>
      </c>
      <c r="O141">
        <v>0</v>
      </c>
      <c r="P141">
        <v>1369</v>
      </c>
      <c r="Q141" t="str">
        <f>VLOOKUP(Table4[[#This Row],[Var]],Table2[[Var]:[Type]],2,FALSE)</f>
        <v>num</v>
      </c>
      <c r="R141" t="b">
        <f>Table4[[#This Row],[Type]]=Table4[[#This Row],[TestType]]</f>
        <v>1</v>
      </c>
    </row>
    <row r="142" spans="1:18" hidden="1" x14ac:dyDescent="0.25">
      <c r="A142" t="s">
        <v>5</v>
      </c>
      <c r="B142" t="s">
        <v>4</v>
      </c>
      <c r="C142" t="s">
        <v>0</v>
      </c>
      <c r="D142" t="s">
        <v>3</v>
      </c>
      <c r="H142" t="s">
        <v>580</v>
      </c>
      <c r="M142" t="s">
        <v>2</v>
      </c>
      <c r="N142" t="s">
        <v>0</v>
      </c>
      <c r="O142">
        <v>0</v>
      </c>
      <c r="P142">
        <v>9409</v>
      </c>
      <c r="Q142" t="str">
        <f>VLOOKUP(Table4[[#This Row],[Var]],Table2[[Var]:[Type]],2,FALSE)</f>
        <v>num</v>
      </c>
      <c r="R142" t="b">
        <f>Table4[[#This Row],[Type]]=Table4[[#This Row],[TestType]]</f>
        <v>1</v>
      </c>
    </row>
    <row r="143" spans="1:18" x14ac:dyDescent="0.25">
      <c r="M143" t="s">
        <v>1</v>
      </c>
      <c r="N143" t="s">
        <v>0</v>
      </c>
      <c r="O143">
        <v>1</v>
      </c>
      <c r="P143">
        <v>4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Zeegan George</dc:creator>
  <cp:lastModifiedBy>Zeegan George</cp:lastModifiedBy>
  <dcterms:created xsi:type="dcterms:W3CDTF">2018-10-20T03:55:29Z</dcterms:created>
  <dcterms:modified xsi:type="dcterms:W3CDTF">2018-10-22T13:35:06Z</dcterms:modified>
</cp:coreProperties>
</file>