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6"/>
  </bookViews>
  <sheets>
    <sheet name="TABLAS" sheetId="1" state="visible" r:id="rId2"/>
    <sheet name="crud producto" sheetId="2" state="visible" r:id="rId3"/>
    <sheet name="crud materiaprima" sheetId="3" state="visible" r:id="rId4"/>
    <sheet name="crud zona" sheetId="4" state="visible" r:id="rId5"/>
    <sheet name="Crud vehiculo" sheetId="5" state="visible" r:id="rId6"/>
    <sheet name="crud tipoempleado" sheetId="6" state="visible" r:id="rId7"/>
    <sheet name="grud cliente" sheetId="7" state="visible" r:id="rId8"/>
    <sheet name="crud  tipomateriaprima" sheetId="8" state="visible" r:id="rId9"/>
    <sheet name="crud emplead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<sst xmlns="http://schemas.openxmlformats.org/spreadsheetml/2006/main" count="747" uniqueCount="155">
  <si>
    <t xml:space="preserve">tbpersonas</t>
  </si>
  <si>
    <t xml:space="preserve">tbclientes</t>
  </si>
  <si>
    <t xml:space="preserve">tbempleados</t>
  </si>
  <si>
    <t xml:space="preserve">tbtipoempleados</t>
  </si>
  <si>
    <t xml:space="preserve">tbproveedores</t>
  </si>
  <si>
    <t xml:space="preserve">personaid</t>
  </si>
  <si>
    <t xml:space="preserve">clienteid</t>
  </si>
  <si>
    <t xml:space="preserve">empleadoid</t>
  </si>
  <si>
    <t xml:space="preserve">tipoempleado</t>
  </si>
  <si>
    <t xml:space="preserve">proveedorid</t>
  </si>
  <si>
    <t xml:space="preserve">personatelefono</t>
  </si>
  <si>
    <t xml:space="preserve">tipoempleadosalariobase</t>
  </si>
  <si>
    <t xml:space="preserve">proveedornombre</t>
  </si>
  <si>
    <t xml:space="preserve">personanombre</t>
  </si>
  <si>
    <t xml:space="preserve">clientedireccionexacta</t>
  </si>
  <si>
    <t xml:space="preserve">tipoempleadodescripcion</t>
  </si>
  <si>
    <t xml:space="preserve">personaapellido1</t>
  </si>
  <si>
    <t xml:space="preserve">zonaid</t>
  </si>
  <si>
    <t xml:space="preserve">empleadocedula</t>
  </si>
  <si>
    <t xml:space="preserve">tipoempleadohoraextra</t>
  </si>
  <si>
    <t xml:space="preserve">materiaprimaid</t>
  </si>
  <si>
    <t xml:space="preserve">personaapellido2</t>
  </si>
  <si>
    <t xml:space="preserve">clientedescuento</t>
  </si>
  <si>
    <t xml:space="preserve">empleadocontrasenia</t>
  </si>
  <si>
    <t xml:space="preserve">proveedorcantidadproducto</t>
  </si>
  <si>
    <t xml:space="preserve">personacorreo</t>
  </si>
  <si>
    <t xml:space="preserve">clienteacumulado</t>
  </si>
  <si>
    <t xml:space="preserve">empleadoedad</t>
  </si>
  <si>
    <t xml:space="preserve">tbempleadolicencias</t>
  </si>
  <si>
    <t xml:space="preserve">proveedortotalproducto</t>
  </si>
  <si>
    <t xml:space="preserve">clienteestado</t>
  </si>
  <si>
    <t xml:space="preserve">empleadosexo</t>
  </si>
  <si>
    <t xml:space="preserve">empleadolicenciaid</t>
  </si>
  <si>
    <t xml:space="preserve">empleadoestadocivil</t>
  </si>
  <si>
    <t xml:space="preserve">empleadolicenciavigencia</t>
  </si>
  <si>
    <t xml:space="preserve">empleadocuentabancaria</t>
  </si>
  <si>
    <t xml:space="preserve">vehiculoid</t>
  </si>
  <si>
    <t xml:space="preserve">tbzonas</t>
  </si>
  <si>
    <t xml:space="preserve">tbcontrolproductos</t>
  </si>
  <si>
    <t xml:space="preserve">empleadoestado</t>
  </si>
  <si>
    <t xml:space="preserve">zonanombre</t>
  </si>
  <si>
    <t xml:space="preserve">productoid</t>
  </si>
  <si>
    <t xml:space="preserve">zonaprecio</t>
  </si>
  <si>
    <t xml:space="preserve">tbtipomateriasprimas</t>
  </si>
  <si>
    <t xml:space="preserve">tbvehiculos</t>
  </si>
  <si>
    <t xml:space="preserve">tipomateriaprimaid</t>
  </si>
  <si>
    <t xml:space="preserve">tipomateriaprimacategoria</t>
  </si>
  <si>
    <t xml:space="preserve">vehiculoplaca</t>
  </si>
  <si>
    <t xml:space="preserve">tbventa</t>
  </si>
  <si>
    <t xml:space="preserve">tbproductos</t>
  </si>
  <si>
    <t xml:space="preserve">vehiculomarca</t>
  </si>
  <si>
    <t xml:space="preserve">ventaid</t>
  </si>
  <si>
    <t xml:space="preserve">vehiculomodelo</t>
  </si>
  <si>
    <t xml:space="preserve">facturaid</t>
  </si>
  <si>
    <t xml:space="preserve">productonombre</t>
  </si>
  <si>
    <t xml:space="preserve">tbfactura</t>
  </si>
  <si>
    <t xml:space="preserve">productoprecio</t>
  </si>
  <si>
    <t xml:space="preserve">facturacantidadproducto</t>
  </si>
  <si>
    <t xml:space="preserve">tbmateriasprimas</t>
  </si>
  <si>
    <t xml:space="preserve">ventafecha</t>
  </si>
  <si>
    <t xml:space="preserve">ventabruta</t>
  </si>
  <si>
    <t xml:space="preserve">materiaprimanombre</t>
  </si>
  <si>
    <t xml:space="preserve">ventaneta</t>
  </si>
  <si>
    <t xml:space="preserve">materiaprimaprecio</t>
  </si>
  <si>
    <t xml:space="preserve">GRUD PRODUCTO</t>
  </si>
  <si>
    <t xml:space="preserve">CREAR PRODUCTO</t>
  </si>
  <si>
    <t xml:space="preserve">tabla</t>
  </si>
  <si>
    <t xml:space="preserve">sql</t>
  </si>
  <si>
    <t xml:space="preserve">campo</t>
  </si>
  <si>
    <t xml:space="preserve">valor</t>
  </si>
  <si>
    <t xml:space="preserve">insert</t>
  </si>
  <si>
    <t xml:space="preserve">'productoid’,$productoid;</t>
  </si>
  <si>
    <t xml:space="preserve">inserta un campo</t>
  </si>
  <si>
    <t xml:space="preserve">'productonombre’,$productonombre;</t>
  </si>
  <si>
    <t xml:space="preserve">'productoprecio’.$productoprecio;</t>
  </si>
  <si>
    <t xml:space="preserve">ELIMINAR PRODUCTO</t>
  </si>
  <si>
    <t xml:space="preserve">Delete</t>
  </si>
  <si>
    <t xml:space="preserve">eliminar un campo</t>
  </si>
  <si>
    <t xml:space="preserve">ACTUALIZAR PRODUCTO</t>
  </si>
  <si>
    <t xml:space="preserve">Update</t>
  </si>
  <si>
    <t xml:space="preserve">actualiza un campo</t>
  </si>
  <si>
    <t xml:space="preserve">BUSCAR PRODUCTO</t>
  </si>
  <si>
    <t xml:space="preserve">SELECT</t>
  </si>
  <si>
    <t xml:space="preserve">Retorna un campo</t>
  </si>
  <si>
    <t xml:space="preserve">GRUD MATERIA PRIMA</t>
  </si>
  <si>
    <t xml:space="preserve">CREAR MATERIA PRIMA</t>
  </si>
  <si>
    <t xml:space="preserve">'materiaprimaid’,$materiaprimaid;</t>
  </si>
  <si>
    <t xml:space="preserve">'materiaprimanombre’,$materiaprimanombre;</t>
  </si>
  <si>
    <t xml:space="preserve">'materiaprimaprecio’,$materiaprimaprecio;</t>
  </si>
  <si>
    <t xml:space="preserve">'tipomateriaprimaid’,$tipomateriaprimaid;</t>
  </si>
  <si>
    <t xml:space="preserve">ELIMINAR MATERIA PRIMA</t>
  </si>
  <si>
    <t xml:space="preserve">ACTUALIZAR MATERIA PRIMA</t>
  </si>
  <si>
    <t xml:space="preserve">BUSCAR MATERA PRIMA</t>
  </si>
  <si>
    <t xml:space="preserve">GRUD ZONA</t>
  </si>
  <si>
    <t xml:space="preserve">CREAR ZONA</t>
  </si>
  <si>
    <t xml:space="preserve">'zonaid',$zonaid;</t>
  </si>
  <si>
    <t xml:space="preserve">'zonanombre’,$zonanombre;</t>
  </si>
  <si>
    <t xml:space="preserve">'zonaprecio’,$zonaprecio;</t>
  </si>
  <si>
    <t xml:space="preserve">ELIMINAR ZONA</t>
  </si>
  <si>
    <t xml:space="preserve">ACTUALIZAR ZONA</t>
  </si>
  <si>
    <t xml:space="preserve">BUSCAR ZONA</t>
  </si>
  <si>
    <t xml:space="preserve">GRUD VEHICULO</t>
  </si>
  <si>
    <t xml:space="preserve">CREAR VEHICULO</t>
  </si>
  <si>
    <t xml:space="preserve">'vehiculoplaca’,$vehiculoplaca;</t>
  </si>
  <si>
    <t xml:space="preserve">'vehiculomarca’,$vehiculomarca;</t>
  </si>
  <si>
    <t xml:space="preserve">'vehiculomodelo’,$vehiculomodelo;</t>
  </si>
  <si>
    <t xml:space="preserve">ELIMINAR VEHICULO</t>
  </si>
  <si>
    <t xml:space="preserve">ACTUALIZAR VEHICULO</t>
  </si>
  <si>
    <t xml:space="preserve">BUSCAR VEHICULO</t>
  </si>
  <si>
    <t xml:space="preserve">GRUD TIPO EMPLEADO</t>
  </si>
  <si>
    <t xml:space="preserve">'tipoempleado’,$tipoempleado;</t>
  </si>
  <si>
    <t xml:space="preserve">'tipoempleadosalariobase’,$tipoempleadosalariobase;</t>
  </si>
  <si>
    <t xml:space="preserve">'tipoempleadodescripcion’,$tipoempleadodesripcion;</t>
  </si>
  <si>
    <t xml:space="preserve">'tipoempleadohoraextra’,$tipoempleadohoraextra;</t>
  </si>
  <si>
    <t xml:space="preserve">GRUD CLIENTE</t>
  </si>
  <si>
    <t xml:space="preserve">CREAR CLIENTE</t>
  </si>
  <si>
    <t xml:space="preserve">'personaid’,$personaid;</t>
  </si>
  <si>
    <t xml:space="preserve">'clientedireccionexacta’,$clientedireccionexacta;</t>
  </si>
  <si>
    <t xml:space="preserve">'clientedescuento’,$clientedescuento;</t>
  </si>
  <si>
    <t xml:space="preserve">'clienteacumulado’,$clienteacumulado;</t>
  </si>
  <si>
    <t xml:space="preserve">'clienteestado’,$clienteestado;</t>
  </si>
  <si>
    <t xml:space="preserve">'personatelefono’,$personatelefono;</t>
  </si>
  <si>
    <t xml:space="preserve">'personanombre’,$personanombre;</t>
  </si>
  <si>
    <t xml:space="preserve">'personaapellido1’,$personaapellido1;</t>
  </si>
  <si>
    <t xml:space="preserve">'personaapellido2’,$personaapellido2;</t>
  </si>
  <si>
    <t xml:space="preserve">'personacorreo’,$personacorreo;</t>
  </si>
  <si>
    <t xml:space="preserve">'zonaid’,$zonaid;</t>
  </si>
  <si>
    <t xml:space="preserve">ELIMINAR CLIENTE</t>
  </si>
  <si>
    <t xml:space="preserve">ACTUALIZAR CLIENTE</t>
  </si>
  <si>
    <t xml:space="preserve">BUSCAR CLIENTE</t>
  </si>
  <si>
    <t xml:space="preserve">'clienteid’,$clienteid;</t>
  </si>
  <si>
    <t xml:space="preserve">GRUD TIPO MATERIA PRIMA</t>
  </si>
  <si>
    <t xml:space="preserve">CREAR TIPO MATERIA PRIMA</t>
  </si>
  <si>
    <t xml:space="preserve">'tipomateriaprimacategoria’,$tipomateriaprimacategoria;</t>
  </si>
  <si>
    <t xml:space="preserve">ELIMINAR TIPO MATERIA PRIMA</t>
  </si>
  <si>
    <t xml:space="preserve">eliminar dos campo</t>
  </si>
  <si>
    <t xml:space="preserve">ACTUALIZAR TIPO MATERIA PRIMA</t>
  </si>
  <si>
    <t xml:space="preserve">BUSCAR TIPO MATERA PRIMA</t>
  </si>
  <si>
    <t xml:space="preserve">GRUD EMPLEADO</t>
  </si>
  <si>
    <t xml:space="preserve">CREAR EMPLEADO</t>
  </si>
  <si>
    <t xml:space="preserve">'empleadoid’,$empleadoid;</t>
  </si>
  <si>
    <t xml:space="preserve">inserta un campos</t>
  </si>
  <si>
    <t xml:space="preserve">'empleadocedula’,$empleadocedula;</t>
  </si>
  <si>
    <t xml:space="preserve">'empleadocontrasenia’,$empleadocontrasenia;</t>
  </si>
  <si>
    <t xml:space="preserve">'empleadoedad’,$empleadoedad;</t>
  </si>
  <si>
    <t xml:space="preserve">'empleadosexo’,$empleadosexo;</t>
  </si>
  <si>
    <t xml:space="preserve">'empleadoestadocivil’,$empleadoestadocivil;</t>
  </si>
  <si>
    <t xml:space="preserve">'empleadocuentabancaria’,$empleadocuentabancaria;</t>
  </si>
  <si>
    <t xml:space="preserve">'empleadolicenciaid’,$empleadolicenciaid;</t>
  </si>
  <si>
    <t xml:space="preserve">ELIMINAR EMPLEADO</t>
  </si>
  <si>
    <t xml:space="preserve">eliminar un  campo</t>
  </si>
  <si>
    <t xml:space="preserve">ACTUALIZAR EMPLEADO</t>
  </si>
  <si>
    <t xml:space="preserve">actualiza un campos</t>
  </si>
  <si>
    <t xml:space="preserve">BUSCAR EMPLEADO</t>
  </si>
  <si>
    <t xml:space="preserve">Retorna un  campo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</si>
</sst>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</font>
    <font>
      <b val="true"/>
      <sz val="12"/>
      <color rgb="FF000000"/>
      <name val="Arial"/>
      <family val="2"/>
    </font>
    <font>
      <u val="single"/>
      <sz val="11"/>
      <color rgb="FF000000"/>
      <name val="Arial"/>
      <family val="2"/>
    </font>
    <font>
      <u val="single"/>
      <sz val="11"/>
      <color rgb="FF000000"/>
      <name val="Calibri"/>
      <family val="2"/>
    </font>
    <font>
      <sz val="11"/>
      <color rgb="FF000000"/>
      <name val="Arial"/>
      <family val="2"/>
    </font>
    <font>
      <b val="true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4D79B"/>
        <bgColor rgb="FFC2D69A"/>
      </patternFill>
    </fill>
    <fill>
      <patternFill patternType="solid">
        <fgColor rgb="FFC2D69A"/>
        <bgColor rgb="FFC4D79B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CCFF99"/>
        <bgColor rgb="FFEBF1DE"/>
      </patternFill>
    </fill>
    <fill>
      <patternFill patternType="solid">
        <fgColor rgb="FFCCCCCC"/>
        <bgColor rgb="FFC4D79B"/>
      </patternFill>
    </fill>
    <fill>
      <patternFill patternType="solid">
        <fgColor rgb="FF00CC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CC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CE1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2D69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F33" activeCellId="0" sqref="F33"/>
    </sheetView>
  </sheetViews>
  <sheetFormatPr defaultRowHeight="15"/>
  <cols>
    <col collapsed="false" hidden="false" max="1" min="1" style="0" width="22.4939271255061"/>
    <col collapsed="false" hidden="false" max="2" min="2" style="0" width="10.6032388663968"/>
    <col collapsed="false" hidden="false" max="3" min="3" style="0" width="20.4615384615385"/>
    <col collapsed="false" hidden="false" max="4" min="4" style="0" width="10.6032388663968"/>
    <col collapsed="false" hidden="false" max="5" min="5" style="0" width="24.5303643724696"/>
    <col collapsed="false" hidden="false" max="6" min="6" style="0" width="10.6032388663968"/>
    <col collapsed="false" hidden="false" max="7" min="7" style="0" width="23.5668016194332"/>
    <col collapsed="false" hidden="false" max="8" min="8" style="0" width="10.6032388663968"/>
    <col collapsed="false" hidden="false" max="9" min="9" style="0" width="25.7085020242915"/>
    <col collapsed="false" hidden="false" max="10" min="10" style="0" width="10.6032388663968"/>
    <col collapsed="false" hidden="false" max="11" min="11" style="0" width="12.1052631578947"/>
    <col collapsed="false" hidden="false" max="1025" min="12" style="0" width="10.6032388663968"/>
  </cols>
  <sheetData>
    <row r="1" customFormat="false" ht="15.75" hidden="false" customHeight="false" outlineLevel="0" collapsed="false">
      <c r="A1" s="1" t="s">
        <v>0</v>
      </c>
      <c r="C1" s="1" t="s">
        <v>1</v>
      </c>
      <c r="E1" s="2" t="s">
        <v>2</v>
      </c>
      <c r="G1" s="1" t="s">
        <v>3</v>
      </c>
      <c r="I1" s="1" t="s">
        <v>4</v>
      </c>
    </row>
    <row r="2" customFormat="false" ht="15" hidden="false" customHeight="false" outlineLevel="0" collapsed="false">
      <c r="A2" s="3" t="s">
        <v>5</v>
      </c>
      <c r="C2" s="4" t="s">
        <v>6</v>
      </c>
      <c r="E2" s="4" t="s">
        <v>7</v>
      </c>
      <c r="G2" s="3" t="s">
        <v>8</v>
      </c>
      <c r="I2" s="4" t="s">
        <v>9</v>
      </c>
    </row>
    <row r="3" customFormat="false" ht="15" hidden="false" customHeight="false" outlineLevel="0" collapsed="false">
      <c r="A3" s="5" t="s">
        <v>10</v>
      </c>
      <c r="C3" s="6" t="s">
        <v>5</v>
      </c>
      <c r="E3" s="5" t="s">
        <v>5</v>
      </c>
      <c r="G3" s="5" t="s">
        <v>11</v>
      </c>
      <c r="I3" s="5" t="s">
        <v>12</v>
      </c>
    </row>
    <row r="4" customFormat="false" ht="13.8" hidden="false" customHeight="false" outlineLevel="0" collapsed="false">
      <c r="A4" s="5" t="s">
        <v>13</v>
      </c>
      <c r="C4" s="5" t="s">
        <v>14</v>
      </c>
      <c r="E4" s="6" t="s">
        <v>8</v>
      </c>
      <c r="G4" s="5" t="s">
        <v>15</v>
      </c>
      <c r="I4" s="5" t="s">
        <v>5</v>
      </c>
    </row>
    <row r="5" customFormat="false" ht="13.8" hidden="false" customHeight="false" outlineLevel="0" collapsed="false">
      <c r="A5" s="5" t="s">
        <v>16</v>
      </c>
      <c r="C5" s="5" t="s">
        <v>17</v>
      </c>
      <c r="E5" s="5" t="s">
        <v>18</v>
      </c>
      <c r="G5" s="5" t="s">
        <v>19</v>
      </c>
      <c r="I5" s="5" t="s">
        <v>20</v>
      </c>
    </row>
    <row r="6" customFormat="false" ht="13.8" hidden="false" customHeight="false" outlineLevel="0" collapsed="false">
      <c r="A6" s="5" t="s">
        <v>21</v>
      </c>
      <c r="C6" s="5" t="s">
        <v>22</v>
      </c>
      <c r="E6" s="5" t="s">
        <v>23</v>
      </c>
      <c r="I6" s="5" t="s">
        <v>24</v>
      </c>
    </row>
    <row r="7" customFormat="false" ht="13.8" hidden="false" customHeight="false" outlineLevel="0" collapsed="false">
      <c r="A7" s="5" t="s">
        <v>25</v>
      </c>
      <c r="C7" s="5" t="s">
        <v>26</v>
      </c>
      <c r="E7" s="5" t="s">
        <v>27</v>
      </c>
      <c r="G7" s="1" t="s">
        <v>28</v>
      </c>
      <c r="I7" s="5" t="s">
        <v>29</v>
      </c>
    </row>
    <row r="8" customFormat="false" ht="13.8" hidden="false" customHeight="false" outlineLevel="0" collapsed="false">
      <c r="A8" s="5" t="s">
        <v>17</v>
      </c>
      <c r="C8" s="5" t="s">
        <v>30</v>
      </c>
      <c r="E8" s="5" t="s">
        <v>31</v>
      </c>
      <c r="G8" s="3" t="s">
        <v>32</v>
      </c>
      <c r="H8" s="7"/>
      <c r="I8" s="8"/>
      <c r="J8" s="9"/>
    </row>
    <row r="9" customFormat="false" ht="13.8" hidden="false" customHeight="false" outlineLevel="0" collapsed="false">
      <c r="A9" s="5"/>
      <c r="E9" s="5" t="s">
        <v>33</v>
      </c>
      <c r="G9" s="10" t="s">
        <v>34</v>
      </c>
    </row>
    <row r="10" customFormat="false" ht="13.8" hidden="false" customHeight="false" outlineLevel="0" collapsed="false">
      <c r="E10" s="5" t="s">
        <v>35</v>
      </c>
      <c r="G10" s="6" t="s">
        <v>36</v>
      </c>
    </row>
    <row r="11" customFormat="false" ht="13.8" hidden="false" customHeight="false" outlineLevel="0" collapsed="false">
      <c r="A11" s="1" t="s">
        <v>37</v>
      </c>
      <c r="E11" s="5" t="s">
        <v>32</v>
      </c>
    </row>
    <row r="12" customFormat="false" ht="13.8" hidden="false" customHeight="false" outlineLevel="0" collapsed="false">
      <c r="A12" s="4" t="s">
        <v>17</v>
      </c>
      <c r="C12" s="1" t="s">
        <v>38</v>
      </c>
      <c r="E12" s="5" t="s">
        <v>39</v>
      </c>
    </row>
    <row r="13" customFormat="false" ht="13.8" hidden="false" customHeight="false" outlineLevel="0" collapsed="false">
      <c r="A13" s="5" t="s">
        <v>40</v>
      </c>
      <c r="C13" s="4" t="s">
        <v>41</v>
      </c>
    </row>
    <row r="14" customFormat="false" ht="13.8" hidden="false" customHeight="false" outlineLevel="0" collapsed="false">
      <c r="A14" s="5" t="s">
        <v>42</v>
      </c>
      <c r="C14" s="4" t="s">
        <v>20</v>
      </c>
      <c r="E14" s="1" t="s">
        <v>43</v>
      </c>
      <c r="G14" s="1" t="s">
        <v>44</v>
      </c>
    </row>
    <row r="15" customFormat="false" ht="13.8" hidden="false" customHeight="false" outlineLevel="0" collapsed="false">
      <c r="E15" s="4" t="s">
        <v>45</v>
      </c>
      <c r="G15" s="3" t="s">
        <v>36</v>
      </c>
    </row>
    <row r="16" customFormat="false" ht="13.8" hidden="false" customHeight="false" outlineLevel="0" collapsed="false">
      <c r="E16" s="5" t="s">
        <v>46</v>
      </c>
      <c r="G16" s="5" t="s">
        <v>47</v>
      </c>
    </row>
    <row r="17" customFormat="false" ht="13.8" hidden="false" customHeight="false" outlineLevel="0" collapsed="false">
      <c r="A17" s="1" t="s">
        <v>48</v>
      </c>
      <c r="C17" s="1" t="s">
        <v>49</v>
      </c>
      <c r="G17" s="5" t="s">
        <v>50</v>
      </c>
    </row>
    <row r="18" customFormat="false" ht="13.8" hidden="false" customHeight="false" outlineLevel="0" collapsed="false">
      <c r="A18" s="4" t="s">
        <v>51</v>
      </c>
      <c r="C18" s="4" t="s">
        <v>41</v>
      </c>
      <c r="G18" s="5" t="s">
        <v>52</v>
      </c>
    </row>
    <row r="19" customFormat="false" ht="13.8" hidden="false" customHeight="false" outlineLevel="0" collapsed="false">
      <c r="A19" s="5" t="s">
        <v>53</v>
      </c>
      <c r="C19" s="5" t="s">
        <v>54</v>
      </c>
      <c r="E19" s="1" t="s">
        <v>55</v>
      </c>
    </row>
    <row r="20" customFormat="false" ht="13.8" hidden="false" customHeight="false" outlineLevel="0" collapsed="false">
      <c r="A20" s="5" t="s">
        <v>41</v>
      </c>
      <c r="C20" s="5" t="s">
        <v>56</v>
      </c>
      <c r="E20" s="4" t="s">
        <v>53</v>
      </c>
    </row>
    <row r="21" customFormat="false" ht="13.8" hidden="false" customHeight="false" outlineLevel="0" collapsed="false">
      <c r="A21" s="5" t="s">
        <v>57</v>
      </c>
      <c r="E21" s="5" t="s">
        <v>7</v>
      </c>
    </row>
    <row r="22" customFormat="false" ht="13.8" hidden="false" customHeight="false" outlineLevel="0" collapsed="false">
      <c r="E22" s="5" t="s">
        <v>6</v>
      </c>
      <c r="F22" s="7"/>
      <c r="G22" s="8"/>
      <c r="H22" s="8"/>
    </row>
    <row r="23" customFormat="false" ht="13.8" hidden="false" customHeight="false" outlineLevel="0" collapsed="false">
      <c r="C23" s="1" t="s">
        <v>58</v>
      </c>
      <c r="E23" s="5" t="s">
        <v>59</v>
      </c>
    </row>
    <row r="24" customFormat="false" ht="13.8" hidden="false" customHeight="false" outlineLevel="0" collapsed="false">
      <c r="C24" s="4" t="s">
        <v>20</v>
      </c>
      <c r="E24" s="5" t="s">
        <v>60</v>
      </c>
    </row>
    <row r="25" customFormat="false" ht="13.8" hidden="false" customHeight="false" outlineLevel="0" collapsed="false">
      <c r="C25" s="5" t="s">
        <v>61</v>
      </c>
      <c r="E25" s="5" t="s">
        <v>62</v>
      </c>
    </row>
    <row r="26" customFormat="false" ht="13.8" hidden="false" customHeight="false" outlineLevel="0" collapsed="false">
      <c r="C26" s="5" t="s">
        <v>63</v>
      </c>
      <c r="E26" s="5" t="s">
        <v>17</v>
      </c>
    </row>
    <row r="27" customFormat="false" ht="13.8" hidden="false" customHeight="false" outlineLevel="0" collapsed="false">
      <c r="C27" s="5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10.6032388663968"/>
    <col collapsed="false" hidden="false" max="2" min="2" style="0" width="16.2186234817814"/>
    <col collapsed="false" hidden="false" max="3" min="3" style="0" width="55.0526315789474"/>
    <col collapsed="false" hidden="false" max="4" min="4" style="0" width="36.1336032388664"/>
    <col collapsed="false" hidden="false" max="5" min="5" style="0" width="37.2712550607287"/>
    <col collapsed="false" hidden="false" max="6" min="6" style="0" width="19.502024291498"/>
    <col collapsed="false" hidden="false" max="1025" min="7" style="0" width="10.6032388663968"/>
  </cols>
  <sheetData>
    <row r="1" customFormat="false" ht="13.8" hidden="false" customHeight="false" outlineLevel="0" collapsed="false">
      <c r="B1" s="11" t="s">
        <v>64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65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TABLAS!C17</f>
        <v>tbproductos</v>
      </c>
      <c r="C6" s="15" t="s">
        <v>70</v>
      </c>
      <c r="D6" s="16" t="str">
        <f aca="false">TABLAS!C18</f>
        <v>productoid</v>
      </c>
      <c r="E6" s="17" t="s">
        <v>71</v>
      </c>
      <c r="F6" s="0" t="s">
        <v>72</v>
      </c>
    </row>
    <row r="7" customFormat="false" ht="13.8" hidden="false" customHeight="false" outlineLevel="0" collapsed="false">
      <c r="B7" s="14" t="str">
        <f aca="false">TABLAS!C17</f>
        <v>tbproductos</v>
      </c>
      <c r="C7" s="15" t="s">
        <v>70</v>
      </c>
      <c r="D7" s="16" t="str">
        <f aca="false">TABLAS!C19</f>
        <v>productonombre</v>
      </c>
      <c r="E7" s="17" t="s">
        <v>73</v>
      </c>
      <c r="F7" s="0" t="s">
        <v>72</v>
      </c>
    </row>
    <row r="8" customFormat="false" ht="13.8" hidden="false" customHeight="false" outlineLevel="0" collapsed="false">
      <c r="B8" s="14" t="str">
        <f aca="false">TABLAS!C17</f>
        <v>tbproductos</v>
      </c>
      <c r="C8" s="15" t="s">
        <v>70</v>
      </c>
      <c r="D8" s="16" t="str">
        <f aca="false">TABLAS!C20</f>
        <v>productoprecio</v>
      </c>
      <c r="E8" s="17" t="s">
        <v>74</v>
      </c>
      <c r="F8" s="0" t="s">
        <v>72</v>
      </c>
    </row>
    <row r="11" customFormat="false" ht="13.8" hidden="false" customHeight="false" outlineLevel="0" collapsed="false">
      <c r="C11" s="12" t="s">
        <v>75</v>
      </c>
    </row>
    <row r="12" customFormat="false" ht="13.8" hidden="false" customHeight="false" outlineLevel="0" collapsed="false">
      <c r="B12" s="18" t="s">
        <v>66</v>
      </c>
      <c r="C12" s="18" t="s">
        <v>67</v>
      </c>
      <c r="D12" s="18" t="s">
        <v>68</v>
      </c>
      <c r="E12" s="18" t="s">
        <v>69</v>
      </c>
    </row>
    <row r="13" customFormat="false" ht="13.8" hidden="false" customHeight="false" outlineLevel="0" collapsed="false">
      <c r="B13" s="14" t="str">
        <f aca="false">TABLAS!C17</f>
        <v>tbproductos</v>
      </c>
      <c r="C13" s="15" t="s">
        <v>76</v>
      </c>
      <c r="D13" s="15" t="str">
        <f aca="false">TABLAS!C19</f>
        <v>productonombre</v>
      </c>
      <c r="E13" s="17" t="s">
        <v>73</v>
      </c>
      <c r="F13" s="0" t="s">
        <v>77</v>
      </c>
    </row>
    <row r="14" customFormat="false" ht="13.8" hidden="false" customHeight="false" outlineLevel="0" collapsed="false">
      <c r="B14" s="14" t="str">
        <f aca="false">TABLAS!C17</f>
        <v>tbproductos</v>
      </c>
      <c r="C14" s="15" t="s">
        <v>76</v>
      </c>
      <c r="D14" s="15" t="str">
        <f aca="false">TABLAS!C20</f>
        <v>productoprecio</v>
      </c>
      <c r="E14" s="17" t="s">
        <v>74</v>
      </c>
      <c r="F14" s="0" t="s">
        <v>77</v>
      </c>
    </row>
    <row r="18" customFormat="false" ht="13.8" hidden="false" customHeight="false" outlineLevel="0" collapsed="false">
      <c r="C18" s="12" t="s">
        <v>78</v>
      </c>
    </row>
    <row r="19" customFormat="false" ht="13.8" hidden="false" customHeight="false" outlineLevel="0" collapsed="false">
      <c r="B19" s="19" t="s">
        <v>66</v>
      </c>
      <c r="C19" s="19" t="s">
        <v>67</v>
      </c>
      <c r="D19" s="19" t="s">
        <v>68</v>
      </c>
      <c r="E19" s="19" t="s">
        <v>69</v>
      </c>
    </row>
    <row r="20" customFormat="false" ht="13.8" hidden="false" customHeight="false" outlineLevel="0" collapsed="false">
      <c r="B20" s="14" t="str">
        <f aca="false">TABLAS!C17</f>
        <v>tbproductos</v>
      </c>
      <c r="C20" s="15" t="s">
        <v>79</v>
      </c>
      <c r="D20" s="15" t="str">
        <f aca="false">TABLAS!C19</f>
        <v>productonombre</v>
      </c>
      <c r="E20" s="17" t="s">
        <v>73</v>
      </c>
      <c r="F20" s="0" t="s">
        <v>80</v>
      </c>
    </row>
    <row r="21" customFormat="false" ht="13.8" hidden="false" customHeight="false" outlineLevel="0" collapsed="false">
      <c r="B21" s="14" t="str">
        <f aca="false">TABLAS!C17</f>
        <v>tbproductos</v>
      </c>
      <c r="C21" s="15" t="s">
        <v>79</v>
      </c>
      <c r="D21" s="15" t="str">
        <f aca="false">TABLAS!C20</f>
        <v>productoprecio</v>
      </c>
      <c r="E21" s="17" t="s">
        <v>74</v>
      </c>
      <c r="F21" s="0" t="s">
        <v>80</v>
      </c>
    </row>
    <row r="25" customFormat="false" ht="13.8" hidden="false" customHeight="false" outlineLevel="0" collapsed="false">
      <c r="C25" s="12" t="s">
        <v>81</v>
      </c>
    </row>
    <row r="26" customFormat="false" ht="13.8" hidden="false" customHeight="false" outlineLevel="0" collapsed="false">
      <c r="B26" s="20" t="s">
        <v>66</v>
      </c>
      <c r="C26" s="20" t="s">
        <v>67</v>
      </c>
      <c r="D26" s="20" t="s">
        <v>68</v>
      </c>
      <c r="E26" s="20" t="s">
        <v>69</v>
      </c>
    </row>
    <row r="27" customFormat="false" ht="13.8" hidden="false" customHeight="false" outlineLevel="0" collapsed="false">
      <c r="B27" s="14" t="str">
        <f aca="false">TABLAS!C17</f>
        <v>tbproductos</v>
      </c>
      <c r="C27" s="15" t="s">
        <v>82</v>
      </c>
      <c r="D27" s="15" t="str">
        <f aca="false">TABLAS!C19</f>
        <v>productonombre</v>
      </c>
      <c r="E27" s="17" t="s">
        <v>73</v>
      </c>
      <c r="F27" s="0" t="s">
        <v>83</v>
      </c>
    </row>
    <row r="28" customFormat="false" ht="13.8" hidden="false" customHeight="false" outlineLevel="0" collapsed="false">
      <c r="B28" s="14" t="str">
        <f aca="false">TABLAS!C17</f>
        <v>tbproductos</v>
      </c>
      <c r="C28" s="15" t="s">
        <v>82</v>
      </c>
      <c r="D28" s="15" t="str">
        <f aca="false">TABLAS!C20</f>
        <v>productoprecio</v>
      </c>
      <c r="E28" s="17" t="s">
        <v>74</v>
      </c>
      <c r="F28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9.1417004048583"/>
    <col collapsed="false" hidden="false" max="2" min="2" style="0" width="16.7125506072875"/>
    <col collapsed="false" hidden="false" max="3" min="3" style="0" width="70.9554655870445"/>
    <col collapsed="false" hidden="false" max="4" min="4" style="0" width="65.0566801619433"/>
    <col collapsed="false" hidden="false" max="5" min="5" style="0" width="37.2712550607287"/>
    <col collapsed="false" hidden="false" max="6" min="6" style="0" width="19.502024291498"/>
    <col collapsed="false" hidden="false" max="1025" min="7" style="0" width="9.1417004048583"/>
  </cols>
  <sheetData>
    <row r="1" customFormat="false" ht="13.8" hidden="false" customHeight="false" outlineLevel="0" collapsed="false">
      <c r="B1" s="21" t="s">
        <v>84</v>
      </c>
      <c r="C1" s="21"/>
    </row>
    <row r="2" customFormat="false" ht="13.8" hidden="false" customHeight="false" outlineLevel="0" collapsed="false">
      <c r="B2" s="21"/>
      <c r="C2" s="21"/>
    </row>
    <row r="3" customFormat="false" ht="13.8" hidden="false" customHeight="false" outlineLevel="0" collapsed="false">
      <c r="C3" s="12" t="s">
        <v>85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TABLAS!C23</f>
        <v>tbmateriasprimas</v>
      </c>
      <c r="C6" s="15" t="s">
        <v>70</v>
      </c>
      <c r="D6" s="16" t="str">
        <f aca="false">TABLAS!C24</f>
        <v>materiaprimaid</v>
      </c>
      <c r="E6" s="17" t="s">
        <v>86</v>
      </c>
      <c r="F6" s="0" t="s">
        <v>72</v>
      </c>
    </row>
    <row r="7" customFormat="false" ht="13.8" hidden="false" customHeight="false" outlineLevel="0" collapsed="false">
      <c r="B7" s="14" t="str">
        <f aca="false">TABLAS!C23</f>
        <v>tbmateriasprimas</v>
      </c>
      <c r="C7" s="15" t="s">
        <v>70</v>
      </c>
      <c r="D7" s="16" t="str">
        <f aca="false">TABLAS!C25</f>
        <v>materiaprimanombre</v>
      </c>
      <c r="E7" s="17" t="s">
        <v>87</v>
      </c>
      <c r="F7" s="0" t="s">
        <v>72</v>
      </c>
    </row>
    <row r="8" customFormat="false" ht="13.8" hidden="false" customHeight="false" outlineLevel="0" collapsed="false">
      <c r="B8" s="14" t="str">
        <f aca="false">TABLAS!C23</f>
        <v>tbmateriasprimas</v>
      </c>
      <c r="C8" s="15" t="s">
        <v>70</v>
      </c>
      <c r="D8" s="16" t="str">
        <f aca="false">TABLAS!C26</f>
        <v>materiaprimaprecio</v>
      </c>
      <c r="E8" s="17" t="s">
        <v>88</v>
      </c>
      <c r="F8" s="0" t="s">
        <v>72</v>
      </c>
    </row>
    <row r="9" customFormat="false" ht="13.8" hidden="false" customHeight="false" outlineLevel="0" collapsed="false">
      <c r="B9" s="14" t="str">
        <f aca="false">TABLAS!C23</f>
        <v>tbmateriasprimas</v>
      </c>
      <c r="C9" s="15" t="s">
        <v>70</v>
      </c>
      <c r="D9" s="16" t="str">
        <f aca="false">TABLAS!C27</f>
        <v>tipomateriaprimaid</v>
      </c>
      <c r="E9" s="17" t="s">
        <v>89</v>
      </c>
      <c r="F9" s="0" t="s">
        <v>72</v>
      </c>
    </row>
    <row r="11" customFormat="false" ht="13.8" hidden="false" customHeight="false" outlineLevel="0" collapsed="false">
      <c r="C11" s="12" t="s">
        <v>90</v>
      </c>
    </row>
    <row r="12" customFormat="false" ht="13.8" hidden="false" customHeight="false" outlineLevel="0" collapsed="false">
      <c r="B12" s="18" t="s">
        <v>66</v>
      </c>
      <c r="C12" s="18" t="s">
        <v>67</v>
      </c>
      <c r="D12" s="18" t="s">
        <v>68</v>
      </c>
      <c r="E12" s="18" t="s">
        <v>69</v>
      </c>
    </row>
    <row r="13" customFormat="false" ht="13.8" hidden="false" customHeight="false" outlineLevel="0" collapsed="false">
      <c r="B13" s="14" t="str">
        <f aca="false">TABLAS!C23</f>
        <v>tbmateriasprimas</v>
      </c>
      <c r="C13" s="15" t="s">
        <v>76</v>
      </c>
      <c r="D13" s="15" t="str">
        <f aca="false">TABLAS!C25</f>
        <v>materiaprimanombre</v>
      </c>
      <c r="E13" s="17" t="s">
        <v>87</v>
      </c>
      <c r="F13" s="0" t="s">
        <v>77</v>
      </c>
    </row>
    <row r="14" customFormat="false" ht="13.8" hidden="false" customHeight="false" outlineLevel="0" collapsed="false">
      <c r="B14" s="14" t="str">
        <f aca="false">TABLAS!C23</f>
        <v>tbmateriasprimas</v>
      </c>
      <c r="C14" s="15" t="s">
        <v>76</v>
      </c>
      <c r="D14" s="15" t="str">
        <f aca="false">TABLAS!C26</f>
        <v>materiaprimaprecio</v>
      </c>
      <c r="E14" s="17" t="s">
        <v>88</v>
      </c>
      <c r="F14" s="0" t="s">
        <v>77</v>
      </c>
    </row>
    <row r="15" customFormat="false" ht="13.8" hidden="false" customHeight="false" outlineLevel="0" collapsed="false">
      <c r="B15" s="14" t="str">
        <f aca="false">TABLAS!C23</f>
        <v>tbmateriasprimas</v>
      </c>
      <c r="C15" s="15" t="s">
        <v>76</v>
      </c>
      <c r="D15" s="15" t="str">
        <f aca="false">TABLAS!C27</f>
        <v>tipomateriaprimaid</v>
      </c>
      <c r="E15" s="17" t="s">
        <v>89</v>
      </c>
      <c r="F15" s="0" t="s">
        <v>77</v>
      </c>
    </row>
    <row r="19" customFormat="false" ht="13.8" hidden="false" customHeight="false" outlineLevel="0" collapsed="false">
      <c r="C19" s="12" t="s">
        <v>91</v>
      </c>
    </row>
    <row r="20" customFormat="false" ht="13.8" hidden="false" customHeight="false" outlineLevel="0" collapsed="false">
      <c r="B20" s="19" t="s">
        <v>66</v>
      </c>
      <c r="C20" s="19" t="s">
        <v>67</v>
      </c>
      <c r="D20" s="19" t="s">
        <v>68</v>
      </c>
      <c r="E20" s="19" t="s">
        <v>69</v>
      </c>
    </row>
    <row r="21" customFormat="false" ht="13.8" hidden="false" customHeight="false" outlineLevel="0" collapsed="false">
      <c r="B21" s="14" t="str">
        <f aca="false">TABLAS!C23</f>
        <v>tbmateriasprimas</v>
      </c>
      <c r="C21" s="15" t="s">
        <v>79</v>
      </c>
      <c r="D21" s="15" t="str">
        <f aca="false">TABLAS!C25</f>
        <v>materiaprimanombre</v>
      </c>
      <c r="E21" s="17" t="s">
        <v>87</v>
      </c>
      <c r="F21" s="0" t="s">
        <v>80</v>
      </c>
    </row>
    <row r="22" customFormat="false" ht="13.8" hidden="false" customHeight="false" outlineLevel="0" collapsed="false">
      <c r="B22" s="14" t="str">
        <f aca="false">TABLAS!C23</f>
        <v>tbmateriasprimas</v>
      </c>
      <c r="C22" s="15" t="s">
        <v>79</v>
      </c>
      <c r="D22" s="15" t="str">
        <f aca="false">TABLAS!C26</f>
        <v>materiaprimaprecio</v>
      </c>
      <c r="E22" s="17" t="s">
        <v>88</v>
      </c>
      <c r="F22" s="0" t="s">
        <v>80</v>
      </c>
    </row>
    <row r="23" customFormat="false" ht="13.8" hidden="false" customHeight="false" outlineLevel="0" collapsed="false">
      <c r="B23" s="14" t="str">
        <f aca="false">TABLAS!C23</f>
        <v>tbmateriasprimas</v>
      </c>
      <c r="C23" s="15" t="s">
        <v>79</v>
      </c>
      <c r="D23" s="15" t="str">
        <f aca="false">TABLAS!C27</f>
        <v>tipomateriaprimaid</v>
      </c>
      <c r="E23" s="17" t="s">
        <v>89</v>
      </c>
      <c r="F23" s="0" t="s">
        <v>80</v>
      </c>
    </row>
    <row r="26" customFormat="false" ht="13.8" hidden="false" customHeight="false" outlineLevel="0" collapsed="false">
      <c r="C26" s="12" t="s">
        <v>92</v>
      </c>
    </row>
    <row r="27" customFormat="false" ht="13.8" hidden="false" customHeight="false" outlineLevel="0" collapsed="false">
      <c r="B27" s="20" t="s">
        <v>66</v>
      </c>
      <c r="C27" s="20" t="s">
        <v>67</v>
      </c>
      <c r="D27" s="20" t="s">
        <v>68</v>
      </c>
      <c r="E27" s="20" t="s">
        <v>69</v>
      </c>
    </row>
    <row r="28" customFormat="false" ht="13.8" hidden="false" customHeight="false" outlineLevel="0" collapsed="false">
      <c r="B28" s="14" t="str">
        <f aca="false">TABLAS!C23</f>
        <v>tbmateriasprimas</v>
      </c>
      <c r="C28" s="15" t="s">
        <v>82</v>
      </c>
      <c r="D28" s="15" t="str">
        <f aca="false">TABLAS!C25</f>
        <v>materiaprimanombre</v>
      </c>
      <c r="E28" s="17" t="s">
        <v>87</v>
      </c>
      <c r="F28" s="0" t="s">
        <v>83</v>
      </c>
    </row>
    <row r="29" customFormat="false" ht="13.8" hidden="false" customHeight="false" outlineLevel="0" collapsed="false">
      <c r="B29" s="14" t="str">
        <f aca="false">TABLAS!C23</f>
        <v>tbmateriasprimas</v>
      </c>
      <c r="C29" s="15" t="s">
        <v>82</v>
      </c>
      <c r="D29" s="15" t="str">
        <f aca="false">TABLAS!C26</f>
        <v>materiaprimaprecio</v>
      </c>
      <c r="E29" s="17" t="s">
        <v>88</v>
      </c>
      <c r="F29" s="0" t="s">
        <v>83</v>
      </c>
    </row>
    <row r="30" customFormat="false" ht="13.8" hidden="false" customHeight="false" outlineLevel="0" collapsed="false">
      <c r="B30" s="14" t="str">
        <f aca="false">TABLAS!C23</f>
        <v>tbmateriasprimas</v>
      </c>
      <c r="C30" s="15" t="s">
        <v>82</v>
      </c>
      <c r="D30" s="15" t="str">
        <f aca="false">TABLAS!C27</f>
        <v>tipomateriaprimaid</v>
      </c>
      <c r="E30" s="17" t="s">
        <v>89</v>
      </c>
      <c r="F30" s="0" t="s">
        <v>83</v>
      </c>
    </row>
  </sheetData>
  <mergeCells count="1">
    <mergeCell ref="B1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I13" activeCellId="0" sqref="I13"/>
    </sheetView>
  </sheetViews>
  <sheetFormatPr defaultRowHeight="12.8"/>
  <cols>
    <col collapsed="false" hidden="false" max="1" min="1" style="0" width="9.1417004048583"/>
    <col collapsed="false" hidden="false" max="2" min="2" style="0" width="7.92712550607287"/>
    <col collapsed="false" hidden="false" max="3" min="3" style="0" width="18.2591093117409"/>
    <col collapsed="false" hidden="false" max="4" min="4" style="0" width="30.0161943319838"/>
    <col collapsed="false" hidden="false" max="5" min="5" style="0" width="26.3238866396761"/>
    <col collapsed="false" hidden="false" max="6" min="6" style="0" width="19.1538461538462"/>
    <col collapsed="false" hidden="false" max="1025" min="7" style="0" width="9.1417004048583"/>
  </cols>
  <sheetData>
    <row r="1" customFormat="false" ht="13.8" hidden="false" customHeight="false" outlineLevel="0" collapsed="false">
      <c r="B1" s="11" t="s">
        <v>93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94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TABLAS!A11</f>
        <v>tbzonas</v>
      </c>
      <c r="C6" s="15" t="s">
        <v>70</v>
      </c>
      <c r="D6" s="16" t="str">
        <f aca="false">TABLAS!A12</f>
        <v>zonaid</v>
      </c>
      <c r="E6" s="17" t="s">
        <v>95</v>
      </c>
      <c r="F6" s="0" t="s">
        <v>72</v>
      </c>
    </row>
    <row r="7" customFormat="false" ht="13.8" hidden="false" customHeight="false" outlineLevel="0" collapsed="false">
      <c r="B7" s="14" t="str">
        <f aca="false">TABLAS!A11</f>
        <v>tbzonas</v>
      </c>
      <c r="C7" s="15" t="s">
        <v>70</v>
      </c>
      <c r="D7" s="16" t="str">
        <f aca="false">TABLAS!A13</f>
        <v>zonanombre</v>
      </c>
      <c r="E7" s="17" t="s">
        <v>96</v>
      </c>
      <c r="F7" s="0" t="s">
        <v>72</v>
      </c>
    </row>
    <row r="8" customFormat="false" ht="13.8" hidden="false" customHeight="false" outlineLevel="0" collapsed="false">
      <c r="B8" s="14" t="str">
        <f aca="false">TABLAS!A11</f>
        <v>tbzonas</v>
      </c>
      <c r="C8" s="15" t="s">
        <v>70</v>
      </c>
      <c r="D8" s="16" t="str">
        <f aca="false">TABLAS!A14&amp;"  "&amp;TABLAS!A15&amp;"  "&amp;TABLAS!A16</f>
        <v>zonaprecio    </v>
      </c>
      <c r="E8" s="17" t="s">
        <v>97</v>
      </c>
      <c r="F8" s="0" t="s">
        <v>72</v>
      </c>
    </row>
    <row r="10" customFormat="false" ht="13.8" hidden="false" customHeight="false" outlineLevel="0" collapsed="false">
      <c r="C10" s="12" t="s">
        <v>98</v>
      </c>
    </row>
    <row r="11" customFormat="false" ht="13.8" hidden="false" customHeight="false" outlineLevel="0" collapsed="false">
      <c r="B11" s="18" t="s">
        <v>66</v>
      </c>
      <c r="C11" s="18" t="s">
        <v>67</v>
      </c>
      <c r="D11" s="18" t="s">
        <v>68</v>
      </c>
      <c r="E11" s="17" t="s">
        <v>95</v>
      </c>
    </row>
    <row r="12" customFormat="false" ht="13.8" hidden="false" customHeight="false" outlineLevel="0" collapsed="false">
      <c r="B12" s="14" t="str">
        <f aca="false">TABLAS!A11</f>
        <v>tbzonas</v>
      </c>
      <c r="C12" s="15" t="s">
        <v>76</v>
      </c>
      <c r="D12" s="15" t="str">
        <f aca="false">TABLAS!A12</f>
        <v>zonaid</v>
      </c>
      <c r="E12" s="17" t="s">
        <v>96</v>
      </c>
      <c r="F12" s="0" t="s">
        <v>77</v>
      </c>
    </row>
    <row r="13" customFormat="false" ht="13.8" hidden="false" customHeight="false" outlineLevel="0" collapsed="false">
      <c r="B13" s="14" t="str">
        <f aca="false">TABLAS!A11</f>
        <v>tbzonas</v>
      </c>
      <c r="C13" s="15" t="s">
        <v>76</v>
      </c>
      <c r="D13" s="15" t="str">
        <f aca="false">TABLAS!A13</f>
        <v>zonanombre</v>
      </c>
      <c r="E13" s="17" t="s">
        <v>97</v>
      </c>
      <c r="F13" s="0" t="s">
        <v>77</v>
      </c>
    </row>
    <row r="14" customFormat="false" ht="13.8" hidden="false" customHeight="false" outlineLevel="0" collapsed="false">
      <c r="B14" s="14" t="str">
        <f aca="false">TABLAS!A11</f>
        <v>tbzonas</v>
      </c>
      <c r="C14" s="15" t="s">
        <v>76</v>
      </c>
      <c r="D14" s="15" t="str">
        <f aca="false">TABLAS!A14</f>
        <v>zonaprecio</v>
      </c>
      <c r="E14" s="17" t="s">
        <v>95</v>
      </c>
      <c r="F14" s="0" t="s">
        <v>77</v>
      </c>
    </row>
    <row r="18" customFormat="false" ht="13.8" hidden="false" customHeight="false" outlineLevel="0" collapsed="false">
      <c r="C18" s="12" t="s">
        <v>99</v>
      </c>
    </row>
    <row r="19" customFormat="false" ht="13.8" hidden="false" customHeight="false" outlineLevel="0" collapsed="false">
      <c r="B19" s="19" t="s">
        <v>66</v>
      </c>
      <c r="C19" s="19" t="s">
        <v>67</v>
      </c>
      <c r="D19" s="19" t="s">
        <v>68</v>
      </c>
      <c r="E19" s="19" t="s">
        <v>69</v>
      </c>
    </row>
    <row r="20" customFormat="false" ht="13.8" hidden="false" customHeight="false" outlineLevel="0" collapsed="false">
      <c r="B20" s="14" t="str">
        <f aca="false">TABLAS!A11</f>
        <v>tbzonas</v>
      </c>
      <c r="C20" s="15" t="s">
        <v>79</v>
      </c>
      <c r="D20" s="15" t="str">
        <f aca="false">TABLAS!A12</f>
        <v>zonaid</v>
      </c>
      <c r="E20" s="17" t="s">
        <v>95</v>
      </c>
      <c r="F20" s="0" t="s">
        <v>80</v>
      </c>
    </row>
    <row r="21" customFormat="false" ht="13.8" hidden="false" customHeight="false" outlineLevel="0" collapsed="false">
      <c r="B21" s="14" t="str">
        <f aca="false">TABLAS!A11</f>
        <v>tbzonas</v>
      </c>
      <c r="C21" s="15" t="s">
        <v>79</v>
      </c>
      <c r="D21" s="15" t="str">
        <f aca="false">TABLAS!A13</f>
        <v>zonanombre</v>
      </c>
      <c r="E21" s="17" t="s">
        <v>96</v>
      </c>
      <c r="F21" s="0" t="s">
        <v>80</v>
      </c>
    </row>
    <row r="22" customFormat="false" ht="13.8" hidden="false" customHeight="false" outlineLevel="0" collapsed="false">
      <c r="B22" s="14" t="str">
        <f aca="false">TABLAS!A11</f>
        <v>tbzonas</v>
      </c>
      <c r="C22" s="15"/>
      <c r="D22" s="15" t="str">
        <f aca="false">TABLAS!A14</f>
        <v>zonaprecio</v>
      </c>
      <c r="E22" s="17" t="s">
        <v>97</v>
      </c>
      <c r="F22" s="0" t="s">
        <v>80</v>
      </c>
    </row>
    <row r="25" customFormat="false" ht="13.8" hidden="false" customHeight="false" outlineLevel="0" collapsed="false">
      <c r="C25" s="12" t="s">
        <v>100</v>
      </c>
    </row>
    <row r="26" customFormat="false" ht="13.8" hidden="false" customHeight="false" outlineLevel="0" collapsed="false">
      <c r="B26" s="20" t="s">
        <v>66</v>
      </c>
      <c r="C26" s="20" t="s">
        <v>67</v>
      </c>
      <c r="D26" s="20" t="s">
        <v>68</v>
      </c>
      <c r="E26" s="20" t="s">
        <v>69</v>
      </c>
    </row>
    <row r="27" customFormat="false" ht="13.8" hidden="false" customHeight="false" outlineLevel="0" collapsed="false">
      <c r="B27" s="14" t="str">
        <f aca="false">TABLAS!A11</f>
        <v>tbzonas</v>
      </c>
      <c r="C27" s="15" t="s">
        <v>82</v>
      </c>
      <c r="D27" s="15" t="str">
        <f aca="false">TABLAS!A12</f>
        <v>zonaid</v>
      </c>
      <c r="E27" s="17" t="s">
        <v>95</v>
      </c>
      <c r="F27" s="0" t="s">
        <v>83</v>
      </c>
    </row>
    <row r="28" customFormat="false" ht="13.8" hidden="false" customHeight="false" outlineLevel="0" collapsed="false">
      <c r="B28" s="14" t="str">
        <f aca="false">TABLAS!A11</f>
        <v>tbzonas</v>
      </c>
      <c r="C28" s="15" t="s">
        <v>82</v>
      </c>
      <c r="D28" s="15" t="str">
        <f aca="false">TABLAS!A13</f>
        <v>zonanombre</v>
      </c>
      <c r="E28" s="17" t="s">
        <v>96</v>
      </c>
      <c r="F28" s="0" t="s">
        <v>83</v>
      </c>
    </row>
    <row r="29" customFormat="false" ht="13.8" hidden="false" customHeight="false" outlineLevel="0" collapsed="false">
      <c r="B29" s="14" t="str">
        <f aca="false">TABLAS!A11</f>
        <v>tbzonas</v>
      </c>
      <c r="C29" s="15" t="s">
        <v>82</v>
      </c>
      <c r="D29" s="15" t="str">
        <f aca="false">TABLAS!A14</f>
        <v>zonaprecio</v>
      </c>
      <c r="E29" s="17" t="s">
        <v>97</v>
      </c>
      <c r="F29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0.6032388663968"/>
    <col collapsed="false" hidden="false" max="2" min="2" style="0" width="35.5627530364373"/>
    <col collapsed="false" hidden="false" max="3" min="3" style="0" width="27.1295546558704"/>
    <col collapsed="false" hidden="false" max="4" min="4" style="0" width="21.753036437247"/>
    <col collapsed="false" hidden="false" max="5" min="5" style="0" width="38.4493927125506"/>
    <col collapsed="false" hidden="false" max="6" min="6" style="0" width="20.1943319838057"/>
    <col collapsed="false" hidden="false" max="1025" min="7" style="0" width="10.6032388663968"/>
  </cols>
  <sheetData>
    <row r="1" customFormat="false" ht="13.8" hidden="false" customHeight="false" outlineLevel="0" collapsed="false">
      <c r="B1" s="11" t="s">
        <v>101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102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TABLAS!G14</f>
        <v>tbvehiculos</v>
      </c>
      <c r="C6" s="15" t="s">
        <v>70</v>
      </c>
      <c r="D6" s="16" t="str">
        <f aca="false">TABLAS!G16</f>
        <v>vehiculoplaca</v>
      </c>
      <c r="E6" s="17" t="s">
        <v>103</v>
      </c>
      <c r="F6" s="0" t="s">
        <v>72</v>
      </c>
    </row>
    <row r="7" customFormat="false" ht="13.8" hidden="false" customHeight="false" outlineLevel="0" collapsed="false">
      <c r="B7" s="14" t="str">
        <f aca="false">TABLAS!G14</f>
        <v>tbvehiculos</v>
      </c>
      <c r="C7" s="15" t="s">
        <v>70</v>
      </c>
      <c r="D7" s="16" t="str">
        <f aca="false">TABLAS!G17</f>
        <v>vehiculomarca</v>
      </c>
      <c r="E7" s="17" t="s">
        <v>104</v>
      </c>
      <c r="F7" s="0" t="s">
        <v>72</v>
      </c>
    </row>
    <row r="8" customFormat="false" ht="13.8" hidden="false" customHeight="false" outlineLevel="0" collapsed="false">
      <c r="B8" s="14" t="str">
        <f aca="false">TABLAS!G14</f>
        <v>tbvehiculos</v>
      </c>
      <c r="C8" s="15" t="s">
        <v>70</v>
      </c>
      <c r="D8" s="16" t="str">
        <f aca="false">TABLAS!G18</f>
        <v>vehiculomodelo</v>
      </c>
      <c r="E8" s="17" t="s">
        <v>105</v>
      </c>
      <c r="F8" s="0" t="s">
        <v>72</v>
      </c>
    </row>
    <row r="11" customFormat="false" ht="13.8" hidden="false" customHeight="false" outlineLevel="0" collapsed="false">
      <c r="C11" s="12" t="s">
        <v>106</v>
      </c>
    </row>
    <row r="12" customFormat="false" ht="13.8" hidden="false" customHeight="false" outlineLevel="0" collapsed="false">
      <c r="B12" s="18" t="s">
        <v>66</v>
      </c>
      <c r="C12" s="18" t="s">
        <v>67</v>
      </c>
      <c r="D12" s="18" t="s">
        <v>68</v>
      </c>
      <c r="E12" s="18" t="s">
        <v>69</v>
      </c>
    </row>
    <row r="13" customFormat="false" ht="13.8" hidden="false" customHeight="false" outlineLevel="0" collapsed="false">
      <c r="B13" s="14" t="str">
        <f aca="false">TABLAS!G14</f>
        <v>tbvehiculos</v>
      </c>
      <c r="C13" s="15" t="s">
        <v>76</v>
      </c>
      <c r="D13" s="15" t="str">
        <f aca="false">TABLAS!G16</f>
        <v>vehiculoplaca</v>
      </c>
      <c r="E13" s="17" t="s">
        <v>103</v>
      </c>
      <c r="F13" s="0" t="s">
        <v>77</v>
      </c>
    </row>
    <row r="14" customFormat="false" ht="13.8" hidden="false" customHeight="false" outlineLevel="0" collapsed="false">
      <c r="B14" s="14" t="str">
        <f aca="false">TABLAS!G14</f>
        <v>tbvehiculos</v>
      </c>
      <c r="C14" s="15"/>
      <c r="D14" s="15" t="str">
        <f aca="false">TABLAS!G17</f>
        <v>vehiculomarca</v>
      </c>
      <c r="E14" s="17" t="s">
        <v>104</v>
      </c>
      <c r="F14" s="0" t="s">
        <v>77</v>
      </c>
    </row>
    <row r="15" customFormat="false" ht="13.8" hidden="false" customHeight="false" outlineLevel="0" collapsed="false">
      <c r="B15" s="14" t="str">
        <f aca="false">TABLAS!G14</f>
        <v>tbvehiculos</v>
      </c>
      <c r="C15" s="15"/>
      <c r="D15" s="15" t="str">
        <f aca="false">TABLAS!G18</f>
        <v>vehiculomodelo</v>
      </c>
      <c r="E15" s="17" t="s">
        <v>105</v>
      </c>
      <c r="F15" s="0" t="s">
        <v>77</v>
      </c>
    </row>
    <row r="19" customFormat="false" ht="13.8" hidden="false" customHeight="false" outlineLevel="0" collapsed="false">
      <c r="C19" s="12" t="s">
        <v>107</v>
      </c>
    </row>
    <row r="20" customFormat="false" ht="13.8" hidden="false" customHeight="false" outlineLevel="0" collapsed="false">
      <c r="B20" s="19" t="s">
        <v>66</v>
      </c>
      <c r="C20" s="19" t="s">
        <v>67</v>
      </c>
      <c r="D20" s="19" t="s">
        <v>68</v>
      </c>
      <c r="E20" s="19" t="s">
        <v>69</v>
      </c>
    </row>
    <row r="21" customFormat="false" ht="13.8" hidden="false" customHeight="false" outlineLevel="0" collapsed="false">
      <c r="B21" s="14" t="str">
        <f aca="false">TABLAS!G14</f>
        <v>tbvehiculos</v>
      </c>
      <c r="C21" s="15" t="s">
        <v>79</v>
      </c>
      <c r="D21" s="15" t="str">
        <f aca="false">TABLAS!G16</f>
        <v>vehiculoplaca</v>
      </c>
      <c r="E21" s="17" t="s">
        <v>103</v>
      </c>
      <c r="F21" s="0" t="s">
        <v>80</v>
      </c>
    </row>
    <row r="22" customFormat="false" ht="13.8" hidden="false" customHeight="false" outlineLevel="0" collapsed="false">
      <c r="B22" s="14" t="str">
        <f aca="false">TABLAS!G14</f>
        <v>tbvehiculos</v>
      </c>
      <c r="C22" s="15" t="s">
        <v>79</v>
      </c>
      <c r="D22" s="15" t="str">
        <f aca="false">TABLAS!G17</f>
        <v>vehiculomarca</v>
      </c>
      <c r="E22" s="17" t="s">
        <v>104</v>
      </c>
      <c r="F22" s="0" t="s">
        <v>80</v>
      </c>
    </row>
    <row r="23" customFormat="false" ht="13.8" hidden="false" customHeight="false" outlineLevel="0" collapsed="false">
      <c r="B23" s="14" t="str">
        <f aca="false">TABLAS!G14</f>
        <v>tbvehiculos</v>
      </c>
      <c r="C23" s="15" t="s">
        <v>79</v>
      </c>
      <c r="D23" s="15" t="str">
        <f aca="false">TABLAS!G18</f>
        <v>vehiculomodelo</v>
      </c>
      <c r="E23" s="17" t="s">
        <v>105</v>
      </c>
      <c r="F23" s="0" t="s">
        <v>80</v>
      </c>
    </row>
    <row r="26" customFormat="false" ht="13.8" hidden="false" customHeight="false" outlineLevel="0" collapsed="false">
      <c r="C26" s="12" t="s">
        <v>108</v>
      </c>
    </row>
    <row r="27" customFormat="false" ht="13.8" hidden="false" customHeight="false" outlineLevel="0" collapsed="false">
      <c r="B27" s="20" t="s">
        <v>66</v>
      </c>
      <c r="C27" s="20" t="s">
        <v>67</v>
      </c>
      <c r="D27" s="20" t="s">
        <v>68</v>
      </c>
      <c r="E27" s="20" t="s">
        <v>69</v>
      </c>
    </row>
    <row r="28" customFormat="false" ht="13.8" hidden="false" customHeight="false" outlineLevel="0" collapsed="false">
      <c r="B28" s="14" t="str">
        <f aca="false">TABLAS!G14</f>
        <v>tbvehiculos</v>
      </c>
      <c r="C28" s="15" t="s">
        <v>82</v>
      </c>
      <c r="D28" s="15" t="str">
        <f aca="false">TABLAS!G16</f>
        <v>vehiculoplaca</v>
      </c>
      <c r="E28" s="17" t="s">
        <v>103</v>
      </c>
      <c r="F28" s="0" t="s">
        <v>83</v>
      </c>
    </row>
    <row r="29" customFormat="false" ht="13.8" hidden="false" customHeight="false" outlineLevel="0" collapsed="false">
      <c r="B29" s="14" t="str">
        <f aca="false">TABLAS!G14</f>
        <v>tbvehiculos</v>
      </c>
      <c r="C29" s="15" t="s">
        <v>82</v>
      </c>
      <c r="D29" s="15" t="str">
        <f aca="false">TABLAS!G17</f>
        <v>vehiculomarca</v>
      </c>
      <c r="E29" s="17" t="s">
        <v>104</v>
      </c>
      <c r="F29" s="0" t="s">
        <v>83</v>
      </c>
    </row>
    <row r="30" customFormat="false" ht="13.8" hidden="false" customHeight="false" outlineLevel="0" collapsed="false">
      <c r="B30" s="14" t="str">
        <f aca="false">TABLAS!G14</f>
        <v>tbvehiculos</v>
      </c>
      <c r="C30" s="15" t="s">
        <v>82</v>
      </c>
      <c r="D30" s="15" t="str">
        <f aca="false">TABLAS!G18</f>
        <v>vehiculomodelo</v>
      </c>
      <c r="E30" s="17" t="s">
        <v>105</v>
      </c>
      <c r="F30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9.1417004048583"/>
    <col collapsed="false" hidden="false" max="2" min="2" style="0" width="16.2307692307692"/>
    <col collapsed="false" hidden="false" max="3" min="3" style="0" width="27.1295546558704"/>
    <col collapsed="false" hidden="false" max="4" min="4" style="0" width="21.2591093117409"/>
    <col collapsed="false" hidden="false" max="5" min="5" style="0" width="44.6761133603239"/>
    <col collapsed="false" hidden="false" max="6" min="6" style="0" width="20.1943319838057"/>
    <col collapsed="false" hidden="false" max="1025" min="7" style="0" width="9.1417004048583"/>
  </cols>
  <sheetData>
    <row r="1" customFormat="false" ht="13.8" hidden="false" customHeight="false" outlineLevel="0" collapsed="false">
      <c r="B1" s="11" t="s">
        <v>109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  <c r="F2" s="22"/>
    </row>
    <row r="3" customFormat="false" ht="13.8" hidden="false" customHeight="false" outlineLevel="0" collapsed="false">
      <c r="C3" s="12" t="s">
        <v>85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TABLAS!G1</f>
        <v>tbtipoempleados</v>
      </c>
      <c r="C6" s="15" t="s">
        <v>70</v>
      </c>
      <c r="D6" s="16" t="str">
        <f aca="false">TABLAS!G2</f>
        <v>tipoempleado</v>
      </c>
      <c r="E6" s="17" t="s">
        <v>110</v>
      </c>
      <c r="F6" s="0" t="s">
        <v>72</v>
      </c>
    </row>
    <row r="7" customFormat="false" ht="13.8" hidden="false" customHeight="false" outlineLevel="0" collapsed="false">
      <c r="B7" s="14" t="str">
        <f aca="false">TABLAS!G1</f>
        <v>tbtipoempleados</v>
      </c>
      <c r="C7" s="15" t="s">
        <v>70</v>
      </c>
      <c r="D7" s="16" t="str">
        <f aca="false">TABLAS!G3</f>
        <v>tipoempleadosalariobase</v>
      </c>
      <c r="E7" s="17" t="s">
        <v>111</v>
      </c>
      <c r="F7" s="0" t="s">
        <v>72</v>
      </c>
    </row>
    <row r="8" customFormat="false" ht="13.8" hidden="false" customHeight="false" outlineLevel="0" collapsed="false">
      <c r="B8" s="14" t="str">
        <f aca="false">TABLAS!G1</f>
        <v>tbtipoempleados</v>
      </c>
      <c r="C8" s="15" t="s">
        <v>70</v>
      </c>
      <c r="D8" s="16" t="str">
        <f aca="false">TABLAS!G4</f>
        <v>tipoempleadodescripcion</v>
      </c>
      <c r="E8" s="17" t="s">
        <v>112</v>
      </c>
      <c r="F8" s="0" t="s">
        <v>72</v>
      </c>
    </row>
    <row r="9" customFormat="false" ht="13.8" hidden="false" customHeight="false" outlineLevel="0" collapsed="false">
      <c r="B9" s="14" t="str">
        <f aca="false">TABLAS!G1</f>
        <v>tbtipoempleados</v>
      </c>
      <c r="C9" s="15" t="s">
        <v>70</v>
      </c>
      <c r="D9" s="16" t="str">
        <f aca="false">TABLAS!G5</f>
        <v>tipoempleadohoraextra</v>
      </c>
      <c r="E9" s="17" t="s">
        <v>113</v>
      </c>
      <c r="F9" s="0" t="s">
        <v>72</v>
      </c>
    </row>
    <row r="11" customFormat="false" ht="13.8" hidden="false" customHeight="false" outlineLevel="0" collapsed="false">
      <c r="C11" s="12" t="s">
        <v>90</v>
      </c>
    </row>
    <row r="12" customFormat="false" ht="13.8" hidden="false" customHeight="false" outlineLevel="0" collapsed="false">
      <c r="B12" s="18" t="s">
        <v>66</v>
      </c>
      <c r="C12" s="18" t="s">
        <v>67</v>
      </c>
      <c r="D12" s="18" t="s">
        <v>68</v>
      </c>
      <c r="E12" s="18" t="s">
        <v>69</v>
      </c>
    </row>
    <row r="13" customFormat="false" ht="13.8" hidden="false" customHeight="false" outlineLevel="0" collapsed="false">
      <c r="B13" s="14" t="str">
        <f aca="false">TABLAS!G1</f>
        <v>tbtipoempleados</v>
      </c>
      <c r="C13" s="15" t="s">
        <v>76</v>
      </c>
      <c r="D13" s="15" t="str">
        <f aca="false">TABLAS!G2</f>
        <v>tipoempleado</v>
      </c>
      <c r="E13" s="17" t="s">
        <v>110</v>
      </c>
      <c r="F13" s="0" t="s">
        <v>77</v>
      </c>
    </row>
    <row r="14" customFormat="false" ht="13.8" hidden="false" customHeight="false" outlineLevel="0" collapsed="false">
      <c r="B14" s="14" t="str">
        <f aca="false">TABLAS!G1</f>
        <v>tbtipoempleados</v>
      </c>
      <c r="C14" s="15" t="s">
        <v>76</v>
      </c>
      <c r="D14" s="15" t="str">
        <f aca="false">TABLAS!G3</f>
        <v>tipoempleadosalariobase</v>
      </c>
      <c r="E14" s="17" t="s">
        <v>111</v>
      </c>
      <c r="F14" s="0" t="s">
        <v>77</v>
      </c>
    </row>
    <row r="15" customFormat="false" ht="13.8" hidden="false" customHeight="false" outlineLevel="0" collapsed="false">
      <c r="B15" s="14" t="str">
        <f aca="false">TABLAS!G1</f>
        <v>tbtipoempleados</v>
      </c>
      <c r="C15" s="15" t="s">
        <v>76</v>
      </c>
      <c r="D15" s="15" t="str">
        <f aca="false">TABLAS!G4</f>
        <v>tipoempleadodescripcion</v>
      </c>
      <c r="E15" s="17" t="s">
        <v>112</v>
      </c>
      <c r="F15" s="0" t="s">
        <v>77</v>
      </c>
    </row>
    <row r="16" customFormat="false" ht="13.8" hidden="false" customHeight="false" outlineLevel="0" collapsed="false">
      <c r="B16" s="14" t="str">
        <f aca="false">TABLAS!G1</f>
        <v>tbtipoempleados</v>
      </c>
      <c r="C16" s="15" t="s">
        <v>76</v>
      </c>
      <c r="D16" s="15" t="str">
        <f aca="false">TABLAS!G5</f>
        <v>tipoempleadohoraextra</v>
      </c>
      <c r="E16" s="17" t="s">
        <v>113</v>
      </c>
      <c r="F16" s="0" t="s">
        <v>77</v>
      </c>
    </row>
    <row r="20" customFormat="false" ht="13.8" hidden="false" customHeight="false" outlineLevel="0" collapsed="false">
      <c r="C20" s="12" t="s">
        <v>91</v>
      </c>
    </row>
    <row r="21" customFormat="false" ht="13.8" hidden="false" customHeight="false" outlineLevel="0" collapsed="false">
      <c r="B21" s="19" t="s">
        <v>66</v>
      </c>
      <c r="C21" s="19" t="s">
        <v>67</v>
      </c>
      <c r="D21" s="19" t="s">
        <v>68</v>
      </c>
      <c r="E21" s="19" t="s">
        <v>69</v>
      </c>
    </row>
    <row r="22" customFormat="false" ht="13.8" hidden="false" customHeight="false" outlineLevel="0" collapsed="false">
      <c r="B22" s="14" t="str">
        <f aca="false">TABLAS!G1</f>
        <v>tbtipoempleados</v>
      </c>
      <c r="C22" s="15" t="s">
        <v>79</v>
      </c>
      <c r="D22" s="15" t="str">
        <f aca="false">TABLAS!G2</f>
        <v>tipoempleado</v>
      </c>
      <c r="E22" s="17" t="s">
        <v>110</v>
      </c>
      <c r="F22" s="0" t="s">
        <v>80</v>
      </c>
    </row>
    <row r="23" customFormat="false" ht="13.8" hidden="false" customHeight="false" outlineLevel="0" collapsed="false">
      <c r="B23" s="14" t="str">
        <f aca="false">TABLAS!G1</f>
        <v>tbtipoempleados</v>
      </c>
      <c r="C23" s="15" t="s">
        <v>79</v>
      </c>
      <c r="D23" s="15" t="str">
        <f aca="false">TABLAS!G3</f>
        <v>tipoempleadosalariobase</v>
      </c>
      <c r="E23" s="17" t="s">
        <v>111</v>
      </c>
      <c r="F23" s="0" t="s">
        <v>80</v>
      </c>
    </row>
    <row r="24" customFormat="false" ht="13.8" hidden="false" customHeight="false" outlineLevel="0" collapsed="false">
      <c r="B24" s="14" t="str">
        <f aca="false">TABLAS!G1</f>
        <v>tbtipoempleados</v>
      </c>
      <c r="C24" s="15" t="s">
        <v>79</v>
      </c>
      <c r="D24" s="15" t="str">
        <f aca="false">TABLAS!G4</f>
        <v>tipoempleadodescripcion</v>
      </c>
      <c r="E24" s="17" t="s">
        <v>112</v>
      </c>
      <c r="F24" s="0" t="s">
        <v>80</v>
      </c>
    </row>
    <row r="25" customFormat="false" ht="13.8" hidden="false" customHeight="false" outlineLevel="0" collapsed="false">
      <c r="B25" s="14" t="str">
        <f aca="false">TABLAS!G1</f>
        <v>tbtipoempleados</v>
      </c>
      <c r="C25" s="15" t="s">
        <v>79</v>
      </c>
      <c r="D25" s="15" t="str">
        <f aca="false">TABLAS!G5</f>
        <v>tipoempleadohoraextra</v>
      </c>
      <c r="E25" s="17" t="s">
        <v>113</v>
      </c>
      <c r="F25" s="0" t="s">
        <v>80</v>
      </c>
    </row>
    <row r="28" customFormat="false" ht="13.8" hidden="false" customHeight="false" outlineLevel="0" collapsed="false">
      <c r="C28" s="12" t="s">
        <v>92</v>
      </c>
    </row>
    <row r="29" customFormat="false" ht="13.8" hidden="false" customHeight="false" outlineLevel="0" collapsed="false">
      <c r="B29" s="20" t="s">
        <v>66</v>
      </c>
      <c r="C29" s="20" t="s">
        <v>67</v>
      </c>
      <c r="D29" s="20" t="s">
        <v>68</v>
      </c>
      <c r="E29" s="20" t="s">
        <v>69</v>
      </c>
    </row>
    <row r="30" customFormat="false" ht="13.8" hidden="false" customHeight="false" outlineLevel="0" collapsed="false">
      <c r="B30" s="14" t="str">
        <f aca="false">TABLAS!G1</f>
        <v>tbtipoempleados</v>
      </c>
      <c r="C30" s="15" t="s">
        <v>82</v>
      </c>
      <c r="D30" s="15" t="str">
        <f aca="false">TABLAS!G2</f>
        <v>tipoempleado</v>
      </c>
      <c r="E30" s="17" t="s">
        <v>110</v>
      </c>
      <c r="F30" s="0" t="s">
        <v>83</v>
      </c>
    </row>
    <row r="31" customFormat="false" ht="13.8" hidden="false" customHeight="false" outlineLevel="0" collapsed="false">
      <c r="B31" s="14" t="str">
        <f aca="false">TABLAS!G1</f>
        <v>tbtipoempleados</v>
      </c>
      <c r="C31" s="15" t="s">
        <v>82</v>
      </c>
      <c r="D31" s="15" t="str">
        <f aca="false">TABLAS!G3</f>
        <v>tipoempleadosalariobase</v>
      </c>
      <c r="E31" s="17" t="s">
        <v>111</v>
      </c>
      <c r="F31" s="0" t="s">
        <v>83</v>
      </c>
    </row>
    <row r="32" customFormat="false" ht="13.8" hidden="false" customHeight="false" outlineLevel="0" collapsed="false">
      <c r="B32" s="14" t="str">
        <f aca="false">TABLAS!G1</f>
        <v>tbtipoempleados</v>
      </c>
      <c r="C32" s="15" t="s">
        <v>82</v>
      </c>
      <c r="D32" s="15" t="str">
        <f aca="false">TABLAS!G4</f>
        <v>tipoempleadodescripcion</v>
      </c>
      <c r="E32" s="17" t="s">
        <v>112</v>
      </c>
      <c r="F32" s="0" t="s">
        <v>83</v>
      </c>
    </row>
    <row r="33" customFormat="false" ht="13.8" hidden="false" customHeight="false" outlineLevel="0" collapsed="false">
      <c r="B33" s="14" t="str">
        <f aca="false">TABLAS!G1</f>
        <v>tbtipoempleados</v>
      </c>
      <c r="C33" s="15" t="s">
        <v>82</v>
      </c>
      <c r="D33" s="15" t="str">
        <f aca="false">TABLAS!G5</f>
        <v>tipoempleadohoraextra</v>
      </c>
      <c r="E33" s="17" t="s">
        <v>113</v>
      </c>
      <c r="F33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76" zoomScaleNormal="76" zoomScalePageLayoutView="100" workbookViewId="0">
      <selection pane="topLeft" activeCell="G51" activeCellId="0" sqref="G51"/>
    </sheetView>
  </sheetViews>
  <sheetFormatPr defaultRowHeight="12.8"/>
  <cols>
    <col collapsed="false" hidden="false" max="1" min="1" style="0" width="6.60728744939271"/>
    <col collapsed="false" hidden="false" max="2" min="2" style="0" width="13.9473684210526"/>
    <col collapsed="false" hidden="false" max="3" min="3" style="0" width="27.1295546558704"/>
    <col collapsed="false" hidden="false" max="4" min="4" style="0" width="21.753036437247"/>
    <col collapsed="false" hidden="false" max="5" min="5" style="0" width="39.582995951417"/>
    <col collapsed="false" hidden="false" max="6" min="6" style="0" width="20.1943319838057"/>
    <col collapsed="false" hidden="false" max="1025" min="7" style="0" width="9.1417004048583"/>
  </cols>
  <sheetData>
    <row r="1" customFormat="false" ht="13.8" hidden="false" customHeight="false" outlineLevel="0" collapsed="false">
      <c r="B1" s="11" t="s">
        <v>114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115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TABLAS!C1</f>
        <v>tbclientes</v>
      </c>
      <c r="C6" s="15" t="s">
        <v>70</v>
      </c>
      <c r="D6" s="16" t="str">
        <f aca="false">TABLAS!C3</f>
        <v>personaid</v>
      </c>
      <c r="E6" s="17" t="s">
        <v>116</v>
      </c>
      <c r="F6" s="0" t="s">
        <v>72</v>
      </c>
    </row>
    <row r="7" customFormat="false" ht="13.8" hidden="false" customHeight="false" outlineLevel="0" collapsed="false">
      <c r="B7" s="14" t="str">
        <f aca="false">TABLAS!C1</f>
        <v>tbclientes</v>
      </c>
      <c r="C7" s="15" t="s">
        <v>70</v>
      </c>
      <c r="D7" s="16" t="str">
        <f aca="false">TABLAS!C4</f>
        <v>clientedireccionexacta</v>
      </c>
      <c r="E7" s="17" t="s">
        <v>117</v>
      </c>
      <c r="F7" s="0" t="s">
        <v>72</v>
      </c>
    </row>
    <row r="8" customFormat="false" ht="13.8" hidden="false" customHeight="false" outlineLevel="0" collapsed="false">
      <c r="B8" s="14" t="str">
        <f aca="false">TABLAS!C1</f>
        <v>tbclientes</v>
      </c>
      <c r="C8" s="15" t="s">
        <v>70</v>
      </c>
      <c r="D8" s="16" t="str">
        <f aca="false">TABLAS!C6</f>
        <v>clientedescuento</v>
      </c>
      <c r="E8" s="17" t="s">
        <v>118</v>
      </c>
      <c r="F8" s="0" t="s">
        <v>72</v>
      </c>
    </row>
    <row r="9" customFormat="false" ht="13.8" hidden="false" customHeight="false" outlineLevel="0" collapsed="false">
      <c r="B9" s="14" t="str">
        <f aca="false">TABLAS!C1</f>
        <v>tbclientes</v>
      </c>
      <c r="C9" s="15" t="s">
        <v>70</v>
      </c>
      <c r="D9" s="16" t="str">
        <f aca="false">TABLAS!C7</f>
        <v>clienteacumulado</v>
      </c>
      <c r="E9" s="17" t="s">
        <v>119</v>
      </c>
      <c r="F9" s="0" t="s">
        <v>72</v>
      </c>
    </row>
    <row r="10" customFormat="false" ht="13.8" hidden="false" customHeight="false" outlineLevel="0" collapsed="false">
      <c r="B10" s="14" t="str">
        <f aca="false">TABLAS!C1</f>
        <v>tbclientes</v>
      </c>
      <c r="C10" s="15" t="s">
        <v>70</v>
      </c>
      <c r="D10" s="16" t="str">
        <f aca="false">TABLAS!C8</f>
        <v>clienteestado</v>
      </c>
      <c r="E10" s="17" t="s">
        <v>120</v>
      </c>
      <c r="F10" s="0" t="s">
        <v>72</v>
      </c>
    </row>
    <row r="11" customFormat="false" ht="13.8" hidden="false" customHeight="false" outlineLevel="0" collapsed="false">
      <c r="B11" s="14" t="str">
        <f aca="false">TABLAS!A1</f>
        <v>tbpersonas</v>
      </c>
      <c r="C11" s="15" t="s">
        <v>70</v>
      </c>
      <c r="D11" s="16" t="str">
        <f aca="false">TABLAS!A3</f>
        <v>personatelefono</v>
      </c>
      <c r="E11" s="17" t="s">
        <v>121</v>
      </c>
      <c r="F11" s="0" t="s">
        <v>72</v>
      </c>
    </row>
    <row r="12" customFormat="false" ht="13.8" hidden="false" customHeight="false" outlineLevel="0" collapsed="false">
      <c r="B12" s="14" t="str">
        <f aca="false">TABLAS!A1</f>
        <v>tbpersonas</v>
      </c>
      <c r="C12" s="15" t="s">
        <v>70</v>
      </c>
      <c r="D12" s="16" t="str">
        <f aca="false">TABLAS!A4</f>
        <v>personanombre</v>
      </c>
      <c r="E12" s="17" t="s">
        <v>122</v>
      </c>
      <c r="F12" s="0" t="s">
        <v>72</v>
      </c>
    </row>
    <row r="13" customFormat="false" ht="13.8" hidden="false" customHeight="false" outlineLevel="0" collapsed="false">
      <c r="B13" s="14" t="str">
        <f aca="false">TABLAS!A1</f>
        <v>tbpersonas</v>
      </c>
      <c r="C13" s="15" t="s">
        <v>70</v>
      </c>
      <c r="D13" s="16" t="str">
        <f aca="false">TABLAS!A5</f>
        <v>personaapellido1</v>
      </c>
      <c r="E13" s="17" t="s">
        <v>123</v>
      </c>
      <c r="F13" s="0" t="s">
        <v>72</v>
      </c>
    </row>
    <row r="14" customFormat="false" ht="13.8" hidden="false" customHeight="false" outlineLevel="0" collapsed="false">
      <c r="B14" s="14" t="str">
        <f aca="false">TABLAS!A1</f>
        <v>tbpersonas</v>
      </c>
      <c r="C14" s="15" t="s">
        <v>70</v>
      </c>
      <c r="D14" s="16" t="str">
        <f aca="false">TABLAS!A6</f>
        <v>personaapellido2</v>
      </c>
      <c r="E14" s="17" t="s">
        <v>124</v>
      </c>
      <c r="F14" s="0" t="s">
        <v>72</v>
      </c>
    </row>
    <row r="15" customFormat="false" ht="13.8" hidden="false" customHeight="false" outlineLevel="0" collapsed="false">
      <c r="B15" s="14" t="str">
        <f aca="false">TABLAS!A1</f>
        <v>tbpersonas</v>
      </c>
      <c r="C15" s="15" t="s">
        <v>70</v>
      </c>
      <c r="D15" s="16" t="str">
        <f aca="false">TABLAS!A7</f>
        <v>personacorreo</v>
      </c>
      <c r="E15" s="17" t="s">
        <v>125</v>
      </c>
      <c r="F15" s="0" t="s">
        <v>72</v>
      </c>
    </row>
    <row r="16" customFormat="false" ht="13.8" hidden="false" customHeight="false" outlineLevel="0" collapsed="false">
      <c r="B16" s="14" t="str">
        <f aca="false">TABLAS!A1</f>
        <v>tbpersonas</v>
      </c>
      <c r="C16" s="15" t="s">
        <v>70</v>
      </c>
      <c r="D16" s="16" t="str">
        <f aca="false">TABLAS!A8</f>
        <v>zonaid</v>
      </c>
      <c r="E16" s="17" t="s">
        <v>126</v>
      </c>
      <c r="F16" s="0" t="s">
        <v>72</v>
      </c>
    </row>
    <row r="19" customFormat="false" ht="13.8" hidden="false" customHeight="false" outlineLevel="0" collapsed="false">
      <c r="C19" s="12" t="s">
        <v>127</v>
      </c>
    </row>
    <row r="20" customFormat="false" ht="13.8" hidden="false" customHeight="false" outlineLevel="0" collapsed="false">
      <c r="B20" s="18" t="s">
        <v>66</v>
      </c>
      <c r="C20" s="18" t="s">
        <v>67</v>
      </c>
      <c r="D20" s="18" t="s">
        <v>68</v>
      </c>
      <c r="E20" s="18" t="s">
        <v>69</v>
      </c>
    </row>
    <row r="21" customFormat="false" ht="13.8" hidden="false" customHeight="false" outlineLevel="0" collapsed="false">
      <c r="B21" s="14" t="str">
        <f aca="false">TABLAS!C1</f>
        <v>tbclientes</v>
      </c>
      <c r="C21" s="15" t="s">
        <v>76</v>
      </c>
      <c r="D21" s="15" t="str">
        <f aca="false">TABLAS!C3</f>
        <v>personaid</v>
      </c>
      <c r="E21" s="17" t="s">
        <v>116</v>
      </c>
      <c r="F21" s="0" t="s">
        <v>77</v>
      </c>
    </row>
    <row r="22" customFormat="false" ht="13.8" hidden="false" customHeight="false" outlineLevel="0" collapsed="false">
      <c r="B22" s="14" t="str">
        <f aca="false">TABLAS!C1</f>
        <v>tbclientes</v>
      </c>
      <c r="C22" s="15" t="s">
        <v>76</v>
      </c>
      <c r="D22" s="15" t="str">
        <f aca="false">TABLAS!C4</f>
        <v>clientedireccionexacta</v>
      </c>
      <c r="E22" s="17" t="s">
        <v>117</v>
      </c>
      <c r="F22" s="0" t="s">
        <v>77</v>
      </c>
    </row>
    <row r="23" customFormat="false" ht="13.8" hidden="false" customHeight="false" outlineLevel="0" collapsed="false">
      <c r="B23" s="14" t="str">
        <f aca="false">TABLAS!C1</f>
        <v>tbclientes</v>
      </c>
      <c r="C23" s="15" t="s">
        <v>76</v>
      </c>
      <c r="D23" s="15" t="str">
        <f aca="false">TABLAS!C6</f>
        <v>clientedescuento</v>
      </c>
      <c r="E23" s="17" t="s">
        <v>118</v>
      </c>
      <c r="F23" s="0" t="s">
        <v>77</v>
      </c>
    </row>
    <row r="24" customFormat="false" ht="13.8" hidden="false" customHeight="false" outlineLevel="0" collapsed="false">
      <c r="B24" s="14" t="str">
        <f aca="false">TABLAS!C1</f>
        <v>tbclientes</v>
      </c>
      <c r="C24" s="15" t="s">
        <v>76</v>
      </c>
      <c r="D24" s="15" t="str">
        <f aca="false">TABLAS!C7</f>
        <v>clienteacumulado</v>
      </c>
      <c r="E24" s="17" t="s">
        <v>119</v>
      </c>
      <c r="F24" s="0" t="s">
        <v>77</v>
      </c>
    </row>
    <row r="25" customFormat="false" ht="13.8" hidden="false" customHeight="false" outlineLevel="0" collapsed="false">
      <c r="B25" s="14" t="str">
        <f aca="false">TABLAS!C1</f>
        <v>tbclientes</v>
      </c>
      <c r="C25" s="15" t="s">
        <v>76</v>
      </c>
      <c r="D25" s="15" t="str">
        <f aca="false">TABLAS!C8</f>
        <v>clienteestado</v>
      </c>
      <c r="E25" s="17" t="s">
        <v>120</v>
      </c>
      <c r="F25" s="0" t="s">
        <v>77</v>
      </c>
    </row>
    <row r="26" customFormat="false" ht="13.8" hidden="false" customHeight="false" outlineLevel="0" collapsed="false">
      <c r="B26" s="14" t="str">
        <f aca="false">TABLAS!A1</f>
        <v>tbpersonas</v>
      </c>
      <c r="C26" s="15" t="s">
        <v>76</v>
      </c>
      <c r="D26" s="15" t="str">
        <f aca="false">TABLAS!A3</f>
        <v>personatelefono</v>
      </c>
      <c r="E26" s="17" t="s">
        <v>121</v>
      </c>
      <c r="F26" s="0" t="s">
        <v>77</v>
      </c>
    </row>
    <row r="27" customFormat="false" ht="13.8" hidden="false" customHeight="false" outlineLevel="0" collapsed="false">
      <c r="B27" s="14" t="str">
        <f aca="false">TABLAS!A1</f>
        <v>tbpersonas</v>
      </c>
      <c r="C27" s="15" t="s">
        <v>76</v>
      </c>
      <c r="D27" s="15" t="str">
        <f aca="false">TABLAS!A4</f>
        <v>personanombre</v>
      </c>
      <c r="E27" s="17" t="s">
        <v>122</v>
      </c>
      <c r="F27" s="0" t="s">
        <v>77</v>
      </c>
    </row>
    <row r="28" customFormat="false" ht="13.8" hidden="false" customHeight="false" outlineLevel="0" collapsed="false">
      <c r="B28" s="14" t="str">
        <f aca="false">TABLAS!A1</f>
        <v>tbpersonas</v>
      </c>
      <c r="C28" s="15" t="s">
        <v>76</v>
      </c>
      <c r="D28" s="15" t="str">
        <f aca="false">TABLAS!A5</f>
        <v>personaapellido1</v>
      </c>
      <c r="E28" s="17" t="s">
        <v>123</v>
      </c>
      <c r="F28" s="0" t="s">
        <v>77</v>
      </c>
    </row>
    <row r="29" customFormat="false" ht="13.8" hidden="false" customHeight="false" outlineLevel="0" collapsed="false">
      <c r="B29" s="14" t="str">
        <f aca="false">TABLAS!A1</f>
        <v>tbpersonas</v>
      </c>
      <c r="C29" s="15" t="s">
        <v>76</v>
      </c>
      <c r="D29" s="15" t="str">
        <f aca="false">TABLAS!A6</f>
        <v>personaapellido2</v>
      </c>
      <c r="E29" s="17" t="s">
        <v>124</v>
      </c>
      <c r="F29" s="0" t="s">
        <v>77</v>
      </c>
    </row>
    <row r="30" customFormat="false" ht="13.8" hidden="false" customHeight="false" outlineLevel="0" collapsed="false">
      <c r="B30" s="14" t="str">
        <f aca="false">TABLAS!A1</f>
        <v>tbpersonas</v>
      </c>
      <c r="C30" s="15" t="s">
        <v>76</v>
      </c>
      <c r="D30" s="15" t="str">
        <f aca="false">TABLAS!A7</f>
        <v>personacorreo</v>
      </c>
      <c r="E30" s="17" t="s">
        <v>125</v>
      </c>
      <c r="F30" s="0" t="s">
        <v>77</v>
      </c>
    </row>
    <row r="31" customFormat="false" ht="13.8" hidden="false" customHeight="false" outlineLevel="0" collapsed="false">
      <c r="B31" s="14" t="str">
        <f aca="false">TABLAS!A1</f>
        <v>tbpersonas</v>
      </c>
      <c r="C31" s="15" t="s">
        <v>76</v>
      </c>
      <c r="D31" s="15" t="str">
        <f aca="false">TABLAS!A8</f>
        <v>zonaid</v>
      </c>
      <c r="E31" s="17" t="s">
        <v>126</v>
      </c>
      <c r="F31" s="0" t="s">
        <v>77</v>
      </c>
    </row>
    <row r="35" customFormat="false" ht="13.8" hidden="false" customHeight="false" outlineLevel="0" collapsed="false">
      <c r="C35" s="12" t="s">
        <v>128</v>
      </c>
    </row>
    <row r="36" customFormat="false" ht="13.8" hidden="false" customHeight="false" outlineLevel="0" collapsed="false">
      <c r="B36" s="19" t="s">
        <v>66</v>
      </c>
      <c r="C36" s="19" t="s">
        <v>67</v>
      </c>
      <c r="D36" s="19" t="s">
        <v>68</v>
      </c>
      <c r="E36" s="19" t="s">
        <v>69</v>
      </c>
    </row>
    <row r="37" customFormat="false" ht="13.8" hidden="false" customHeight="false" outlineLevel="0" collapsed="false">
      <c r="B37" s="14" t="str">
        <f aca="false">TABLAS!C1</f>
        <v>tbclientes</v>
      </c>
      <c r="C37" s="15" t="s">
        <v>79</v>
      </c>
      <c r="D37" s="15" t="str">
        <f aca="false">TABLAS!C4</f>
        <v>clientedireccionexacta</v>
      </c>
      <c r="E37" s="23" t="s">
        <v>117</v>
      </c>
      <c r="F37" s="0" t="s">
        <v>80</v>
      </c>
    </row>
    <row r="38" customFormat="false" ht="13.8" hidden="false" customHeight="false" outlineLevel="0" collapsed="false">
      <c r="B38" s="14" t="str">
        <f aca="false">TABLAS!C1</f>
        <v>tbclientes</v>
      </c>
      <c r="C38" s="15" t="s">
        <v>79</v>
      </c>
      <c r="D38" s="15" t="str">
        <f aca="false">TABLAS!C6</f>
        <v>clientedescuento</v>
      </c>
      <c r="E38" s="17" t="s">
        <v>118</v>
      </c>
      <c r="F38" s="0" t="s">
        <v>80</v>
      </c>
    </row>
    <row r="39" customFormat="false" ht="13.8" hidden="false" customHeight="false" outlineLevel="0" collapsed="false">
      <c r="B39" s="14" t="str">
        <f aca="false">TABLAS!C1</f>
        <v>tbclientes</v>
      </c>
      <c r="C39" s="15" t="s">
        <v>79</v>
      </c>
      <c r="D39" s="15" t="str">
        <f aca="false">TABLAS!C7</f>
        <v>clienteacumulado</v>
      </c>
      <c r="E39" s="17" t="s">
        <v>119</v>
      </c>
      <c r="F39" s="0" t="s">
        <v>80</v>
      </c>
    </row>
    <row r="40" customFormat="false" ht="13.8" hidden="false" customHeight="false" outlineLevel="0" collapsed="false">
      <c r="B40" s="14" t="str">
        <f aca="false">TABLAS!C1</f>
        <v>tbclientes</v>
      </c>
      <c r="C40" s="15" t="s">
        <v>79</v>
      </c>
      <c r="D40" s="15" t="str">
        <f aca="false">TABLAS!C8</f>
        <v>clienteestado</v>
      </c>
      <c r="E40" s="17" t="s">
        <v>120</v>
      </c>
      <c r="F40" s="0" t="s">
        <v>80</v>
      </c>
    </row>
    <row r="41" customFormat="false" ht="13.8" hidden="false" customHeight="false" outlineLevel="0" collapsed="false">
      <c r="B41" s="14" t="str">
        <f aca="false">TABLAS!A1</f>
        <v>tbpersonas</v>
      </c>
      <c r="C41" s="15" t="s">
        <v>79</v>
      </c>
      <c r="D41" s="15" t="str">
        <f aca="false">TABLAS!A3</f>
        <v>personatelefono</v>
      </c>
      <c r="E41" s="23" t="s">
        <v>121</v>
      </c>
      <c r="F41" s="0" t="s">
        <v>80</v>
      </c>
    </row>
    <row r="42" customFormat="false" ht="13.8" hidden="false" customHeight="false" outlineLevel="0" collapsed="false">
      <c r="B42" s="14" t="str">
        <f aca="false">TABLAS!A1</f>
        <v>tbpersonas</v>
      </c>
      <c r="C42" s="15" t="s">
        <v>79</v>
      </c>
      <c r="D42" s="15" t="str">
        <f aca="false">TABLAS!A4</f>
        <v>personanombre</v>
      </c>
      <c r="E42" s="23" t="s">
        <v>122</v>
      </c>
      <c r="F42" s="0" t="s">
        <v>80</v>
      </c>
    </row>
    <row r="43" customFormat="false" ht="13.8" hidden="false" customHeight="false" outlineLevel="0" collapsed="false">
      <c r="B43" s="14" t="str">
        <f aca="false">TABLAS!A1</f>
        <v>tbpersonas</v>
      </c>
      <c r="C43" s="15" t="s">
        <v>79</v>
      </c>
      <c r="D43" s="15" t="str">
        <f aca="false">TABLAS!A5</f>
        <v>personaapellido1</v>
      </c>
      <c r="E43" s="23" t="s">
        <v>123</v>
      </c>
      <c r="F43" s="0" t="s">
        <v>80</v>
      </c>
    </row>
    <row r="44" customFormat="false" ht="13.8" hidden="false" customHeight="false" outlineLevel="0" collapsed="false">
      <c r="B44" s="14" t="str">
        <f aca="false">TABLAS!A1</f>
        <v>tbpersonas</v>
      </c>
      <c r="C44" s="15" t="s">
        <v>79</v>
      </c>
      <c r="D44" s="15" t="str">
        <f aca="false">TABLAS!A6</f>
        <v>personaapellido2</v>
      </c>
      <c r="E44" s="23" t="s">
        <v>124</v>
      </c>
      <c r="F44" s="0" t="s">
        <v>80</v>
      </c>
    </row>
    <row r="45" customFormat="false" ht="13.8" hidden="false" customHeight="false" outlineLevel="0" collapsed="false">
      <c r="B45" s="14" t="str">
        <f aca="false">TABLAS!A1</f>
        <v>tbpersonas</v>
      </c>
      <c r="C45" s="15" t="s">
        <v>79</v>
      </c>
      <c r="D45" s="15" t="str">
        <f aca="false">TABLAS!A7</f>
        <v>personacorreo</v>
      </c>
      <c r="E45" s="23" t="s">
        <v>125</v>
      </c>
      <c r="F45" s="0" t="s">
        <v>80</v>
      </c>
    </row>
    <row r="46" customFormat="false" ht="13.8" hidden="false" customHeight="false" outlineLevel="0" collapsed="false">
      <c r="B46" s="14" t="str">
        <f aca="false">TABLAS!A1</f>
        <v>tbpersonas</v>
      </c>
      <c r="C46" s="15" t="s">
        <v>79</v>
      </c>
      <c r="D46" s="15" t="str">
        <f aca="false">TABLAS!A8</f>
        <v>zonaid</v>
      </c>
      <c r="E46" s="23" t="s">
        <v>126</v>
      </c>
      <c r="F46" s="0" t="s">
        <v>80</v>
      </c>
    </row>
    <row r="49" customFormat="false" ht="13.8" hidden="false" customHeight="false" outlineLevel="0" collapsed="false">
      <c r="C49" s="12" t="s">
        <v>129</v>
      </c>
    </row>
    <row r="50" customFormat="false" ht="13.8" hidden="false" customHeight="false" outlineLevel="0" collapsed="false">
      <c r="B50" s="20" t="s">
        <v>66</v>
      </c>
      <c r="C50" s="20" t="s">
        <v>67</v>
      </c>
      <c r="D50" s="20" t="s">
        <v>68</v>
      </c>
      <c r="E50" s="20" t="s">
        <v>69</v>
      </c>
    </row>
    <row r="51" customFormat="false" ht="13.8" hidden="false" customHeight="false" outlineLevel="0" collapsed="false">
      <c r="B51" s="24" t="str">
        <f aca="false">TABLAS!C1</f>
        <v>tbclientes</v>
      </c>
      <c r="C51" s="15" t="s">
        <v>82</v>
      </c>
      <c r="D51" s="25" t="str">
        <f aca="false">TABLAS!C2</f>
        <v>clienteid</v>
      </c>
      <c r="E51" s="26" t="s">
        <v>130</v>
      </c>
      <c r="F51" s="0" t="s">
        <v>83</v>
      </c>
      <c r="G51" s="27"/>
    </row>
    <row r="52" customFormat="false" ht="13.8" hidden="false" customHeight="false" outlineLevel="0" collapsed="false">
      <c r="B52" s="24" t="str">
        <f aca="false">TABLAS!C1</f>
        <v>tbclientes</v>
      </c>
      <c r="C52" s="15" t="s">
        <v>82</v>
      </c>
      <c r="D52" s="15" t="str">
        <f aca="false">TABLAS!C4</f>
        <v>clientedireccionexacta</v>
      </c>
      <c r="E52" s="17" t="s">
        <v>117</v>
      </c>
      <c r="F52" s="0" t="s">
        <v>83</v>
      </c>
    </row>
    <row r="53" customFormat="false" ht="13.8" hidden="false" customHeight="false" outlineLevel="0" collapsed="false">
      <c r="B53" s="24" t="str">
        <f aca="false">TABLAS!C1</f>
        <v>tbclientes</v>
      </c>
      <c r="C53" s="15" t="s">
        <v>82</v>
      </c>
      <c r="D53" s="15" t="str">
        <f aca="false">TABLAS!C6</f>
        <v>clientedescuento</v>
      </c>
      <c r="E53" s="17" t="s">
        <v>118</v>
      </c>
      <c r="F53" s="0" t="s">
        <v>83</v>
      </c>
    </row>
    <row r="54" customFormat="false" ht="13.8" hidden="false" customHeight="false" outlineLevel="0" collapsed="false">
      <c r="B54" s="14" t="str">
        <f aca="false">TABLAS!C1</f>
        <v>tbclientes</v>
      </c>
      <c r="C54" s="15" t="s">
        <v>82</v>
      </c>
      <c r="D54" s="15" t="str">
        <f aca="false">TABLAS!C7</f>
        <v>clienteacumulado</v>
      </c>
      <c r="E54" s="17" t="s">
        <v>119</v>
      </c>
      <c r="F54" s="0" t="s">
        <v>83</v>
      </c>
    </row>
    <row r="55" customFormat="false" ht="13.8" hidden="false" customHeight="false" outlineLevel="0" collapsed="false">
      <c r="B55" s="14" t="str">
        <f aca="false">TABLAS!A1</f>
        <v>tbpersonas</v>
      </c>
      <c r="C55" s="15" t="s">
        <v>82</v>
      </c>
      <c r="D55" s="15" t="str">
        <f aca="false">TABLAS!A3</f>
        <v>personatelefono</v>
      </c>
      <c r="E55" s="17" t="s">
        <v>121</v>
      </c>
      <c r="F55" s="0" t="s">
        <v>83</v>
      </c>
    </row>
    <row r="56" customFormat="false" ht="13.8" hidden="false" customHeight="false" outlineLevel="0" collapsed="false">
      <c r="B56" s="14" t="str">
        <f aca="false">TABLAS!A1</f>
        <v>tbpersonas</v>
      </c>
      <c r="C56" s="15" t="s">
        <v>82</v>
      </c>
      <c r="D56" s="15" t="str">
        <f aca="false">TABLAS!A4</f>
        <v>personanombre</v>
      </c>
      <c r="E56" s="17" t="s">
        <v>122</v>
      </c>
      <c r="F56" s="0" t="s">
        <v>83</v>
      </c>
    </row>
    <row r="57" customFormat="false" ht="13.8" hidden="false" customHeight="false" outlineLevel="0" collapsed="false">
      <c r="B57" s="14" t="str">
        <f aca="false">TABLAS!A1</f>
        <v>tbpersonas</v>
      </c>
      <c r="C57" s="15" t="s">
        <v>82</v>
      </c>
      <c r="D57" s="15" t="str">
        <f aca="false">TABLAS!A5</f>
        <v>personaapellido1</v>
      </c>
      <c r="E57" s="17" t="s">
        <v>123</v>
      </c>
      <c r="F57" s="0" t="s">
        <v>83</v>
      </c>
    </row>
    <row r="58" customFormat="false" ht="13.8" hidden="false" customHeight="false" outlineLevel="0" collapsed="false">
      <c r="B58" s="14" t="str">
        <f aca="false">TABLAS!A1</f>
        <v>tbpersonas</v>
      </c>
      <c r="C58" s="15" t="s">
        <v>82</v>
      </c>
      <c r="D58" s="15" t="str">
        <f aca="false">TABLAS!A6</f>
        <v>personaapellido2</v>
      </c>
      <c r="E58" s="17" t="s">
        <v>124</v>
      </c>
      <c r="F58" s="0" t="s">
        <v>83</v>
      </c>
    </row>
    <row r="59" customFormat="false" ht="13.8" hidden="false" customHeight="false" outlineLevel="0" collapsed="false">
      <c r="B59" s="14" t="str">
        <f aca="false">TABLAS!A1</f>
        <v>tbpersonas</v>
      </c>
      <c r="C59" s="15" t="s">
        <v>82</v>
      </c>
      <c r="D59" s="15" t="str">
        <f aca="false">TABLAS!A7</f>
        <v>personacorreo</v>
      </c>
      <c r="E59" s="17" t="s">
        <v>125</v>
      </c>
      <c r="F59" s="0" t="s">
        <v>83</v>
      </c>
    </row>
    <row r="60" customFormat="false" ht="13.8" hidden="false" customHeight="false" outlineLevel="0" collapsed="false">
      <c r="B60" s="14" t="str">
        <f aca="false">TABLAS!A11</f>
        <v>tbzonas</v>
      </c>
      <c r="C60" s="15" t="s">
        <v>82</v>
      </c>
      <c r="D60" s="15" t="str">
        <f aca="false">TABLAS!A13</f>
        <v>zonanombre</v>
      </c>
      <c r="E60" s="17" t="s">
        <v>96</v>
      </c>
      <c r="F60" s="0" t="s">
        <v>83</v>
      </c>
    </row>
    <row r="61" customFormat="false" ht="13.8" hidden="false" customHeight="false" outlineLevel="0" collapsed="false">
      <c r="B61" s="14" t="str">
        <f aca="false">TABLAS!A11</f>
        <v>tbzonas</v>
      </c>
      <c r="C61" s="15" t="s">
        <v>82</v>
      </c>
      <c r="D61" s="15" t="str">
        <f aca="false">TABLAS!A14</f>
        <v>zonaprecio</v>
      </c>
      <c r="E61" s="17" t="s">
        <v>97</v>
      </c>
      <c r="F61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E34" activeCellId="0" sqref="E34"/>
    </sheetView>
  </sheetViews>
  <sheetFormatPr defaultRowHeight="12.8"/>
  <cols>
    <col collapsed="false" hidden="false" max="1" min="1" style="0" width="9.1417004048583"/>
    <col collapsed="false" hidden="false" max="2" min="2" style="0" width="20.1255060728745"/>
    <col collapsed="false" hidden="false" max="3" min="3" style="0" width="31.8016194331984"/>
    <col collapsed="false" hidden="false" max="4" min="4" style="0" width="39.1538461538462"/>
    <col collapsed="false" hidden="false" max="5" min="5" style="0" width="47.2267206477733"/>
    <col collapsed="false" hidden="false" max="6" min="6" style="0" width="20.1943319838057"/>
    <col collapsed="false" hidden="false" max="1025" min="7" style="0" width="9.1417004048583"/>
  </cols>
  <sheetData>
    <row r="1" customFormat="false" ht="13.8" hidden="false" customHeight="false" outlineLevel="0" collapsed="false">
      <c r="B1" s="11" t="s">
        <v>131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132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TABLAS!E14</f>
        <v>tbtipomateriasprimas</v>
      </c>
      <c r="C6" s="15" t="s">
        <v>70</v>
      </c>
      <c r="D6" s="16" t="str">
        <f aca="false">TABLAS!E15</f>
        <v>tipomateriaprimaid</v>
      </c>
      <c r="E6" s="17" t="s">
        <v>89</v>
      </c>
      <c r="F6" s="0" t="s">
        <v>72</v>
      </c>
    </row>
    <row r="7" customFormat="false" ht="13.8" hidden="false" customHeight="false" outlineLevel="0" collapsed="false">
      <c r="B7" s="14" t="str">
        <f aca="false">TABLAS!E14</f>
        <v>tbtipomateriasprimas</v>
      </c>
      <c r="C7" s="15" t="s">
        <v>70</v>
      </c>
      <c r="D7" s="16" t="str">
        <f aca="false">TABLAS!E16</f>
        <v>tipomateriaprimacategoria</v>
      </c>
      <c r="E7" s="17" t="s">
        <v>133</v>
      </c>
      <c r="F7" s="0" t="s">
        <v>72</v>
      </c>
    </row>
    <row r="11" customFormat="false" ht="13.8" hidden="false" customHeight="false" outlineLevel="0" collapsed="false">
      <c r="C11" s="12" t="s">
        <v>134</v>
      </c>
    </row>
    <row r="12" customFormat="false" ht="13.8" hidden="false" customHeight="false" outlineLevel="0" collapsed="false">
      <c r="B12" s="18" t="s">
        <v>66</v>
      </c>
      <c r="C12" s="18" t="s">
        <v>67</v>
      </c>
      <c r="D12" s="18" t="s">
        <v>68</v>
      </c>
      <c r="E12" s="18" t="s">
        <v>69</v>
      </c>
    </row>
    <row r="13" customFormat="false" ht="13.8" hidden="false" customHeight="false" outlineLevel="0" collapsed="false">
      <c r="B13" s="14" t="str">
        <f aca="false">TABLAS!E14</f>
        <v>tbtipomateriasprimas</v>
      </c>
      <c r="C13" s="15" t="s">
        <v>76</v>
      </c>
      <c r="D13" s="15" t="str">
        <f aca="false">TABLAS!E15</f>
        <v>tipomateriaprimaid</v>
      </c>
      <c r="E13" s="17" t="s">
        <v>89</v>
      </c>
      <c r="F13" s="0" t="s">
        <v>135</v>
      </c>
    </row>
    <row r="14" customFormat="false" ht="13.8" hidden="false" customHeight="false" outlineLevel="0" collapsed="false">
      <c r="B14" s="14" t="str">
        <f aca="false">TABLAS!E14</f>
        <v>tbtipomateriasprimas</v>
      </c>
      <c r="C14" s="15" t="s">
        <v>76</v>
      </c>
      <c r="D14" s="15" t="str">
        <f aca="false">TABLAS!E16</f>
        <v>tipomateriaprimacategoria</v>
      </c>
      <c r="E14" s="17" t="s">
        <v>133</v>
      </c>
      <c r="F14" s="0" t="s">
        <v>135</v>
      </c>
    </row>
    <row r="18" customFormat="false" ht="13.8" hidden="false" customHeight="false" outlineLevel="0" collapsed="false">
      <c r="C18" s="12" t="s">
        <v>136</v>
      </c>
    </row>
    <row r="19" customFormat="false" ht="13.8" hidden="false" customHeight="false" outlineLevel="0" collapsed="false">
      <c r="B19" s="19" t="s">
        <v>66</v>
      </c>
      <c r="C19" s="19" t="s">
        <v>67</v>
      </c>
      <c r="D19" s="19" t="s">
        <v>68</v>
      </c>
      <c r="E19" s="19" t="s">
        <v>69</v>
      </c>
    </row>
    <row r="20" customFormat="false" ht="13.8" hidden="false" customHeight="false" outlineLevel="0" collapsed="false">
      <c r="B20" s="14" t="str">
        <f aca="false">TABLAS!E14</f>
        <v>tbtipomateriasprimas</v>
      </c>
      <c r="C20" s="15" t="s">
        <v>79</v>
      </c>
      <c r="D20" s="15" t="str">
        <f aca="false">TABLAS!E15</f>
        <v>tipomateriaprimaid</v>
      </c>
      <c r="E20" s="17" t="s">
        <v>89</v>
      </c>
      <c r="F20" s="0" t="s">
        <v>80</v>
      </c>
    </row>
    <row r="21" customFormat="false" ht="13.8" hidden="false" customHeight="false" outlineLevel="0" collapsed="false">
      <c r="B21" s="14" t="str">
        <f aca="false">TABLAS!E14</f>
        <v>tbtipomateriasprimas</v>
      </c>
      <c r="C21" s="15" t="s">
        <v>79</v>
      </c>
      <c r="D21" s="15" t="str">
        <f aca="false">TABLAS!E16</f>
        <v>tipomateriaprimacategoria</v>
      </c>
      <c r="E21" s="17" t="s">
        <v>133</v>
      </c>
      <c r="F21" s="0" t="s">
        <v>80</v>
      </c>
    </row>
    <row r="25" customFormat="false" ht="13.8" hidden="false" customHeight="false" outlineLevel="0" collapsed="false">
      <c r="C25" s="12" t="s">
        <v>137</v>
      </c>
    </row>
    <row r="26" customFormat="false" ht="13.8" hidden="false" customHeight="false" outlineLevel="0" collapsed="false">
      <c r="B26" s="20" t="s">
        <v>66</v>
      </c>
      <c r="C26" s="20" t="s">
        <v>67</v>
      </c>
      <c r="D26" s="20" t="s">
        <v>68</v>
      </c>
      <c r="E26" s="20" t="s">
        <v>69</v>
      </c>
    </row>
    <row r="27" customFormat="false" ht="13.8" hidden="false" customHeight="false" outlineLevel="0" collapsed="false">
      <c r="B27" s="14" t="str">
        <f aca="false">TABLAS!E14</f>
        <v>tbtipomateriasprimas</v>
      </c>
      <c r="C27" s="15" t="s">
        <v>82</v>
      </c>
      <c r="D27" s="15" t="str">
        <f aca="false">TABLAS!E15</f>
        <v>tipomateriaprimaid</v>
      </c>
      <c r="E27" s="17" t="s">
        <v>89</v>
      </c>
      <c r="F27" s="0" t="s">
        <v>83</v>
      </c>
    </row>
    <row r="28" customFormat="false" ht="13.8" hidden="false" customHeight="false" outlineLevel="0" collapsed="false">
      <c r="B28" s="14" t="str">
        <f aca="false">TABLAS!E14</f>
        <v>tbtipomateriasprimas</v>
      </c>
      <c r="C28" s="15" t="s">
        <v>82</v>
      </c>
      <c r="D28" s="15" t="str">
        <f aca="false">TABLAS!E16</f>
        <v>tipomateriaprimacategoria</v>
      </c>
      <c r="E28" s="17" t="s">
        <v>133</v>
      </c>
      <c r="F28" s="0" t="s">
        <v>83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6" zoomScaleNormal="76" zoomScalePageLayoutView="100" workbookViewId="0">
      <selection pane="topLeft" activeCell="G8" activeCellId="0" sqref="G8"/>
    </sheetView>
  </sheetViews>
  <sheetFormatPr defaultRowHeight="12.8"/>
  <cols>
    <col collapsed="false" hidden="false" max="1" min="1" style="0" width="9.1417004048583"/>
    <col collapsed="false" hidden="false" max="2" min="2" style="0" width="12.582995951417"/>
    <col collapsed="false" hidden="false" max="3" min="3" style="0" width="21.331983805668"/>
    <col collapsed="false" hidden="false" max="4" min="4" style="0" width="22.6963562753036"/>
    <col collapsed="false" hidden="false" max="5" min="5" style="0" width="47.2024291497976"/>
    <col collapsed="false" hidden="false" max="6" min="6" style="0" width="19.502024291498"/>
    <col collapsed="false" hidden="false" max="1025" min="7" style="0" width="9.1417004048583"/>
  </cols>
  <sheetData>
    <row r="1" customFormat="false" ht="13.8" hidden="false" customHeight="false" outlineLevel="0" collapsed="false">
      <c r="B1" s="11" t="s">
        <v>138</v>
      </c>
      <c r="C1" s="11"/>
      <c r="D1" s="11"/>
      <c r="E1" s="11"/>
    </row>
    <row r="2" customFormat="false" ht="13.8" hidden="false" customHeight="false" outlineLevel="0" collapsed="false">
      <c r="B2" s="11"/>
      <c r="C2" s="11"/>
      <c r="D2" s="11"/>
      <c r="E2" s="11"/>
    </row>
    <row r="3" customFormat="false" ht="13.8" hidden="false" customHeight="false" outlineLevel="0" collapsed="false">
      <c r="C3" s="12" t="s">
        <v>139</v>
      </c>
    </row>
    <row r="5" customFormat="false" ht="13.8" hidden="false" customHeight="false" outlineLevel="0" collapsed="false">
      <c r="B5" s="13" t="s">
        <v>66</v>
      </c>
      <c r="C5" s="13" t="s">
        <v>67</v>
      </c>
      <c r="D5" s="13" t="s">
        <v>68</v>
      </c>
      <c r="E5" s="13" t="s">
        <v>69</v>
      </c>
    </row>
    <row r="6" customFormat="false" ht="13.8" hidden="false" customHeight="false" outlineLevel="0" collapsed="false">
      <c r="B6" s="14" t="str">
        <f aca="false">TABLAS!E1</f>
        <v>tbempleados</v>
      </c>
      <c r="C6" s="15" t="s">
        <v>70</v>
      </c>
      <c r="D6" s="16" t="str">
        <f aca="false">TABLAS!E2</f>
        <v>empleadoid</v>
      </c>
      <c r="E6" s="17" t="s">
        <v>140</v>
      </c>
      <c r="F6" s="0" t="s">
        <v>141</v>
      </c>
    </row>
    <row r="7" customFormat="false" ht="13.8" hidden="false" customHeight="false" outlineLevel="0" collapsed="false">
      <c r="B7" s="14" t="str">
        <f aca="false">TABLAS!E1</f>
        <v>tbempleados</v>
      </c>
      <c r="C7" s="15" t="s">
        <v>70</v>
      </c>
      <c r="D7" s="16" t="str">
        <f aca="false">TABLAS!E4</f>
        <v>tipoempleado</v>
      </c>
      <c r="E7" s="17" t="s">
        <v>110</v>
      </c>
      <c r="F7" s="0" t="s">
        <v>141</v>
      </c>
    </row>
    <row r="8" customFormat="false" ht="13.8" hidden="false" customHeight="false" outlineLevel="0" collapsed="false">
      <c r="B8" s="14" t="str">
        <f aca="false">TABLAS!E1</f>
        <v>tbempleados</v>
      </c>
      <c r="C8" s="15" t="s">
        <v>70</v>
      </c>
      <c r="D8" s="16" t="str">
        <f aca="false">TABLAS!E5</f>
        <v>empleadocedula</v>
      </c>
      <c r="E8" s="17" t="s">
        <v>142</v>
      </c>
      <c r="F8" s="0" t="s">
        <v>141</v>
      </c>
    </row>
    <row r="9" customFormat="false" ht="13.8" hidden="false" customHeight="false" outlineLevel="0" collapsed="false">
      <c r="B9" s="14" t="str">
        <f aca="false">TABLAS!E1</f>
        <v>tbempleados</v>
      </c>
      <c r="C9" s="15" t="s">
        <v>70</v>
      </c>
      <c r="D9" s="16" t="str">
        <f aca="false">TABLAS!E6</f>
        <v>empleadocontrasenia</v>
      </c>
      <c r="E9" s="17" t="s">
        <v>143</v>
      </c>
      <c r="F9" s="0" t="s">
        <v>141</v>
      </c>
    </row>
    <row r="10" customFormat="false" ht="13.8" hidden="false" customHeight="false" outlineLevel="0" collapsed="false">
      <c r="B10" s="14" t="str">
        <f aca="false">TABLAS!E1</f>
        <v>tbempleados</v>
      </c>
      <c r="C10" s="15" t="s">
        <v>70</v>
      </c>
      <c r="D10" s="16" t="str">
        <f aca="false">TABLAS!E7</f>
        <v>empleadoedad</v>
      </c>
      <c r="E10" s="17" t="s">
        <v>144</v>
      </c>
      <c r="F10" s="0" t="s">
        <v>141</v>
      </c>
    </row>
    <row r="11" customFormat="false" ht="13.8" hidden="false" customHeight="false" outlineLevel="0" collapsed="false">
      <c r="B11" s="14" t="str">
        <f aca="false">TABLAS!E1</f>
        <v>tbempleados</v>
      </c>
      <c r="C11" s="15" t="s">
        <v>70</v>
      </c>
      <c r="D11" s="16" t="str">
        <f aca="false">TABLAS!E8</f>
        <v>empleadosexo</v>
      </c>
      <c r="E11" s="17" t="s">
        <v>145</v>
      </c>
      <c r="F11" s="0" t="s">
        <v>141</v>
      </c>
    </row>
    <row r="12" customFormat="false" ht="13.8" hidden="false" customHeight="false" outlineLevel="0" collapsed="false">
      <c r="B12" s="14" t="str">
        <f aca="false">TABLAS!E1</f>
        <v>tbempleados</v>
      </c>
      <c r="C12" s="15" t="s">
        <v>70</v>
      </c>
      <c r="D12" s="16" t="str">
        <f aca="false">TABLAS!E9</f>
        <v>empleadoestadocivil</v>
      </c>
      <c r="E12" s="17" t="s">
        <v>146</v>
      </c>
      <c r="F12" s="0" t="s">
        <v>141</v>
      </c>
    </row>
    <row r="13" customFormat="false" ht="13.8" hidden="false" customHeight="false" outlineLevel="0" collapsed="false">
      <c r="B13" s="14" t="str">
        <f aca="false">TABLAS!E1</f>
        <v>tbempleados</v>
      </c>
      <c r="C13" s="15" t="s">
        <v>70</v>
      </c>
      <c r="D13" s="16" t="str">
        <f aca="false">TABLAS!E10</f>
        <v>empleadocuentabancaria</v>
      </c>
      <c r="E13" s="17" t="s">
        <v>147</v>
      </c>
      <c r="F13" s="0" t="s">
        <v>141</v>
      </c>
    </row>
    <row r="14" customFormat="false" ht="13.8" hidden="false" customHeight="false" outlineLevel="0" collapsed="false">
      <c r="B14" s="14" t="str">
        <f aca="false">TABLAS!E1</f>
        <v>tbempleados</v>
      </c>
      <c r="C14" s="15" t="s">
        <v>70</v>
      </c>
      <c r="D14" s="16" t="str">
        <f aca="false">TABLAS!E11</f>
        <v>empleadolicenciaid</v>
      </c>
      <c r="E14" s="17" t="s">
        <v>148</v>
      </c>
      <c r="F14" s="0" t="s">
        <v>141</v>
      </c>
    </row>
    <row r="15" customFormat="false" ht="13.8" hidden="false" customHeight="false" outlineLevel="0" collapsed="false">
      <c r="B15" s="14" t="str">
        <f aca="false">TABLAS!A1</f>
        <v>tbpersonas</v>
      </c>
      <c r="C15" s="15" t="s">
        <v>70</v>
      </c>
      <c r="D15" s="16" t="str">
        <f aca="false">TABLAS!A3</f>
        <v>personatelefono</v>
      </c>
      <c r="E15" s="17" t="s">
        <v>121</v>
      </c>
      <c r="F15" s="0" t="s">
        <v>141</v>
      </c>
    </row>
    <row r="16" customFormat="false" ht="13.8" hidden="false" customHeight="false" outlineLevel="0" collapsed="false">
      <c r="B16" s="14" t="str">
        <f aca="false">TABLAS!A1</f>
        <v>tbpersonas</v>
      </c>
      <c r="C16" s="15" t="s">
        <v>70</v>
      </c>
      <c r="D16" s="16" t="str">
        <f aca="false">TABLAS!A4</f>
        <v>personanombre</v>
      </c>
      <c r="E16" s="17" t="s">
        <v>122</v>
      </c>
      <c r="F16" s="0" t="s">
        <v>141</v>
      </c>
    </row>
    <row r="17" customFormat="false" ht="13.8" hidden="false" customHeight="false" outlineLevel="0" collapsed="false">
      <c r="B17" s="14" t="str">
        <f aca="false">TABLAS!A1</f>
        <v>tbpersonas</v>
      </c>
      <c r="C17" s="15" t="s">
        <v>70</v>
      </c>
      <c r="D17" s="16" t="str">
        <f aca="false">TABLAS!A5</f>
        <v>personaapellido1</v>
      </c>
      <c r="E17" s="17" t="s">
        <v>123</v>
      </c>
      <c r="F17" s="0" t="s">
        <v>141</v>
      </c>
    </row>
    <row r="18" customFormat="false" ht="13.8" hidden="false" customHeight="false" outlineLevel="0" collapsed="false">
      <c r="B18" s="14" t="str">
        <f aca="false">TABLAS!A1</f>
        <v>tbpersonas</v>
      </c>
      <c r="C18" s="15" t="s">
        <v>70</v>
      </c>
      <c r="D18" s="16" t="str">
        <f aca="false">TABLAS!A6</f>
        <v>personaapellido2</v>
      </c>
      <c r="E18" s="17" t="s">
        <v>124</v>
      </c>
      <c r="F18" s="0" t="s">
        <v>141</v>
      </c>
    </row>
    <row r="19" customFormat="false" ht="13.8" hidden="false" customHeight="false" outlineLevel="0" collapsed="false">
      <c r="B19" s="14" t="str">
        <f aca="false">TABLAS!A1</f>
        <v>tbpersonas</v>
      </c>
      <c r="C19" s="15" t="s">
        <v>70</v>
      </c>
      <c r="D19" s="16" t="str">
        <f aca="false">TABLAS!A7</f>
        <v>personacorreo</v>
      </c>
      <c r="E19" s="17" t="s">
        <v>125</v>
      </c>
      <c r="F19" s="0" t="s">
        <v>141</v>
      </c>
    </row>
    <row r="20" customFormat="false" ht="13.8" hidden="false" customHeight="false" outlineLevel="0" collapsed="false">
      <c r="B20" s="14" t="str">
        <f aca="false">TABLAS!A1</f>
        <v>tbpersonas</v>
      </c>
      <c r="C20" s="15" t="s">
        <v>70</v>
      </c>
      <c r="D20" s="16" t="str">
        <f aca="false">TABLAS!A8</f>
        <v>zonaid</v>
      </c>
      <c r="E20" s="17" t="s">
        <v>126</v>
      </c>
      <c r="F20" s="0" t="s">
        <v>141</v>
      </c>
    </row>
    <row r="22" customFormat="false" ht="13.8" hidden="false" customHeight="false" outlineLevel="0" collapsed="false">
      <c r="C22" s="12" t="s">
        <v>149</v>
      </c>
    </row>
    <row r="23" customFormat="false" ht="13.8" hidden="false" customHeight="false" outlineLevel="0" collapsed="false">
      <c r="B23" s="18" t="s">
        <v>66</v>
      </c>
      <c r="C23" s="18" t="s">
        <v>67</v>
      </c>
      <c r="D23" s="18" t="s">
        <v>68</v>
      </c>
      <c r="E23" s="18" t="s">
        <v>69</v>
      </c>
    </row>
    <row r="24" customFormat="false" ht="13.8" hidden="false" customHeight="false" outlineLevel="0" collapsed="false">
      <c r="B24" s="14" t="str">
        <f aca="false">TABLAS!E1</f>
        <v>tbempleados</v>
      </c>
      <c r="C24" s="15" t="s">
        <v>76</v>
      </c>
      <c r="D24" s="15" t="str">
        <f aca="false">TABLAS!E2</f>
        <v>empleadoid</v>
      </c>
      <c r="E24" s="17" t="s">
        <v>140</v>
      </c>
      <c r="F24" s="0" t="s">
        <v>150</v>
      </c>
    </row>
    <row r="25" customFormat="false" ht="13.8" hidden="false" customHeight="false" outlineLevel="0" collapsed="false">
      <c r="B25" s="14" t="str">
        <f aca="false">TABLAS!E1</f>
        <v>tbempleados</v>
      </c>
      <c r="C25" s="15" t="s">
        <v>76</v>
      </c>
      <c r="D25" s="15" t="str">
        <f aca="false">TABLAS!E4</f>
        <v>tipoempleado</v>
      </c>
      <c r="E25" s="17" t="s">
        <v>110</v>
      </c>
      <c r="F25" s="0" t="s">
        <v>150</v>
      </c>
    </row>
    <row r="26" customFormat="false" ht="13.8" hidden="false" customHeight="false" outlineLevel="0" collapsed="false">
      <c r="B26" s="14" t="str">
        <f aca="false">TABLAS!E1</f>
        <v>tbempleados</v>
      </c>
      <c r="C26" s="15" t="s">
        <v>76</v>
      </c>
      <c r="D26" s="15" t="str">
        <f aca="false">TABLAS!E5</f>
        <v>empleadocedula</v>
      </c>
      <c r="E26" s="17" t="s">
        <v>142</v>
      </c>
      <c r="F26" s="0" t="s">
        <v>150</v>
      </c>
    </row>
    <row r="27" customFormat="false" ht="13.8" hidden="false" customHeight="false" outlineLevel="0" collapsed="false">
      <c r="B27" s="14" t="str">
        <f aca="false">TABLAS!E1</f>
        <v>tbempleados</v>
      </c>
      <c r="C27" s="15" t="s">
        <v>76</v>
      </c>
      <c r="D27" s="15" t="str">
        <f aca="false">TABLAS!E6</f>
        <v>empleadocontrasenia</v>
      </c>
      <c r="E27" s="17" t="s">
        <v>143</v>
      </c>
      <c r="F27" s="0" t="s">
        <v>150</v>
      </c>
    </row>
    <row r="28" customFormat="false" ht="13.8" hidden="false" customHeight="false" outlineLevel="0" collapsed="false">
      <c r="B28" s="14" t="str">
        <f aca="false">TABLAS!E1</f>
        <v>tbempleados</v>
      </c>
      <c r="C28" s="15" t="s">
        <v>76</v>
      </c>
      <c r="D28" s="15" t="str">
        <f aca="false">TABLAS!E7</f>
        <v>empleadoedad</v>
      </c>
      <c r="E28" s="17" t="s">
        <v>144</v>
      </c>
      <c r="F28" s="0" t="s">
        <v>150</v>
      </c>
    </row>
    <row r="29" customFormat="false" ht="13.8" hidden="false" customHeight="false" outlineLevel="0" collapsed="false">
      <c r="B29" s="14" t="str">
        <f aca="false">TABLAS!E1</f>
        <v>tbempleados</v>
      </c>
      <c r="C29" s="15" t="s">
        <v>76</v>
      </c>
      <c r="D29" s="15" t="str">
        <f aca="false">TABLAS!E8</f>
        <v>empleadosexo</v>
      </c>
      <c r="E29" s="17" t="s">
        <v>145</v>
      </c>
      <c r="F29" s="0" t="s">
        <v>150</v>
      </c>
    </row>
    <row r="30" customFormat="false" ht="13.8" hidden="false" customHeight="false" outlineLevel="0" collapsed="false">
      <c r="B30" s="14" t="str">
        <f aca="false">TABLAS!E1</f>
        <v>tbempleados</v>
      </c>
      <c r="C30" s="15" t="s">
        <v>76</v>
      </c>
      <c r="D30" s="15" t="str">
        <f aca="false">TABLAS!E9</f>
        <v>empleadoestadocivil</v>
      </c>
      <c r="E30" s="17" t="s">
        <v>146</v>
      </c>
      <c r="F30" s="0" t="s">
        <v>150</v>
      </c>
    </row>
    <row r="31" customFormat="false" ht="13.8" hidden="false" customHeight="false" outlineLevel="0" collapsed="false">
      <c r="B31" s="14" t="str">
        <f aca="false">TABLAS!E1</f>
        <v>tbempleados</v>
      </c>
      <c r="C31" s="15" t="s">
        <v>76</v>
      </c>
      <c r="D31" s="15" t="str">
        <f aca="false">TABLAS!E10</f>
        <v>empleadocuentabancaria</v>
      </c>
      <c r="E31" s="17" t="s">
        <v>147</v>
      </c>
      <c r="F31" s="0" t="s">
        <v>150</v>
      </c>
    </row>
    <row r="32" customFormat="false" ht="13.8" hidden="false" customHeight="false" outlineLevel="0" collapsed="false">
      <c r="B32" s="14" t="str">
        <f aca="false">TABLAS!E1</f>
        <v>tbempleados</v>
      </c>
      <c r="C32" s="15" t="s">
        <v>76</v>
      </c>
      <c r="D32" s="15" t="str">
        <f aca="false">TABLAS!E11</f>
        <v>empleadolicenciaid</v>
      </c>
      <c r="E32" s="17" t="s">
        <v>148</v>
      </c>
      <c r="F32" s="0" t="s">
        <v>150</v>
      </c>
    </row>
    <row r="33" customFormat="false" ht="13.8" hidden="false" customHeight="false" outlineLevel="0" collapsed="false">
      <c r="B33" s="14" t="str">
        <f aca="false">TABLAS!A1</f>
        <v>tbpersonas</v>
      </c>
      <c r="C33" s="15" t="s">
        <v>76</v>
      </c>
      <c r="D33" s="15" t="str">
        <f aca="false">TABLAS!A3</f>
        <v>personatelefono</v>
      </c>
      <c r="E33" s="17" t="s">
        <v>121</v>
      </c>
      <c r="F33" s="0" t="s">
        <v>150</v>
      </c>
    </row>
    <row r="34" customFormat="false" ht="13.8" hidden="false" customHeight="false" outlineLevel="0" collapsed="false">
      <c r="B34" s="14" t="str">
        <f aca="false">TABLAS!A1</f>
        <v>tbpersonas</v>
      </c>
      <c r="C34" s="15" t="s">
        <v>76</v>
      </c>
      <c r="D34" s="15" t="str">
        <f aca="false">TABLAS!A4</f>
        <v>personanombre</v>
      </c>
      <c r="E34" s="17" t="s">
        <v>122</v>
      </c>
      <c r="F34" s="0" t="s">
        <v>150</v>
      </c>
    </row>
    <row r="35" customFormat="false" ht="13.8" hidden="false" customHeight="false" outlineLevel="0" collapsed="false">
      <c r="B35" s="14" t="str">
        <f aca="false">TABLAS!A1</f>
        <v>tbpersonas</v>
      </c>
      <c r="C35" s="15" t="s">
        <v>76</v>
      </c>
      <c r="D35" s="15" t="str">
        <f aca="false">TABLAS!A5</f>
        <v>personaapellido1</v>
      </c>
      <c r="E35" s="17" t="s">
        <v>123</v>
      </c>
      <c r="F35" s="0" t="s">
        <v>150</v>
      </c>
    </row>
    <row r="36" customFormat="false" ht="13.8" hidden="false" customHeight="false" outlineLevel="0" collapsed="false">
      <c r="B36" s="14" t="str">
        <f aca="false">TABLAS!A1</f>
        <v>tbpersonas</v>
      </c>
      <c r="C36" s="15" t="s">
        <v>76</v>
      </c>
      <c r="D36" s="15" t="str">
        <f aca="false">TABLAS!A6</f>
        <v>personaapellido2</v>
      </c>
      <c r="E36" s="17" t="s">
        <v>124</v>
      </c>
      <c r="F36" s="0" t="s">
        <v>150</v>
      </c>
    </row>
    <row r="37" customFormat="false" ht="13.8" hidden="false" customHeight="false" outlineLevel="0" collapsed="false">
      <c r="B37" s="14" t="str">
        <f aca="false">TABLAS!A1</f>
        <v>tbpersonas</v>
      </c>
      <c r="C37" s="15" t="s">
        <v>76</v>
      </c>
      <c r="D37" s="15" t="str">
        <f aca="false">TABLAS!A7</f>
        <v>personacorreo</v>
      </c>
      <c r="E37" s="17" t="s">
        <v>125</v>
      </c>
      <c r="F37" s="0" t="s">
        <v>150</v>
      </c>
    </row>
    <row r="41" customFormat="false" ht="13.8" hidden="false" customHeight="false" outlineLevel="0" collapsed="false">
      <c r="C41" s="12" t="s">
        <v>151</v>
      </c>
    </row>
    <row r="42" customFormat="false" ht="13.8" hidden="false" customHeight="false" outlineLevel="0" collapsed="false">
      <c r="B42" s="19" t="s">
        <v>66</v>
      </c>
      <c r="C42" s="19" t="s">
        <v>67</v>
      </c>
      <c r="D42" s="19" t="s">
        <v>68</v>
      </c>
      <c r="E42" s="19" t="s">
        <v>69</v>
      </c>
    </row>
    <row r="43" customFormat="false" ht="13.8" hidden="false" customHeight="false" outlineLevel="0" collapsed="false">
      <c r="B43" s="14" t="str">
        <f aca="false">TABLAS!E1</f>
        <v>tbempleados</v>
      </c>
      <c r="C43" s="15" t="s">
        <v>79</v>
      </c>
      <c r="D43" s="15" t="str">
        <f aca="false">TABLAS!E4</f>
        <v>tipoempleado</v>
      </c>
      <c r="E43" s="17" t="s">
        <v>110</v>
      </c>
      <c r="F43" s="0" t="s">
        <v>152</v>
      </c>
    </row>
    <row r="44" customFormat="false" ht="13.8" hidden="false" customHeight="false" outlineLevel="0" collapsed="false">
      <c r="B44" s="14" t="str">
        <f aca="false">TABLAS!E1</f>
        <v>tbempleados</v>
      </c>
      <c r="C44" s="15" t="s">
        <v>79</v>
      </c>
      <c r="D44" s="15" t="str">
        <f aca="false">TABLAS!E5</f>
        <v>empleadocedula</v>
      </c>
      <c r="E44" s="17" t="s">
        <v>142</v>
      </c>
      <c r="F44" s="0" t="s">
        <v>152</v>
      </c>
    </row>
    <row r="45" customFormat="false" ht="13.8" hidden="false" customHeight="false" outlineLevel="0" collapsed="false">
      <c r="B45" s="14" t="str">
        <f aca="false">TABLAS!E1</f>
        <v>tbempleados</v>
      </c>
      <c r="C45" s="15" t="s">
        <v>79</v>
      </c>
      <c r="D45" s="15" t="str">
        <f aca="false">TABLAS!E6</f>
        <v>empleadocontrasenia</v>
      </c>
      <c r="E45" s="17" t="s">
        <v>143</v>
      </c>
      <c r="F45" s="0" t="s">
        <v>152</v>
      </c>
    </row>
    <row r="46" customFormat="false" ht="13.8" hidden="false" customHeight="false" outlineLevel="0" collapsed="false">
      <c r="B46" s="14" t="str">
        <f aca="false">TABLAS!E1</f>
        <v>tbempleados</v>
      </c>
      <c r="C46" s="15" t="s">
        <v>79</v>
      </c>
      <c r="D46" s="15" t="str">
        <f aca="false">TABLAS!E7</f>
        <v>empleadoedad</v>
      </c>
      <c r="E46" s="17" t="s">
        <v>144</v>
      </c>
      <c r="F46" s="0" t="s">
        <v>152</v>
      </c>
    </row>
    <row r="47" customFormat="false" ht="13.8" hidden="false" customHeight="false" outlineLevel="0" collapsed="false">
      <c r="B47" s="14" t="str">
        <f aca="false">TABLAS!E1</f>
        <v>tbempleados</v>
      </c>
      <c r="C47" s="15" t="s">
        <v>79</v>
      </c>
      <c r="D47" s="15" t="str">
        <f aca="false">TABLAS!E8</f>
        <v>empleadosexo</v>
      </c>
      <c r="E47" s="17" t="s">
        <v>145</v>
      </c>
      <c r="F47" s="0" t="s">
        <v>152</v>
      </c>
    </row>
    <row r="48" customFormat="false" ht="13.8" hidden="false" customHeight="false" outlineLevel="0" collapsed="false">
      <c r="B48" s="14" t="str">
        <f aca="false">TABLAS!E1</f>
        <v>tbempleados</v>
      </c>
      <c r="C48" s="15" t="s">
        <v>79</v>
      </c>
      <c r="D48" s="15" t="str">
        <f aca="false">TABLAS!E9</f>
        <v>empleadoestadocivil</v>
      </c>
      <c r="E48" s="17" t="s">
        <v>146</v>
      </c>
      <c r="F48" s="0" t="s">
        <v>152</v>
      </c>
    </row>
    <row r="49" customFormat="false" ht="13.8" hidden="false" customHeight="false" outlineLevel="0" collapsed="false">
      <c r="B49" s="14" t="str">
        <f aca="false">TABLAS!E1</f>
        <v>tbempleados</v>
      </c>
      <c r="C49" s="15" t="s">
        <v>79</v>
      </c>
      <c r="D49" s="15" t="str">
        <f aca="false">TABLAS!E10</f>
        <v>empleadocuentabancaria</v>
      </c>
      <c r="E49" s="17" t="s">
        <v>147</v>
      </c>
      <c r="F49" s="0" t="s">
        <v>152</v>
      </c>
    </row>
    <row r="50" customFormat="false" ht="13.8" hidden="false" customHeight="false" outlineLevel="0" collapsed="false">
      <c r="B50" s="14" t="str">
        <f aca="false">TABLAS!A1</f>
        <v>tbpersonas</v>
      </c>
      <c r="C50" s="15" t="s">
        <v>79</v>
      </c>
      <c r="D50" s="15" t="str">
        <f aca="false">TABLAS!A3</f>
        <v>personatelefono</v>
      </c>
      <c r="E50" s="17" t="s">
        <v>121</v>
      </c>
      <c r="F50" s="0" t="s">
        <v>152</v>
      </c>
    </row>
    <row r="51" customFormat="false" ht="13.8" hidden="false" customHeight="false" outlineLevel="0" collapsed="false">
      <c r="B51" s="14" t="str">
        <f aca="false">TABLAS!A1</f>
        <v>tbpersonas</v>
      </c>
      <c r="C51" s="15" t="s">
        <v>79</v>
      </c>
      <c r="D51" s="15" t="str">
        <f aca="false">TABLAS!A4</f>
        <v>personanombre</v>
      </c>
      <c r="E51" s="17" t="s">
        <v>122</v>
      </c>
      <c r="F51" s="0" t="s">
        <v>152</v>
      </c>
    </row>
    <row r="52" customFormat="false" ht="13.8" hidden="false" customHeight="false" outlineLevel="0" collapsed="false">
      <c r="B52" s="14" t="str">
        <f aca="false">TABLAS!A1</f>
        <v>tbpersonas</v>
      </c>
      <c r="C52" s="15" t="s">
        <v>79</v>
      </c>
      <c r="D52" s="15" t="str">
        <f aca="false">TABLAS!A5</f>
        <v>personaapellido1</v>
      </c>
      <c r="E52" s="17" t="s">
        <v>123</v>
      </c>
      <c r="F52" s="0" t="s">
        <v>152</v>
      </c>
    </row>
    <row r="53" customFormat="false" ht="13.8" hidden="false" customHeight="false" outlineLevel="0" collapsed="false">
      <c r="B53" s="14" t="str">
        <f aca="false">TABLAS!A1</f>
        <v>tbpersonas</v>
      </c>
      <c r="C53" s="15" t="s">
        <v>79</v>
      </c>
      <c r="D53" s="15" t="str">
        <f aca="false">TABLAS!A6</f>
        <v>personaapellido2</v>
      </c>
      <c r="E53" s="17" t="s">
        <v>124</v>
      </c>
      <c r="F53" s="0" t="s">
        <v>152</v>
      </c>
    </row>
    <row r="54" customFormat="false" ht="13.8" hidden="false" customHeight="false" outlineLevel="0" collapsed="false">
      <c r="B54" s="14" t="str">
        <f aca="false">TABLAS!A1</f>
        <v>tbpersonas</v>
      </c>
      <c r="C54" s="15" t="s">
        <v>79</v>
      </c>
      <c r="D54" s="15" t="str">
        <f aca="false">TABLAS!A7</f>
        <v>personacorreo</v>
      </c>
      <c r="E54" s="17" t="s">
        <v>125</v>
      </c>
      <c r="F54" s="0" t="s">
        <v>152</v>
      </c>
    </row>
    <row r="55" customFormat="false" ht="13.8" hidden="false" customHeight="false" outlineLevel="0" collapsed="false">
      <c r="B55" s="14" t="str">
        <f aca="false">TABLAS!A1</f>
        <v>tbpersonas</v>
      </c>
      <c r="C55" s="15" t="s">
        <v>79</v>
      </c>
      <c r="D55" s="15" t="str">
        <f aca="false">TABLAS!A8</f>
        <v>zonaid</v>
      </c>
      <c r="E55" s="17" t="s">
        <v>126</v>
      </c>
      <c r="F55" s="0" t="s">
        <v>152</v>
      </c>
    </row>
    <row r="61" customFormat="false" ht="13.8" hidden="false" customHeight="false" outlineLevel="0" collapsed="false">
      <c r="C61" s="12" t="s">
        <v>153</v>
      </c>
    </row>
    <row r="62" customFormat="false" ht="13.8" hidden="false" customHeight="false" outlineLevel="0" collapsed="false">
      <c r="B62" s="20" t="s">
        <v>66</v>
      </c>
      <c r="C62" s="20" t="s">
        <v>67</v>
      </c>
      <c r="D62" s="20" t="s">
        <v>68</v>
      </c>
      <c r="E62" s="20" t="s">
        <v>69</v>
      </c>
    </row>
    <row r="63" customFormat="false" ht="13.8" hidden="false" customHeight="false" outlineLevel="0" collapsed="false">
      <c r="B63" s="14" t="str">
        <f aca="false">TABLAS!E1</f>
        <v>tbempleados</v>
      </c>
      <c r="C63" s="15" t="s">
        <v>82</v>
      </c>
      <c r="D63" s="15" t="str">
        <f aca="false">TABLAS!E2</f>
        <v>empleadoid</v>
      </c>
      <c r="E63" s="15" t="s">
        <v>140</v>
      </c>
      <c r="F63" s="0" t="s">
        <v>154</v>
      </c>
    </row>
    <row r="64" customFormat="false" ht="13.8" hidden="false" customHeight="false" outlineLevel="0" collapsed="false">
      <c r="B64" s="14" t="str">
        <f aca="false">TABLAS!E1</f>
        <v>tbempleados</v>
      </c>
      <c r="C64" s="15" t="s">
        <v>82</v>
      </c>
      <c r="D64" s="15" t="str">
        <f aca="false">TABLAS!E4</f>
        <v>tipoempleado</v>
      </c>
      <c r="E64" s="15" t="s">
        <v>110</v>
      </c>
      <c r="F64" s="0" t="s">
        <v>154</v>
      </c>
    </row>
    <row r="65" customFormat="false" ht="13.8" hidden="false" customHeight="false" outlineLevel="0" collapsed="false">
      <c r="B65" s="14" t="str">
        <f aca="false">TABLAS!E1</f>
        <v>tbempleados</v>
      </c>
      <c r="C65" s="15" t="s">
        <v>82</v>
      </c>
      <c r="D65" s="15" t="str">
        <f aca="false">TABLAS!E5</f>
        <v>empleadocedula</v>
      </c>
      <c r="E65" s="15" t="s">
        <v>142</v>
      </c>
      <c r="F65" s="0" t="s">
        <v>154</v>
      </c>
    </row>
    <row r="66" customFormat="false" ht="13.8" hidden="false" customHeight="false" outlineLevel="0" collapsed="false">
      <c r="B66" s="14" t="str">
        <f aca="false">TABLAS!E1</f>
        <v>tbempleados</v>
      </c>
      <c r="C66" s="15" t="s">
        <v>82</v>
      </c>
      <c r="D66" s="15" t="str">
        <f aca="false">TABLAS!E6</f>
        <v>empleadocontrasenia</v>
      </c>
      <c r="E66" s="15" t="s">
        <v>143</v>
      </c>
      <c r="F66" s="0" t="s">
        <v>154</v>
      </c>
    </row>
    <row r="67" customFormat="false" ht="13.8" hidden="false" customHeight="false" outlineLevel="0" collapsed="false">
      <c r="B67" s="14" t="str">
        <f aca="false">TABLAS!E1</f>
        <v>tbempleados</v>
      </c>
      <c r="C67" s="15" t="s">
        <v>82</v>
      </c>
      <c r="D67" s="15" t="str">
        <f aca="false">TABLAS!E7</f>
        <v>empleadoedad</v>
      </c>
      <c r="E67" s="15" t="s">
        <v>144</v>
      </c>
      <c r="F67" s="0" t="s">
        <v>154</v>
      </c>
    </row>
    <row r="68" customFormat="false" ht="13.8" hidden="false" customHeight="false" outlineLevel="0" collapsed="false">
      <c r="B68" s="14" t="str">
        <f aca="false">TABLAS!E1</f>
        <v>tbempleados</v>
      </c>
      <c r="C68" s="15" t="s">
        <v>82</v>
      </c>
      <c r="D68" s="15" t="str">
        <f aca="false">TABLAS!E8</f>
        <v>empleadosexo</v>
      </c>
      <c r="E68" s="15" t="s">
        <v>145</v>
      </c>
      <c r="F68" s="0" t="s">
        <v>154</v>
      </c>
    </row>
    <row r="69" customFormat="false" ht="13.8" hidden="false" customHeight="false" outlineLevel="0" collapsed="false">
      <c r="B69" s="14" t="str">
        <f aca="false">TABLAS!A1</f>
        <v>tbpersonas</v>
      </c>
      <c r="C69" s="15" t="s">
        <v>82</v>
      </c>
      <c r="D69" s="15" t="str">
        <f aca="false">TABLAS!A3</f>
        <v>personatelefono</v>
      </c>
      <c r="E69" s="15" t="s">
        <v>121</v>
      </c>
      <c r="F69" s="0" t="s">
        <v>154</v>
      </c>
    </row>
    <row r="70" customFormat="false" ht="13.8" hidden="false" customHeight="false" outlineLevel="0" collapsed="false">
      <c r="B70" s="14" t="str">
        <f aca="false">TABLAS!A1</f>
        <v>tbpersonas</v>
      </c>
      <c r="C70" s="15" t="s">
        <v>82</v>
      </c>
      <c r="D70" s="15" t="str">
        <f aca="false">TABLAS!A4</f>
        <v>personanombre</v>
      </c>
      <c r="E70" s="15" t="s">
        <v>122</v>
      </c>
      <c r="F70" s="0" t="s">
        <v>154</v>
      </c>
    </row>
    <row r="71" customFormat="false" ht="13.8" hidden="false" customHeight="false" outlineLevel="0" collapsed="false">
      <c r="B71" s="14" t="str">
        <f aca="false">TABLAS!A1</f>
        <v>tbpersonas</v>
      </c>
      <c r="C71" s="15" t="s">
        <v>82</v>
      </c>
      <c r="D71" s="15" t="str">
        <f aca="false">TABLAS!A5</f>
        <v>personaapellido1</v>
      </c>
      <c r="E71" s="15" t="s">
        <v>123</v>
      </c>
      <c r="F71" s="0" t="s">
        <v>154</v>
      </c>
    </row>
    <row r="72" customFormat="false" ht="13.8" hidden="false" customHeight="false" outlineLevel="0" collapsed="false">
      <c r="B72" s="14" t="str">
        <f aca="false">TABLAS!A1</f>
        <v>tbpersonas</v>
      </c>
      <c r="C72" s="15" t="s">
        <v>82</v>
      </c>
      <c r="D72" s="15" t="str">
        <f aca="false">TABLAS!A6</f>
        <v>personaapellido2</v>
      </c>
      <c r="E72" s="15" t="s">
        <v>124</v>
      </c>
      <c r="F72" s="0" t="s">
        <v>154</v>
      </c>
    </row>
    <row r="73" customFormat="false" ht="13.8" hidden="false" customHeight="false" outlineLevel="0" collapsed="false">
      <c r="B73" s="14" t="str">
        <f aca="false">TABLAS!A1</f>
        <v>tbpersonas</v>
      </c>
      <c r="C73" s="15" t="s">
        <v>82</v>
      </c>
      <c r="D73" s="15" t="str">
        <f aca="false">TABLAS!A7</f>
        <v>personacorreo</v>
      </c>
      <c r="E73" s="15" t="s">
        <v>125</v>
      </c>
      <c r="F73" s="0" t="s">
        <v>154</v>
      </c>
    </row>
    <row r="74" customFormat="false" ht="13.8" hidden="false" customHeight="false" outlineLevel="0" collapsed="false">
      <c r="B74" s="14" t="str">
        <f aca="false">TABLAS!A11</f>
        <v>tbzonas</v>
      </c>
      <c r="C74" s="15" t="s">
        <v>82</v>
      </c>
      <c r="D74" s="15" t="str">
        <f aca="false">TABLAS!A13</f>
        <v>zonanombre</v>
      </c>
      <c r="E74" s="15" t="s">
        <v>96</v>
      </c>
      <c r="F74" s="0" t="s">
        <v>154</v>
      </c>
    </row>
  </sheetData>
  <mergeCells count="1">
    <mergeCell ref="B1:E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2017-08-26T04:02:31Z</dcterms:created>
  <dc:creator>Brandon Daniel Rodríguez Méndez</dc:creator>
  <dc:description/>
  <dc:language>es-CR</dc:language>
  <cp:lastModifiedBy/>
  <dcterms:modified xsi:type="dcterms:W3CDTF">2017-09-05T18:12:00Z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