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jd\Documents\PREWORK_RGL\Project-Final\"/>
    </mc:Choice>
  </mc:AlternateContent>
  <xr:revisionPtr revIDLastSave="0" documentId="13_ncr:40009_{8C03AA76-3560-45A5-B4F8-16759A495B7F}" xr6:coauthVersionLast="41" xr6:coauthVersionMax="41" xr10:uidLastSave="{00000000-0000-0000-0000-000000000000}"/>
  <bookViews>
    <workbookView xWindow="-120" yWindow="-120" windowWidth="29040" windowHeight="15840"/>
  </bookViews>
  <sheets>
    <sheet name="Chart1" sheetId="5" r:id="rId1"/>
    <sheet name="Sheet4" sheetId="6" r:id="rId2"/>
    <sheet name="export_dataframe" sheetId="1" r:id="rId3"/>
    <sheet name="Vehicle" sheetId="2" r:id="rId4"/>
    <sheet name="People" sheetId="3" r:id="rId5"/>
    <sheet name="Other" sheetId="4" r:id="rId6"/>
    <sheet name="Vehicle chart" sheetId="7" r:id="rId7"/>
    <sheet name="People chart" sheetId="8" r:id="rId8"/>
    <sheet name="Other Chart" sheetId="9" r:id="rId9"/>
  </sheets>
  <calcPr calcId="0"/>
  <pivotCaches>
    <pivotCache cacheId="32" r:id="rId10"/>
  </pivotCaches>
</workbook>
</file>

<file path=xl/calcChain.xml><?xml version="1.0" encoding="utf-8"?>
<calcChain xmlns="http://schemas.openxmlformats.org/spreadsheetml/2006/main">
  <c r="M2" i="3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</calcChain>
</file>

<file path=xl/sharedStrings.xml><?xml version="1.0" encoding="utf-8"?>
<sst xmlns="http://schemas.openxmlformats.org/spreadsheetml/2006/main" count="3504" uniqueCount="89">
  <si>
    <t>Photo</t>
  </si>
  <si>
    <t>Best Match</t>
  </si>
  <si>
    <t>MSE</t>
  </si>
  <si>
    <t>SSIM</t>
  </si>
  <si>
    <t>Flag</t>
  </si>
  <si>
    <t>Type</t>
  </si>
  <si>
    <t>Gini</t>
  </si>
  <si>
    <t>Weight</t>
  </si>
  <si>
    <t>Pred</t>
  </si>
  <si>
    <t>Class</t>
  </si>
  <si>
    <t>Class Pr</t>
  </si>
  <si>
    <t>Match</t>
  </si>
  <si>
    <t>P</t>
  </si>
  <si>
    <t>cuirass</t>
  </si>
  <si>
    <t>Person</t>
  </si>
  <si>
    <t>park_bench</t>
  </si>
  <si>
    <t>V</t>
  </si>
  <si>
    <t>convertible</t>
  </si>
  <si>
    <t>Vehicle</t>
  </si>
  <si>
    <t>Other</t>
  </si>
  <si>
    <t>minivan</t>
  </si>
  <si>
    <t>golfcart</t>
  </si>
  <si>
    <t>limousine</t>
  </si>
  <si>
    <t>pickup</t>
  </si>
  <si>
    <t>jeep</t>
  </si>
  <si>
    <t>dam</t>
  </si>
  <si>
    <t>breastplate</t>
  </si>
  <si>
    <t>gondola</t>
  </si>
  <si>
    <t>ski_mask</t>
  </si>
  <si>
    <t>mask</t>
  </si>
  <si>
    <t>wreck</t>
  </si>
  <si>
    <t>stingray</t>
  </si>
  <si>
    <t>bison</t>
  </si>
  <si>
    <t>monitor</t>
  </si>
  <si>
    <t>suspension_bridge</t>
  </si>
  <si>
    <t>bannister</t>
  </si>
  <si>
    <t>breakwater</t>
  </si>
  <si>
    <t>electric_ray</t>
  </si>
  <si>
    <t>sunglasses</t>
  </si>
  <si>
    <t>shovel</t>
  </si>
  <si>
    <t>viaduct</t>
  </si>
  <si>
    <t>plow</t>
  </si>
  <si>
    <t>worm_fence</t>
  </si>
  <si>
    <t>harvester</t>
  </si>
  <si>
    <t>ambulance</t>
  </si>
  <si>
    <t>tow_truck</t>
  </si>
  <si>
    <t>canoe</t>
  </si>
  <si>
    <t>stretcher</t>
  </si>
  <si>
    <t>barrow</t>
  </si>
  <si>
    <t>bobsled</t>
  </si>
  <si>
    <t>solar_dish</t>
  </si>
  <si>
    <t>maze</t>
  </si>
  <si>
    <t>motor_scooter</t>
  </si>
  <si>
    <t>schipperke</t>
  </si>
  <si>
    <t>mountain_bike</t>
  </si>
  <si>
    <t>Greater_Swiss_Mountain_dog</t>
  </si>
  <si>
    <t>cannon</t>
  </si>
  <si>
    <t>minibus</t>
  </si>
  <si>
    <t>garbage_truck</t>
  </si>
  <si>
    <t>swing</t>
  </si>
  <si>
    <t>sundial</t>
  </si>
  <si>
    <t>boathouse</t>
  </si>
  <si>
    <t>trombone</t>
  </si>
  <si>
    <t>ski</t>
  </si>
  <si>
    <t>snowmobile</t>
  </si>
  <si>
    <t>radio_telescope</t>
  </si>
  <si>
    <t>moving_van</t>
  </si>
  <si>
    <t>trolleybus</t>
  </si>
  <si>
    <t>jinrikisha</t>
  </si>
  <si>
    <t>velvet</t>
  </si>
  <si>
    <t>nematode</t>
  </si>
  <si>
    <t>submarine</t>
  </si>
  <si>
    <t>spotlight</t>
  </si>
  <si>
    <t>brassiere</t>
  </si>
  <si>
    <t>sunglass</t>
  </si>
  <si>
    <t>warplane</t>
  </si>
  <si>
    <t>oil_filter</t>
  </si>
  <si>
    <t>wing</t>
  </si>
  <si>
    <t>abaya</t>
  </si>
  <si>
    <t>hatchet</t>
  </si>
  <si>
    <t>bulletproof_vest</t>
  </si>
  <si>
    <t>steam_locomotive</t>
  </si>
  <si>
    <t>picket_fence</t>
  </si>
  <si>
    <t>cloak</t>
  </si>
  <si>
    <t>Hyp</t>
  </si>
  <si>
    <t>Row Labels</t>
  </si>
  <si>
    <t>Grand Total</t>
  </si>
  <si>
    <t>Column Labels</t>
  </si>
  <si>
    <t>Average of Hyp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</si>
</sst>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Vehicles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Vehicle!$D$2:$D$82</c:f>
              <c:numCache>
                <c:formatCode>General</c:formatCode>
                <c:ptCount val="81"/>
                <c:pt idx="0">
                  <c:v>100</c:v>
                </c:pt>
                <c:pt idx="1">
                  <c:v>100</c:v>
                </c:pt>
                <c:pt idx="2">
                  <c:v>81.900000000000006</c:v>
                </c:pt>
                <c:pt idx="3">
                  <c:v>83</c:v>
                </c:pt>
                <c:pt idx="4">
                  <c:v>100</c:v>
                </c:pt>
                <c:pt idx="5">
                  <c:v>68.7</c:v>
                </c:pt>
                <c:pt idx="6">
                  <c:v>68.5</c:v>
                </c:pt>
                <c:pt idx="7">
                  <c:v>73</c:v>
                </c:pt>
                <c:pt idx="8">
                  <c:v>77.2</c:v>
                </c:pt>
                <c:pt idx="9">
                  <c:v>100</c:v>
                </c:pt>
                <c:pt idx="10">
                  <c:v>64.599999999999994</c:v>
                </c:pt>
                <c:pt idx="11">
                  <c:v>100</c:v>
                </c:pt>
                <c:pt idx="12">
                  <c:v>64.3</c:v>
                </c:pt>
                <c:pt idx="13">
                  <c:v>75</c:v>
                </c:pt>
                <c:pt idx="14">
                  <c:v>67</c:v>
                </c:pt>
                <c:pt idx="15">
                  <c:v>60.6</c:v>
                </c:pt>
                <c:pt idx="16">
                  <c:v>63.3</c:v>
                </c:pt>
                <c:pt idx="17">
                  <c:v>65.900000000000006</c:v>
                </c:pt>
                <c:pt idx="18">
                  <c:v>71.599999999999994</c:v>
                </c:pt>
                <c:pt idx="19">
                  <c:v>100</c:v>
                </c:pt>
                <c:pt idx="20">
                  <c:v>54.9</c:v>
                </c:pt>
                <c:pt idx="21">
                  <c:v>62.6</c:v>
                </c:pt>
                <c:pt idx="22">
                  <c:v>61.9</c:v>
                </c:pt>
                <c:pt idx="23">
                  <c:v>55</c:v>
                </c:pt>
                <c:pt idx="24">
                  <c:v>57.3</c:v>
                </c:pt>
                <c:pt idx="25">
                  <c:v>64.3</c:v>
                </c:pt>
                <c:pt idx="26">
                  <c:v>52</c:v>
                </c:pt>
                <c:pt idx="27">
                  <c:v>56</c:v>
                </c:pt>
                <c:pt idx="28">
                  <c:v>41.6</c:v>
                </c:pt>
                <c:pt idx="29">
                  <c:v>42.7</c:v>
                </c:pt>
                <c:pt idx="30">
                  <c:v>55.8</c:v>
                </c:pt>
                <c:pt idx="31">
                  <c:v>53.9</c:v>
                </c:pt>
                <c:pt idx="32">
                  <c:v>58.1</c:v>
                </c:pt>
                <c:pt idx="33">
                  <c:v>50.2</c:v>
                </c:pt>
                <c:pt idx="34">
                  <c:v>41.6</c:v>
                </c:pt>
                <c:pt idx="35">
                  <c:v>38.6</c:v>
                </c:pt>
                <c:pt idx="36">
                  <c:v>44.2</c:v>
                </c:pt>
                <c:pt idx="37">
                  <c:v>49</c:v>
                </c:pt>
                <c:pt idx="38">
                  <c:v>43.3</c:v>
                </c:pt>
                <c:pt idx="39">
                  <c:v>43.4</c:v>
                </c:pt>
                <c:pt idx="40">
                  <c:v>41.8</c:v>
                </c:pt>
                <c:pt idx="41">
                  <c:v>46.7</c:v>
                </c:pt>
                <c:pt idx="42">
                  <c:v>43.4</c:v>
                </c:pt>
                <c:pt idx="43">
                  <c:v>34.299999999999997</c:v>
                </c:pt>
                <c:pt idx="44">
                  <c:v>33.9</c:v>
                </c:pt>
                <c:pt idx="45">
                  <c:v>32.799999999999997</c:v>
                </c:pt>
                <c:pt idx="46">
                  <c:v>37.5</c:v>
                </c:pt>
                <c:pt idx="47">
                  <c:v>45.7</c:v>
                </c:pt>
                <c:pt idx="48">
                  <c:v>39.200000000000003</c:v>
                </c:pt>
                <c:pt idx="49">
                  <c:v>47.4</c:v>
                </c:pt>
                <c:pt idx="50">
                  <c:v>53.1</c:v>
                </c:pt>
                <c:pt idx="51">
                  <c:v>37.700000000000003</c:v>
                </c:pt>
                <c:pt idx="52">
                  <c:v>51</c:v>
                </c:pt>
                <c:pt idx="53">
                  <c:v>51.6</c:v>
                </c:pt>
                <c:pt idx="54">
                  <c:v>46.1</c:v>
                </c:pt>
                <c:pt idx="55">
                  <c:v>51</c:v>
                </c:pt>
                <c:pt idx="56">
                  <c:v>43.2</c:v>
                </c:pt>
                <c:pt idx="57">
                  <c:v>30.3</c:v>
                </c:pt>
                <c:pt idx="58">
                  <c:v>49.2</c:v>
                </c:pt>
                <c:pt idx="59">
                  <c:v>36.6</c:v>
                </c:pt>
                <c:pt idx="60">
                  <c:v>31.7</c:v>
                </c:pt>
                <c:pt idx="61">
                  <c:v>31.1</c:v>
                </c:pt>
                <c:pt idx="62">
                  <c:v>35.4</c:v>
                </c:pt>
                <c:pt idx="63">
                  <c:v>40.700000000000003</c:v>
                </c:pt>
                <c:pt idx="64">
                  <c:v>40.1</c:v>
                </c:pt>
                <c:pt idx="65">
                  <c:v>38.700000000000003</c:v>
                </c:pt>
                <c:pt idx="66">
                  <c:v>32.700000000000003</c:v>
                </c:pt>
                <c:pt idx="67">
                  <c:v>43.9</c:v>
                </c:pt>
                <c:pt idx="68">
                  <c:v>30.2</c:v>
                </c:pt>
                <c:pt idx="69">
                  <c:v>36.4</c:v>
                </c:pt>
                <c:pt idx="70">
                  <c:v>58.6</c:v>
                </c:pt>
                <c:pt idx="71">
                  <c:v>44.8</c:v>
                </c:pt>
                <c:pt idx="72">
                  <c:v>50.3</c:v>
                </c:pt>
                <c:pt idx="73">
                  <c:v>76.7</c:v>
                </c:pt>
                <c:pt idx="74">
                  <c:v>73.599999999999994</c:v>
                </c:pt>
                <c:pt idx="75">
                  <c:v>64.599999999999994</c:v>
                </c:pt>
                <c:pt idx="76">
                  <c:v>73.7</c:v>
                </c:pt>
                <c:pt idx="77">
                  <c:v>82.3</c:v>
                </c:pt>
                <c:pt idx="78">
                  <c:v>69.5</c:v>
                </c:pt>
                <c:pt idx="79">
                  <c:v>80.7</c:v>
                </c:pt>
                <c:pt idx="80">
                  <c:v>71.3</c:v>
                </c:pt>
              </c:numCache>
            </c:numRef>
          </c:xVal>
          <c:yVal>
            <c:numRef>
              <c:f>Vehicle!$K$2:$K$82</c:f>
              <c:numCache>
                <c:formatCode>General</c:formatCode>
                <c:ptCount val="81"/>
                <c:pt idx="0">
                  <c:v>17.8</c:v>
                </c:pt>
                <c:pt idx="1">
                  <c:v>18.7</c:v>
                </c:pt>
                <c:pt idx="2">
                  <c:v>8</c:v>
                </c:pt>
                <c:pt idx="3">
                  <c:v>2.8</c:v>
                </c:pt>
                <c:pt idx="4">
                  <c:v>56.1</c:v>
                </c:pt>
                <c:pt idx="5">
                  <c:v>88.1</c:v>
                </c:pt>
                <c:pt idx="6">
                  <c:v>31.5</c:v>
                </c:pt>
                <c:pt idx="7">
                  <c:v>43</c:v>
                </c:pt>
                <c:pt idx="8">
                  <c:v>40.4</c:v>
                </c:pt>
                <c:pt idx="9">
                  <c:v>21</c:v>
                </c:pt>
                <c:pt idx="10">
                  <c:v>15.8</c:v>
                </c:pt>
                <c:pt idx="11">
                  <c:v>48.6</c:v>
                </c:pt>
                <c:pt idx="12">
                  <c:v>10.3</c:v>
                </c:pt>
                <c:pt idx="13">
                  <c:v>3.9</c:v>
                </c:pt>
                <c:pt idx="14">
                  <c:v>43.1</c:v>
                </c:pt>
                <c:pt idx="15">
                  <c:v>36.299999999999997</c:v>
                </c:pt>
                <c:pt idx="16">
                  <c:v>39</c:v>
                </c:pt>
                <c:pt idx="17">
                  <c:v>66.599999999999994</c:v>
                </c:pt>
                <c:pt idx="18">
                  <c:v>20.7</c:v>
                </c:pt>
                <c:pt idx="19">
                  <c:v>36.1</c:v>
                </c:pt>
                <c:pt idx="20">
                  <c:v>7.8</c:v>
                </c:pt>
                <c:pt idx="21">
                  <c:v>29.8</c:v>
                </c:pt>
                <c:pt idx="22">
                  <c:v>7.9</c:v>
                </c:pt>
                <c:pt idx="23">
                  <c:v>47.8</c:v>
                </c:pt>
                <c:pt idx="24">
                  <c:v>53.1</c:v>
                </c:pt>
                <c:pt idx="25">
                  <c:v>3.1</c:v>
                </c:pt>
                <c:pt idx="26">
                  <c:v>21.5</c:v>
                </c:pt>
                <c:pt idx="27">
                  <c:v>28.9</c:v>
                </c:pt>
                <c:pt idx="28">
                  <c:v>15.9</c:v>
                </c:pt>
                <c:pt idx="29">
                  <c:v>29.2</c:v>
                </c:pt>
                <c:pt idx="30">
                  <c:v>49.7</c:v>
                </c:pt>
                <c:pt idx="31">
                  <c:v>7</c:v>
                </c:pt>
                <c:pt idx="32">
                  <c:v>13.1</c:v>
                </c:pt>
                <c:pt idx="33">
                  <c:v>45.2</c:v>
                </c:pt>
                <c:pt idx="34">
                  <c:v>9.8000000000000007</c:v>
                </c:pt>
                <c:pt idx="35">
                  <c:v>7.5</c:v>
                </c:pt>
                <c:pt idx="36">
                  <c:v>11.5</c:v>
                </c:pt>
                <c:pt idx="37">
                  <c:v>76.400000000000006</c:v>
                </c:pt>
                <c:pt idx="38">
                  <c:v>16.7</c:v>
                </c:pt>
                <c:pt idx="39">
                  <c:v>8.3000000000000007</c:v>
                </c:pt>
                <c:pt idx="40">
                  <c:v>59.6</c:v>
                </c:pt>
                <c:pt idx="41">
                  <c:v>55.6</c:v>
                </c:pt>
                <c:pt idx="42">
                  <c:v>5.8</c:v>
                </c:pt>
                <c:pt idx="43">
                  <c:v>77.900000000000006</c:v>
                </c:pt>
                <c:pt idx="44">
                  <c:v>42.7</c:v>
                </c:pt>
                <c:pt idx="45">
                  <c:v>12.1</c:v>
                </c:pt>
                <c:pt idx="46">
                  <c:v>42.3</c:v>
                </c:pt>
                <c:pt idx="47">
                  <c:v>8.3000000000000007</c:v>
                </c:pt>
                <c:pt idx="48">
                  <c:v>29.7</c:v>
                </c:pt>
                <c:pt idx="49">
                  <c:v>10.1</c:v>
                </c:pt>
                <c:pt idx="50">
                  <c:v>34</c:v>
                </c:pt>
                <c:pt idx="51">
                  <c:v>90.6</c:v>
                </c:pt>
                <c:pt idx="52">
                  <c:v>96.2</c:v>
                </c:pt>
                <c:pt idx="53">
                  <c:v>40.299999999999997</c:v>
                </c:pt>
                <c:pt idx="54">
                  <c:v>43.8</c:v>
                </c:pt>
                <c:pt idx="55">
                  <c:v>29.6</c:v>
                </c:pt>
                <c:pt idx="56">
                  <c:v>27.9</c:v>
                </c:pt>
                <c:pt idx="57">
                  <c:v>63</c:v>
                </c:pt>
                <c:pt idx="58">
                  <c:v>4.5999999999999996</c:v>
                </c:pt>
                <c:pt idx="59">
                  <c:v>27.1</c:v>
                </c:pt>
                <c:pt idx="60">
                  <c:v>15.6</c:v>
                </c:pt>
                <c:pt idx="61">
                  <c:v>44.1</c:v>
                </c:pt>
                <c:pt idx="62">
                  <c:v>11.7</c:v>
                </c:pt>
                <c:pt idx="63">
                  <c:v>13.7</c:v>
                </c:pt>
                <c:pt idx="64">
                  <c:v>11.7</c:v>
                </c:pt>
                <c:pt idx="65">
                  <c:v>17.899999999999999</c:v>
                </c:pt>
                <c:pt idx="66">
                  <c:v>22.8</c:v>
                </c:pt>
                <c:pt idx="67">
                  <c:v>11.1</c:v>
                </c:pt>
                <c:pt idx="68">
                  <c:v>60.2</c:v>
                </c:pt>
                <c:pt idx="69">
                  <c:v>9.8000000000000007</c:v>
                </c:pt>
                <c:pt idx="70">
                  <c:v>14.4</c:v>
                </c:pt>
                <c:pt idx="71">
                  <c:v>16.2</c:v>
                </c:pt>
                <c:pt idx="72">
                  <c:v>35.1</c:v>
                </c:pt>
                <c:pt idx="73">
                  <c:v>15.1</c:v>
                </c:pt>
                <c:pt idx="74">
                  <c:v>7.8</c:v>
                </c:pt>
                <c:pt idx="75">
                  <c:v>22.7</c:v>
                </c:pt>
                <c:pt idx="76">
                  <c:v>28.9</c:v>
                </c:pt>
                <c:pt idx="77">
                  <c:v>14</c:v>
                </c:pt>
                <c:pt idx="78">
                  <c:v>24.6</c:v>
                </c:pt>
                <c:pt idx="79">
                  <c:v>2.5</c:v>
                </c:pt>
                <c:pt idx="80">
                  <c:v>49.1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B3-48C5-B839-7B2C6A1101F9}"/>
            </c:ext>
          </c:extLst>
        </c:ser>
        <c:ser>
          <c:idx val="1"/>
          <c:order val="1"/>
          <c:tx>
            <c:v>People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People!$D$2:$D$231</c:f>
              <c:numCache>
                <c:formatCode>General</c:formatCode>
                <c:ptCount val="230"/>
                <c:pt idx="0">
                  <c:v>100</c:v>
                </c:pt>
                <c:pt idx="1">
                  <c:v>93.4</c:v>
                </c:pt>
                <c:pt idx="2">
                  <c:v>94.3</c:v>
                </c:pt>
                <c:pt idx="3">
                  <c:v>94.2</c:v>
                </c:pt>
                <c:pt idx="4">
                  <c:v>91.6</c:v>
                </c:pt>
                <c:pt idx="5">
                  <c:v>87</c:v>
                </c:pt>
                <c:pt idx="6">
                  <c:v>86.7</c:v>
                </c:pt>
                <c:pt idx="7">
                  <c:v>86.8</c:v>
                </c:pt>
                <c:pt idx="8">
                  <c:v>86.7</c:v>
                </c:pt>
                <c:pt idx="9">
                  <c:v>66.400000000000006</c:v>
                </c:pt>
                <c:pt idx="10">
                  <c:v>78.5</c:v>
                </c:pt>
                <c:pt idx="11">
                  <c:v>78.5</c:v>
                </c:pt>
                <c:pt idx="12">
                  <c:v>79</c:v>
                </c:pt>
                <c:pt idx="13">
                  <c:v>72.3</c:v>
                </c:pt>
                <c:pt idx="14">
                  <c:v>72</c:v>
                </c:pt>
                <c:pt idx="15">
                  <c:v>73.099999999999994</c:v>
                </c:pt>
                <c:pt idx="16">
                  <c:v>100</c:v>
                </c:pt>
                <c:pt idx="17">
                  <c:v>96.1</c:v>
                </c:pt>
                <c:pt idx="18">
                  <c:v>92.5</c:v>
                </c:pt>
                <c:pt idx="19">
                  <c:v>94.3</c:v>
                </c:pt>
                <c:pt idx="20">
                  <c:v>94</c:v>
                </c:pt>
                <c:pt idx="21">
                  <c:v>93.2</c:v>
                </c:pt>
                <c:pt idx="22">
                  <c:v>94.3</c:v>
                </c:pt>
                <c:pt idx="23">
                  <c:v>92.1</c:v>
                </c:pt>
                <c:pt idx="24">
                  <c:v>57.4</c:v>
                </c:pt>
                <c:pt idx="25">
                  <c:v>59.2</c:v>
                </c:pt>
                <c:pt idx="26">
                  <c:v>52.7</c:v>
                </c:pt>
                <c:pt idx="27">
                  <c:v>54.3</c:v>
                </c:pt>
                <c:pt idx="28">
                  <c:v>49.8</c:v>
                </c:pt>
                <c:pt idx="29">
                  <c:v>53</c:v>
                </c:pt>
                <c:pt idx="30">
                  <c:v>51.4</c:v>
                </c:pt>
                <c:pt idx="31">
                  <c:v>50.8</c:v>
                </c:pt>
                <c:pt idx="32">
                  <c:v>54.4</c:v>
                </c:pt>
                <c:pt idx="33">
                  <c:v>54.4</c:v>
                </c:pt>
                <c:pt idx="34">
                  <c:v>60.6</c:v>
                </c:pt>
                <c:pt idx="35">
                  <c:v>60.5</c:v>
                </c:pt>
                <c:pt idx="36">
                  <c:v>51</c:v>
                </c:pt>
                <c:pt idx="37">
                  <c:v>65.7</c:v>
                </c:pt>
                <c:pt idx="38">
                  <c:v>46.8</c:v>
                </c:pt>
                <c:pt idx="39">
                  <c:v>44.3</c:v>
                </c:pt>
                <c:pt idx="40">
                  <c:v>64.599999999999994</c:v>
                </c:pt>
                <c:pt idx="41">
                  <c:v>63.2</c:v>
                </c:pt>
                <c:pt idx="42">
                  <c:v>64.5</c:v>
                </c:pt>
                <c:pt idx="43">
                  <c:v>63.8</c:v>
                </c:pt>
                <c:pt idx="44">
                  <c:v>63.1</c:v>
                </c:pt>
                <c:pt idx="45">
                  <c:v>59.1</c:v>
                </c:pt>
                <c:pt idx="46">
                  <c:v>62.6</c:v>
                </c:pt>
                <c:pt idx="47">
                  <c:v>60.2</c:v>
                </c:pt>
                <c:pt idx="48">
                  <c:v>60.4</c:v>
                </c:pt>
                <c:pt idx="49">
                  <c:v>57.5</c:v>
                </c:pt>
                <c:pt idx="50">
                  <c:v>56.9</c:v>
                </c:pt>
                <c:pt idx="51">
                  <c:v>63.5</c:v>
                </c:pt>
                <c:pt idx="52">
                  <c:v>62.8</c:v>
                </c:pt>
                <c:pt idx="53">
                  <c:v>64.5</c:v>
                </c:pt>
                <c:pt idx="54">
                  <c:v>64.8</c:v>
                </c:pt>
                <c:pt idx="55">
                  <c:v>45.3</c:v>
                </c:pt>
                <c:pt idx="56">
                  <c:v>46.2</c:v>
                </c:pt>
                <c:pt idx="57">
                  <c:v>46.2</c:v>
                </c:pt>
                <c:pt idx="58">
                  <c:v>43.6</c:v>
                </c:pt>
                <c:pt idx="59">
                  <c:v>44.2</c:v>
                </c:pt>
                <c:pt idx="60">
                  <c:v>43.4</c:v>
                </c:pt>
                <c:pt idx="61">
                  <c:v>42.9</c:v>
                </c:pt>
                <c:pt idx="62">
                  <c:v>42.3</c:v>
                </c:pt>
                <c:pt idx="63">
                  <c:v>46.3</c:v>
                </c:pt>
                <c:pt idx="64">
                  <c:v>48.1</c:v>
                </c:pt>
                <c:pt idx="65">
                  <c:v>43.9</c:v>
                </c:pt>
                <c:pt idx="66">
                  <c:v>41.8</c:v>
                </c:pt>
                <c:pt idx="67">
                  <c:v>52.2</c:v>
                </c:pt>
                <c:pt idx="68">
                  <c:v>41.8</c:v>
                </c:pt>
                <c:pt idx="69">
                  <c:v>43.4</c:v>
                </c:pt>
                <c:pt idx="70">
                  <c:v>58.2</c:v>
                </c:pt>
                <c:pt idx="71">
                  <c:v>58.3</c:v>
                </c:pt>
                <c:pt idx="72">
                  <c:v>42.5</c:v>
                </c:pt>
                <c:pt idx="73">
                  <c:v>39.700000000000003</c:v>
                </c:pt>
                <c:pt idx="74">
                  <c:v>45.5</c:v>
                </c:pt>
                <c:pt idx="75">
                  <c:v>42.5</c:v>
                </c:pt>
                <c:pt idx="76">
                  <c:v>42</c:v>
                </c:pt>
                <c:pt idx="77">
                  <c:v>47.7</c:v>
                </c:pt>
                <c:pt idx="78">
                  <c:v>48.4</c:v>
                </c:pt>
                <c:pt idx="79">
                  <c:v>46.7</c:v>
                </c:pt>
                <c:pt idx="80">
                  <c:v>43.8</c:v>
                </c:pt>
                <c:pt idx="81">
                  <c:v>45.1</c:v>
                </c:pt>
                <c:pt idx="82">
                  <c:v>44</c:v>
                </c:pt>
                <c:pt idx="83">
                  <c:v>43.6</c:v>
                </c:pt>
                <c:pt idx="84">
                  <c:v>44</c:v>
                </c:pt>
                <c:pt idx="85">
                  <c:v>42.4</c:v>
                </c:pt>
                <c:pt idx="86">
                  <c:v>46.5</c:v>
                </c:pt>
                <c:pt idx="87">
                  <c:v>44.2</c:v>
                </c:pt>
                <c:pt idx="88">
                  <c:v>45.5</c:v>
                </c:pt>
                <c:pt idx="89">
                  <c:v>45</c:v>
                </c:pt>
                <c:pt idx="90">
                  <c:v>53.3</c:v>
                </c:pt>
                <c:pt idx="91">
                  <c:v>54.7</c:v>
                </c:pt>
                <c:pt idx="92">
                  <c:v>55.9</c:v>
                </c:pt>
                <c:pt idx="93">
                  <c:v>58</c:v>
                </c:pt>
                <c:pt idx="94">
                  <c:v>57.3</c:v>
                </c:pt>
                <c:pt idx="95">
                  <c:v>56.7</c:v>
                </c:pt>
                <c:pt idx="96">
                  <c:v>45.3</c:v>
                </c:pt>
                <c:pt idx="97">
                  <c:v>45.4</c:v>
                </c:pt>
                <c:pt idx="98">
                  <c:v>47</c:v>
                </c:pt>
                <c:pt idx="99">
                  <c:v>55.7</c:v>
                </c:pt>
                <c:pt idx="100">
                  <c:v>57.3</c:v>
                </c:pt>
                <c:pt idx="101">
                  <c:v>57</c:v>
                </c:pt>
                <c:pt idx="102">
                  <c:v>56.9</c:v>
                </c:pt>
                <c:pt idx="103">
                  <c:v>56.7</c:v>
                </c:pt>
                <c:pt idx="104">
                  <c:v>47.1</c:v>
                </c:pt>
                <c:pt idx="105">
                  <c:v>46.7</c:v>
                </c:pt>
                <c:pt idx="106">
                  <c:v>46.4</c:v>
                </c:pt>
                <c:pt idx="107">
                  <c:v>46.3</c:v>
                </c:pt>
                <c:pt idx="108">
                  <c:v>44.7</c:v>
                </c:pt>
                <c:pt idx="109">
                  <c:v>44</c:v>
                </c:pt>
                <c:pt idx="110">
                  <c:v>45.5</c:v>
                </c:pt>
                <c:pt idx="111">
                  <c:v>57.3</c:v>
                </c:pt>
                <c:pt idx="112">
                  <c:v>57.7</c:v>
                </c:pt>
                <c:pt idx="113">
                  <c:v>53.4</c:v>
                </c:pt>
                <c:pt idx="114">
                  <c:v>52.8</c:v>
                </c:pt>
                <c:pt idx="115">
                  <c:v>53.2</c:v>
                </c:pt>
                <c:pt idx="116">
                  <c:v>52.6</c:v>
                </c:pt>
                <c:pt idx="117">
                  <c:v>51.5</c:v>
                </c:pt>
                <c:pt idx="118">
                  <c:v>44.6</c:v>
                </c:pt>
                <c:pt idx="119">
                  <c:v>45.7</c:v>
                </c:pt>
                <c:pt idx="120">
                  <c:v>47</c:v>
                </c:pt>
                <c:pt idx="121">
                  <c:v>55.2</c:v>
                </c:pt>
                <c:pt idx="122">
                  <c:v>53.9</c:v>
                </c:pt>
                <c:pt idx="123">
                  <c:v>56.6</c:v>
                </c:pt>
                <c:pt idx="124">
                  <c:v>56.3</c:v>
                </c:pt>
                <c:pt idx="125">
                  <c:v>42.6</c:v>
                </c:pt>
                <c:pt idx="126">
                  <c:v>43.8</c:v>
                </c:pt>
                <c:pt idx="127">
                  <c:v>44</c:v>
                </c:pt>
                <c:pt idx="128">
                  <c:v>44.6</c:v>
                </c:pt>
                <c:pt idx="129">
                  <c:v>44</c:v>
                </c:pt>
                <c:pt idx="130">
                  <c:v>45.3</c:v>
                </c:pt>
                <c:pt idx="131">
                  <c:v>43.2</c:v>
                </c:pt>
                <c:pt idx="132">
                  <c:v>43.1</c:v>
                </c:pt>
                <c:pt idx="133">
                  <c:v>44.7</c:v>
                </c:pt>
                <c:pt idx="134">
                  <c:v>49.1</c:v>
                </c:pt>
                <c:pt idx="135">
                  <c:v>54.2</c:v>
                </c:pt>
                <c:pt idx="136">
                  <c:v>55.9</c:v>
                </c:pt>
                <c:pt idx="137">
                  <c:v>56.7</c:v>
                </c:pt>
                <c:pt idx="138">
                  <c:v>56.9</c:v>
                </c:pt>
                <c:pt idx="139">
                  <c:v>56.6</c:v>
                </c:pt>
                <c:pt idx="140">
                  <c:v>56.7</c:v>
                </c:pt>
                <c:pt idx="141">
                  <c:v>47.5</c:v>
                </c:pt>
                <c:pt idx="142">
                  <c:v>41.9</c:v>
                </c:pt>
                <c:pt idx="143">
                  <c:v>42.5</c:v>
                </c:pt>
                <c:pt idx="144">
                  <c:v>45.5</c:v>
                </c:pt>
                <c:pt idx="145">
                  <c:v>43.3</c:v>
                </c:pt>
                <c:pt idx="146">
                  <c:v>45.3</c:v>
                </c:pt>
                <c:pt idx="147">
                  <c:v>45.4</c:v>
                </c:pt>
                <c:pt idx="148">
                  <c:v>44.7</c:v>
                </c:pt>
                <c:pt idx="149">
                  <c:v>45.1</c:v>
                </c:pt>
                <c:pt idx="150">
                  <c:v>44.8</c:v>
                </c:pt>
                <c:pt idx="151">
                  <c:v>44</c:v>
                </c:pt>
                <c:pt idx="152">
                  <c:v>52.4</c:v>
                </c:pt>
                <c:pt idx="153">
                  <c:v>45.9</c:v>
                </c:pt>
                <c:pt idx="154">
                  <c:v>46.5</c:v>
                </c:pt>
                <c:pt idx="155">
                  <c:v>50.7</c:v>
                </c:pt>
                <c:pt idx="156">
                  <c:v>52.6</c:v>
                </c:pt>
                <c:pt idx="157">
                  <c:v>46.1</c:v>
                </c:pt>
                <c:pt idx="158">
                  <c:v>49.8</c:v>
                </c:pt>
                <c:pt idx="159">
                  <c:v>49.6</c:v>
                </c:pt>
                <c:pt idx="160">
                  <c:v>46.9</c:v>
                </c:pt>
                <c:pt idx="161">
                  <c:v>50.1</c:v>
                </c:pt>
                <c:pt idx="162">
                  <c:v>50.5</c:v>
                </c:pt>
                <c:pt idx="163">
                  <c:v>51.2</c:v>
                </c:pt>
                <c:pt idx="164">
                  <c:v>51.5</c:v>
                </c:pt>
                <c:pt idx="165">
                  <c:v>43.1</c:v>
                </c:pt>
                <c:pt idx="166">
                  <c:v>44</c:v>
                </c:pt>
                <c:pt idx="167">
                  <c:v>41.4</c:v>
                </c:pt>
                <c:pt idx="168">
                  <c:v>45.9</c:v>
                </c:pt>
                <c:pt idx="169">
                  <c:v>47.5</c:v>
                </c:pt>
                <c:pt idx="170">
                  <c:v>49.4</c:v>
                </c:pt>
                <c:pt idx="171">
                  <c:v>50.8</c:v>
                </c:pt>
                <c:pt idx="172">
                  <c:v>53.4</c:v>
                </c:pt>
                <c:pt idx="173">
                  <c:v>51.5</c:v>
                </c:pt>
                <c:pt idx="174">
                  <c:v>56.3</c:v>
                </c:pt>
                <c:pt idx="175">
                  <c:v>54.9</c:v>
                </c:pt>
                <c:pt idx="176">
                  <c:v>56.2</c:v>
                </c:pt>
                <c:pt idx="177">
                  <c:v>54.5</c:v>
                </c:pt>
                <c:pt idx="178">
                  <c:v>86.8</c:v>
                </c:pt>
                <c:pt idx="179">
                  <c:v>92.3</c:v>
                </c:pt>
                <c:pt idx="180">
                  <c:v>92.8</c:v>
                </c:pt>
                <c:pt idx="181">
                  <c:v>92.7</c:v>
                </c:pt>
                <c:pt idx="182">
                  <c:v>91.3</c:v>
                </c:pt>
                <c:pt idx="183">
                  <c:v>61.3</c:v>
                </c:pt>
                <c:pt idx="184">
                  <c:v>62.1</c:v>
                </c:pt>
                <c:pt idx="185">
                  <c:v>58</c:v>
                </c:pt>
                <c:pt idx="186">
                  <c:v>55.5</c:v>
                </c:pt>
                <c:pt idx="187">
                  <c:v>53.9</c:v>
                </c:pt>
                <c:pt idx="188">
                  <c:v>53.5</c:v>
                </c:pt>
                <c:pt idx="189">
                  <c:v>54.7</c:v>
                </c:pt>
                <c:pt idx="190">
                  <c:v>82.3</c:v>
                </c:pt>
                <c:pt idx="191">
                  <c:v>91.5</c:v>
                </c:pt>
                <c:pt idx="192">
                  <c:v>85.1</c:v>
                </c:pt>
                <c:pt idx="193">
                  <c:v>93</c:v>
                </c:pt>
                <c:pt idx="194">
                  <c:v>91.6</c:v>
                </c:pt>
                <c:pt idx="195">
                  <c:v>68.099999999999994</c:v>
                </c:pt>
                <c:pt idx="196">
                  <c:v>84.7</c:v>
                </c:pt>
                <c:pt idx="197">
                  <c:v>52.7</c:v>
                </c:pt>
                <c:pt idx="198">
                  <c:v>92.4</c:v>
                </c:pt>
                <c:pt idx="199">
                  <c:v>92.4</c:v>
                </c:pt>
                <c:pt idx="200">
                  <c:v>95</c:v>
                </c:pt>
                <c:pt idx="201">
                  <c:v>94.5</c:v>
                </c:pt>
                <c:pt idx="202">
                  <c:v>94</c:v>
                </c:pt>
                <c:pt idx="203">
                  <c:v>92.9</c:v>
                </c:pt>
                <c:pt idx="204">
                  <c:v>95.6</c:v>
                </c:pt>
                <c:pt idx="205">
                  <c:v>95.2</c:v>
                </c:pt>
                <c:pt idx="206">
                  <c:v>93.3</c:v>
                </c:pt>
                <c:pt idx="207">
                  <c:v>93.3</c:v>
                </c:pt>
                <c:pt idx="208">
                  <c:v>79.599999999999994</c:v>
                </c:pt>
                <c:pt idx="209">
                  <c:v>62.4</c:v>
                </c:pt>
                <c:pt idx="210">
                  <c:v>65.7</c:v>
                </c:pt>
                <c:pt idx="211">
                  <c:v>66.400000000000006</c:v>
                </c:pt>
                <c:pt idx="212">
                  <c:v>84</c:v>
                </c:pt>
                <c:pt idx="213">
                  <c:v>80.900000000000006</c:v>
                </c:pt>
                <c:pt idx="214">
                  <c:v>80.7</c:v>
                </c:pt>
                <c:pt idx="215">
                  <c:v>80.900000000000006</c:v>
                </c:pt>
                <c:pt idx="216">
                  <c:v>78.5</c:v>
                </c:pt>
                <c:pt idx="217">
                  <c:v>81.099999999999994</c:v>
                </c:pt>
                <c:pt idx="218">
                  <c:v>81.099999999999994</c:v>
                </c:pt>
                <c:pt idx="219">
                  <c:v>81.099999999999994</c:v>
                </c:pt>
                <c:pt idx="220">
                  <c:v>83.8</c:v>
                </c:pt>
                <c:pt idx="221">
                  <c:v>83.8</c:v>
                </c:pt>
                <c:pt idx="222">
                  <c:v>68</c:v>
                </c:pt>
                <c:pt idx="223">
                  <c:v>90</c:v>
                </c:pt>
                <c:pt idx="224">
                  <c:v>91.7</c:v>
                </c:pt>
                <c:pt idx="225">
                  <c:v>91.9</c:v>
                </c:pt>
                <c:pt idx="226">
                  <c:v>95.3</c:v>
                </c:pt>
                <c:pt idx="227">
                  <c:v>69.400000000000006</c:v>
                </c:pt>
                <c:pt idx="228">
                  <c:v>73.5</c:v>
                </c:pt>
                <c:pt idx="229">
                  <c:v>54.8</c:v>
                </c:pt>
              </c:numCache>
            </c:numRef>
          </c:xVal>
          <c:yVal>
            <c:numRef>
              <c:f>People!$K$2:$K$231</c:f>
              <c:numCache>
                <c:formatCode>General</c:formatCode>
                <c:ptCount val="230"/>
                <c:pt idx="0">
                  <c:v>10.5</c:v>
                </c:pt>
                <c:pt idx="1">
                  <c:v>6.9</c:v>
                </c:pt>
                <c:pt idx="2">
                  <c:v>12.9</c:v>
                </c:pt>
                <c:pt idx="3">
                  <c:v>5.9</c:v>
                </c:pt>
                <c:pt idx="4">
                  <c:v>5.2</c:v>
                </c:pt>
                <c:pt idx="5">
                  <c:v>5.4</c:v>
                </c:pt>
                <c:pt idx="6">
                  <c:v>3.7</c:v>
                </c:pt>
                <c:pt idx="7">
                  <c:v>6.9</c:v>
                </c:pt>
                <c:pt idx="8">
                  <c:v>4.5999999999999996</c:v>
                </c:pt>
                <c:pt idx="9">
                  <c:v>5.3</c:v>
                </c:pt>
                <c:pt idx="10">
                  <c:v>27.6</c:v>
                </c:pt>
                <c:pt idx="11">
                  <c:v>34.799999999999997</c:v>
                </c:pt>
                <c:pt idx="12">
                  <c:v>41.9</c:v>
                </c:pt>
                <c:pt idx="13">
                  <c:v>12.6</c:v>
                </c:pt>
                <c:pt idx="14">
                  <c:v>23.5</c:v>
                </c:pt>
                <c:pt idx="15">
                  <c:v>15.5</c:v>
                </c:pt>
                <c:pt idx="16">
                  <c:v>30.3</c:v>
                </c:pt>
                <c:pt idx="17">
                  <c:v>27.5</c:v>
                </c:pt>
                <c:pt idx="18">
                  <c:v>6.6</c:v>
                </c:pt>
                <c:pt idx="19">
                  <c:v>13.1</c:v>
                </c:pt>
                <c:pt idx="20">
                  <c:v>2.1</c:v>
                </c:pt>
                <c:pt idx="21">
                  <c:v>6.3</c:v>
                </c:pt>
                <c:pt idx="22">
                  <c:v>50.4</c:v>
                </c:pt>
                <c:pt idx="23">
                  <c:v>13.1</c:v>
                </c:pt>
                <c:pt idx="24">
                  <c:v>9.4</c:v>
                </c:pt>
                <c:pt idx="25">
                  <c:v>16.899999999999999</c:v>
                </c:pt>
                <c:pt idx="26">
                  <c:v>7.9</c:v>
                </c:pt>
                <c:pt idx="27">
                  <c:v>11.3</c:v>
                </c:pt>
                <c:pt idx="28">
                  <c:v>35.700000000000003</c:v>
                </c:pt>
                <c:pt idx="29">
                  <c:v>45.2</c:v>
                </c:pt>
                <c:pt idx="30">
                  <c:v>45.1</c:v>
                </c:pt>
                <c:pt idx="31">
                  <c:v>40.9</c:v>
                </c:pt>
                <c:pt idx="32">
                  <c:v>48.8</c:v>
                </c:pt>
                <c:pt idx="33">
                  <c:v>56.6</c:v>
                </c:pt>
                <c:pt idx="34">
                  <c:v>17.399999999999999</c:v>
                </c:pt>
                <c:pt idx="35">
                  <c:v>4.9000000000000004</c:v>
                </c:pt>
                <c:pt idx="36">
                  <c:v>2.6</c:v>
                </c:pt>
                <c:pt idx="37">
                  <c:v>4.0999999999999996</c:v>
                </c:pt>
                <c:pt idx="38">
                  <c:v>14.1</c:v>
                </c:pt>
                <c:pt idx="39">
                  <c:v>16.399999999999999</c:v>
                </c:pt>
                <c:pt idx="40">
                  <c:v>2.9</c:v>
                </c:pt>
                <c:pt idx="41">
                  <c:v>13.1</c:v>
                </c:pt>
                <c:pt idx="42">
                  <c:v>30.6</c:v>
                </c:pt>
                <c:pt idx="43">
                  <c:v>6.5</c:v>
                </c:pt>
                <c:pt idx="44">
                  <c:v>10</c:v>
                </c:pt>
                <c:pt idx="45">
                  <c:v>26.8</c:v>
                </c:pt>
                <c:pt idx="46">
                  <c:v>5.9</c:v>
                </c:pt>
                <c:pt idx="47">
                  <c:v>25.3</c:v>
                </c:pt>
                <c:pt idx="48">
                  <c:v>28.9</c:v>
                </c:pt>
                <c:pt idx="49">
                  <c:v>19.100000000000001</c:v>
                </c:pt>
                <c:pt idx="50">
                  <c:v>8.1999999999999993</c:v>
                </c:pt>
                <c:pt idx="51">
                  <c:v>37.299999999999997</c:v>
                </c:pt>
                <c:pt idx="52">
                  <c:v>27.4</c:v>
                </c:pt>
                <c:pt idx="53">
                  <c:v>40.9</c:v>
                </c:pt>
                <c:pt idx="54">
                  <c:v>20.100000000000001</c:v>
                </c:pt>
                <c:pt idx="55">
                  <c:v>21.6</c:v>
                </c:pt>
                <c:pt idx="56">
                  <c:v>10.8</c:v>
                </c:pt>
                <c:pt idx="57">
                  <c:v>8.1999999999999993</c:v>
                </c:pt>
                <c:pt idx="58">
                  <c:v>4.8</c:v>
                </c:pt>
                <c:pt idx="59">
                  <c:v>3.9</c:v>
                </c:pt>
                <c:pt idx="60">
                  <c:v>6.3</c:v>
                </c:pt>
                <c:pt idx="61">
                  <c:v>7.1</c:v>
                </c:pt>
                <c:pt idx="62">
                  <c:v>4.3</c:v>
                </c:pt>
                <c:pt idx="63">
                  <c:v>11.3</c:v>
                </c:pt>
                <c:pt idx="64">
                  <c:v>19</c:v>
                </c:pt>
                <c:pt idx="65">
                  <c:v>9.3000000000000007</c:v>
                </c:pt>
                <c:pt idx="66">
                  <c:v>14.4</c:v>
                </c:pt>
                <c:pt idx="67">
                  <c:v>4.7</c:v>
                </c:pt>
                <c:pt idx="68">
                  <c:v>7.8</c:v>
                </c:pt>
                <c:pt idx="69">
                  <c:v>4.2</c:v>
                </c:pt>
                <c:pt idx="70">
                  <c:v>2.7</c:v>
                </c:pt>
                <c:pt idx="71">
                  <c:v>8.1999999999999993</c:v>
                </c:pt>
                <c:pt idx="72">
                  <c:v>17.899999999999999</c:v>
                </c:pt>
                <c:pt idx="73">
                  <c:v>5.3</c:v>
                </c:pt>
                <c:pt idx="74">
                  <c:v>12.5</c:v>
                </c:pt>
                <c:pt idx="75">
                  <c:v>17.600000000000001</c:v>
                </c:pt>
                <c:pt idx="76">
                  <c:v>8.9</c:v>
                </c:pt>
                <c:pt idx="77">
                  <c:v>10.3</c:v>
                </c:pt>
                <c:pt idx="78">
                  <c:v>2.8</c:v>
                </c:pt>
                <c:pt idx="79">
                  <c:v>12.2</c:v>
                </c:pt>
                <c:pt idx="80">
                  <c:v>21.7</c:v>
                </c:pt>
                <c:pt idx="81">
                  <c:v>13.6</c:v>
                </c:pt>
                <c:pt idx="82">
                  <c:v>7.7</c:v>
                </c:pt>
                <c:pt idx="83">
                  <c:v>12.6</c:v>
                </c:pt>
                <c:pt idx="84">
                  <c:v>11.3</c:v>
                </c:pt>
                <c:pt idx="85">
                  <c:v>4.9000000000000004</c:v>
                </c:pt>
                <c:pt idx="86">
                  <c:v>24.7</c:v>
                </c:pt>
                <c:pt idx="87">
                  <c:v>18.7</c:v>
                </c:pt>
                <c:pt idx="88">
                  <c:v>7.4</c:v>
                </c:pt>
                <c:pt idx="89">
                  <c:v>10.5</c:v>
                </c:pt>
                <c:pt idx="90">
                  <c:v>6.3</c:v>
                </c:pt>
                <c:pt idx="91">
                  <c:v>31.4</c:v>
                </c:pt>
                <c:pt idx="92">
                  <c:v>4.7</c:v>
                </c:pt>
                <c:pt idx="93">
                  <c:v>24</c:v>
                </c:pt>
                <c:pt idx="94">
                  <c:v>16.8</c:v>
                </c:pt>
                <c:pt idx="95">
                  <c:v>9.1</c:v>
                </c:pt>
                <c:pt idx="96">
                  <c:v>34.6</c:v>
                </c:pt>
                <c:pt idx="97">
                  <c:v>21.5</c:v>
                </c:pt>
                <c:pt idx="98">
                  <c:v>5.9</c:v>
                </c:pt>
                <c:pt idx="99">
                  <c:v>17.3</c:v>
                </c:pt>
                <c:pt idx="100">
                  <c:v>9</c:v>
                </c:pt>
                <c:pt idx="101">
                  <c:v>4.4000000000000004</c:v>
                </c:pt>
                <c:pt idx="102">
                  <c:v>7.8</c:v>
                </c:pt>
                <c:pt idx="103">
                  <c:v>7.6</c:v>
                </c:pt>
                <c:pt idx="104">
                  <c:v>14.8</c:v>
                </c:pt>
                <c:pt idx="105">
                  <c:v>14.5</c:v>
                </c:pt>
                <c:pt idx="106">
                  <c:v>38.9</c:v>
                </c:pt>
                <c:pt idx="107">
                  <c:v>25.1</c:v>
                </c:pt>
                <c:pt idx="108">
                  <c:v>16.100000000000001</c:v>
                </c:pt>
                <c:pt idx="109">
                  <c:v>30.5</c:v>
                </c:pt>
                <c:pt idx="110">
                  <c:v>40.299999999999997</c:v>
                </c:pt>
                <c:pt idx="111">
                  <c:v>4.4000000000000004</c:v>
                </c:pt>
                <c:pt idx="112">
                  <c:v>2.9</c:v>
                </c:pt>
                <c:pt idx="113">
                  <c:v>13</c:v>
                </c:pt>
                <c:pt idx="114">
                  <c:v>16.2</c:v>
                </c:pt>
                <c:pt idx="115">
                  <c:v>6.3</c:v>
                </c:pt>
                <c:pt idx="116">
                  <c:v>24.8</c:v>
                </c:pt>
                <c:pt idx="117">
                  <c:v>14.7</c:v>
                </c:pt>
                <c:pt idx="118">
                  <c:v>9.8000000000000007</c:v>
                </c:pt>
                <c:pt idx="119">
                  <c:v>11.7</c:v>
                </c:pt>
                <c:pt idx="120">
                  <c:v>7</c:v>
                </c:pt>
                <c:pt idx="121">
                  <c:v>19</c:v>
                </c:pt>
                <c:pt idx="122">
                  <c:v>6.4</c:v>
                </c:pt>
                <c:pt idx="123">
                  <c:v>6.1</c:v>
                </c:pt>
                <c:pt idx="124">
                  <c:v>28</c:v>
                </c:pt>
                <c:pt idx="125">
                  <c:v>5.3</c:v>
                </c:pt>
                <c:pt idx="126">
                  <c:v>16.5</c:v>
                </c:pt>
                <c:pt idx="127">
                  <c:v>27.1</c:v>
                </c:pt>
                <c:pt idx="128">
                  <c:v>11.8</c:v>
                </c:pt>
                <c:pt idx="129">
                  <c:v>40.1</c:v>
                </c:pt>
                <c:pt idx="130">
                  <c:v>31.4</c:v>
                </c:pt>
                <c:pt idx="131">
                  <c:v>23.5</c:v>
                </c:pt>
                <c:pt idx="132">
                  <c:v>10.6</c:v>
                </c:pt>
                <c:pt idx="133">
                  <c:v>17.100000000000001</c:v>
                </c:pt>
                <c:pt idx="134">
                  <c:v>10.6</c:v>
                </c:pt>
                <c:pt idx="135">
                  <c:v>1.8</c:v>
                </c:pt>
                <c:pt idx="136">
                  <c:v>10.7</c:v>
                </c:pt>
                <c:pt idx="137">
                  <c:v>7</c:v>
                </c:pt>
                <c:pt idx="138">
                  <c:v>5</c:v>
                </c:pt>
                <c:pt idx="139">
                  <c:v>3.7</c:v>
                </c:pt>
                <c:pt idx="140">
                  <c:v>12.6</c:v>
                </c:pt>
                <c:pt idx="141">
                  <c:v>25</c:v>
                </c:pt>
                <c:pt idx="142">
                  <c:v>3.2</c:v>
                </c:pt>
                <c:pt idx="143">
                  <c:v>11.2</c:v>
                </c:pt>
                <c:pt idx="144">
                  <c:v>25.8</c:v>
                </c:pt>
                <c:pt idx="145">
                  <c:v>14.7</c:v>
                </c:pt>
                <c:pt idx="146">
                  <c:v>19.100000000000001</c:v>
                </c:pt>
                <c:pt idx="147">
                  <c:v>10.5</c:v>
                </c:pt>
                <c:pt idx="148">
                  <c:v>19.100000000000001</c:v>
                </c:pt>
                <c:pt idx="149">
                  <c:v>7</c:v>
                </c:pt>
                <c:pt idx="150">
                  <c:v>33.4</c:v>
                </c:pt>
                <c:pt idx="151">
                  <c:v>5</c:v>
                </c:pt>
                <c:pt idx="152">
                  <c:v>11.7</c:v>
                </c:pt>
                <c:pt idx="153">
                  <c:v>26.6</c:v>
                </c:pt>
                <c:pt idx="154">
                  <c:v>18</c:v>
                </c:pt>
                <c:pt idx="155">
                  <c:v>15.5</c:v>
                </c:pt>
                <c:pt idx="156">
                  <c:v>29.6</c:v>
                </c:pt>
                <c:pt idx="157">
                  <c:v>9.6</c:v>
                </c:pt>
                <c:pt idx="158">
                  <c:v>23.4</c:v>
                </c:pt>
                <c:pt idx="159">
                  <c:v>29.3</c:v>
                </c:pt>
                <c:pt idx="160">
                  <c:v>11.9</c:v>
                </c:pt>
                <c:pt idx="161">
                  <c:v>30.3</c:v>
                </c:pt>
                <c:pt idx="162">
                  <c:v>14.2</c:v>
                </c:pt>
                <c:pt idx="163">
                  <c:v>11.5</c:v>
                </c:pt>
                <c:pt idx="164">
                  <c:v>11.9</c:v>
                </c:pt>
                <c:pt idx="165">
                  <c:v>2.8</c:v>
                </c:pt>
                <c:pt idx="166">
                  <c:v>33.299999999999997</c:v>
                </c:pt>
                <c:pt idx="167">
                  <c:v>10.9</c:v>
                </c:pt>
                <c:pt idx="168">
                  <c:v>19.3</c:v>
                </c:pt>
                <c:pt idx="169">
                  <c:v>4.3</c:v>
                </c:pt>
                <c:pt idx="170">
                  <c:v>15.5</c:v>
                </c:pt>
                <c:pt idx="171">
                  <c:v>14.7</c:v>
                </c:pt>
                <c:pt idx="172">
                  <c:v>19</c:v>
                </c:pt>
                <c:pt idx="173">
                  <c:v>10</c:v>
                </c:pt>
                <c:pt idx="174">
                  <c:v>28.4</c:v>
                </c:pt>
                <c:pt idx="175">
                  <c:v>32.6</c:v>
                </c:pt>
                <c:pt idx="176">
                  <c:v>15.6</c:v>
                </c:pt>
                <c:pt idx="177">
                  <c:v>28.7</c:v>
                </c:pt>
                <c:pt idx="178">
                  <c:v>27.3</c:v>
                </c:pt>
                <c:pt idx="179">
                  <c:v>6.4</c:v>
                </c:pt>
                <c:pt idx="180">
                  <c:v>4.8</c:v>
                </c:pt>
                <c:pt idx="181">
                  <c:v>8.1</c:v>
                </c:pt>
                <c:pt idx="182">
                  <c:v>3.9</c:v>
                </c:pt>
                <c:pt idx="183">
                  <c:v>4.0999999999999996</c:v>
                </c:pt>
                <c:pt idx="184">
                  <c:v>7.6</c:v>
                </c:pt>
                <c:pt idx="185">
                  <c:v>4.5999999999999996</c:v>
                </c:pt>
                <c:pt idx="186">
                  <c:v>10.199999999999999</c:v>
                </c:pt>
                <c:pt idx="187">
                  <c:v>10.199999999999999</c:v>
                </c:pt>
                <c:pt idx="188">
                  <c:v>12.6</c:v>
                </c:pt>
                <c:pt idx="189">
                  <c:v>15.1</c:v>
                </c:pt>
                <c:pt idx="190">
                  <c:v>14.8</c:v>
                </c:pt>
                <c:pt idx="191">
                  <c:v>15.6</c:v>
                </c:pt>
                <c:pt idx="192">
                  <c:v>22.2</c:v>
                </c:pt>
                <c:pt idx="193">
                  <c:v>7.9</c:v>
                </c:pt>
                <c:pt idx="194">
                  <c:v>3.5</c:v>
                </c:pt>
                <c:pt idx="195">
                  <c:v>8.4</c:v>
                </c:pt>
                <c:pt idx="196">
                  <c:v>6.2</c:v>
                </c:pt>
                <c:pt idx="197">
                  <c:v>16.399999999999999</c:v>
                </c:pt>
                <c:pt idx="198">
                  <c:v>8.4</c:v>
                </c:pt>
                <c:pt idx="199">
                  <c:v>8.5</c:v>
                </c:pt>
                <c:pt idx="200">
                  <c:v>14.5</c:v>
                </c:pt>
                <c:pt idx="201">
                  <c:v>5.4</c:v>
                </c:pt>
                <c:pt idx="202">
                  <c:v>7.3</c:v>
                </c:pt>
                <c:pt idx="203">
                  <c:v>14.3</c:v>
                </c:pt>
                <c:pt idx="204">
                  <c:v>5.8</c:v>
                </c:pt>
                <c:pt idx="205">
                  <c:v>5</c:v>
                </c:pt>
                <c:pt idx="206">
                  <c:v>7.4</c:v>
                </c:pt>
                <c:pt idx="207">
                  <c:v>5</c:v>
                </c:pt>
                <c:pt idx="208">
                  <c:v>20.6</c:v>
                </c:pt>
                <c:pt idx="209">
                  <c:v>13.3</c:v>
                </c:pt>
                <c:pt idx="210">
                  <c:v>4.5999999999999996</c:v>
                </c:pt>
                <c:pt idx="211">
                  <c:v>4.0999999999999996</c:v>
                </c:pt>
                <c:pt idx="212">
                  <c:v>10.1</c:v>
                </c:pt>
                <c:pt idx="213">
                  <c:v>17.399999999999999</c:v>
                </c:pt>
                <c:pt idx="214">
                  <c:v>13.7</c:v>
                </c:pt>
                <c:pt idx="215">
                  <c:v>13.7</c:v>
                </c:pt>
                <c:pt idx="216">
                  <c:v>6.9</c:v>
                </c:pt>
                <c:pt idx="217">
                  <c:v>6.7</c:v>
                </c:pt>
                <c:pt idx="218">
                  <c:v>4.8</c:v>
                </c:pt>
                <c:pt idx="219">
                  <c:v>12.2</c:v>
                </c:pt>
                <c:pt idx="220">
                  <c:v>4.5999999999999996</c:v>
                </c:pt>
                <c:pt idx="221">
                  <c:v>5.0999999999999996</c:v>
                </c:pt>
                <c:pt idx="222">
                  <c:v>8.9</c:v>
                </c:pt>
                <c:pt idx="223">
                  <c:v>11.3</c:v>
                </c:pt>
                <c:pt idx="224">
                  <c:v>8.6</c:v>
                </c:pt>
                <c:pt idx="225">
                  <c:v>8.3000000000000007</c:v>
                </c:pt>
                <c:pt idx="226">
                  <c:v>6.9</c:v>
                </c:pt>
                <c:pt idx="227">
                  <c:v>7.3</c:v>
                </c:pt>
                <c:pt idx="228">
                  <c:v>10.9</c:v>
                </c:pt>
                <c:pt idx="229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B3-48C5-B839-7B2C6A1101F9}"/>
            </c:ext>
          </c:extLst>
        </c:ser>
        <c:ser>
          <c:idx val="2"/>
          <c:order val="2"/>
          <c:tx>
            <c:v>Other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Other!$D$2:$D$264</c:f>
              <c:numCache>
                <c:formatCode>General</c:formatCode>
                <c:ptCount val="263"/>
                <c:pt idx="0">
                  <c:v>91</c:v>
                </c:pt>
                <c:pt idx="1">
                  <c:v>88</c:v>
                </c:pt>
                <c:pt idx="2">
                  <c:v>74.099999999999994</c:v>
                </c:pt>
                <c:pt idx="3">
                  <c:v>54.4</c:v>
                </c:pt>
                <c:pt idx="4">
                  <c:v>90.8</c:v>
                </c:pt>
                <c:pt idx="5">
                  <c:v>70.5</c:v>
                </c:pt>
                <c:pt idx="6">
                  <c:v>92.8</c:v>
                </c:pt>
                <c:pt idx="7">
                  <c:v>39.9</c:v>
                </c:pt>
                <c:pt idx="8">
                  <c:v>71.599999999999994</c:v>
                </c:pt>
                <c:pt idx="9">
                  <c:v>44.2</c:v>
                </c:pt>
                <c:pt idx="10">
                  <c:v>50.2</c:v>
                </c:pt>
                <c:pt idx="11">
                  <c:v>67.5</c:v>
                </c:pt>
                <c:pt idx="12">
                  <c:v>51</c:v>
                </c:pt>
                <c:pt idx="13">
                  <c:v>71.400000000000006</c:v>
                </c:pt>
                <c:pt idx="14">
                  <c:v>72.099999999999994</c:v>
                </c:pt>
                <c:pt idx="15">
                  <c:v>72</c:v>
                </c:pt>
                <c:pt idx="16">
                  <c:v>67.5</c:v>
                </c:pt>
                <c:pt idx="17">
                  <c:v>54.4</c:v>
                </c:pt>
                <c:pt idx="18">
                  <c:v>70.599999999999994</c:v>
                </c:pt>
                <c:pt idx="19">
                  <c:v>72.8</c:v>
                </c:pt>
                <c:pt idx="20">
                  <c:v>72.3</c:v>
                </c:pt>
                <c:pt idx="21">
                  <c:v>56.8</c:v>
                </c:pt>
                <c:pt idx="22">
                  <c:v>53.2</c:v>
                </c:pt>
                <c:pt idx="23">
                  <c:v>53.8</c:v>
                </c:pt>
                <c:pt idx="24">
                  <c:v>53.6</c:v>
                </c:pt>
                <c:pt idx="25">
                  <c:v>67.3</c:v>
                </c:pt>
                <c:pt idx="26">
                  <c:v>71.5</c:v>
                </c:pt>
                <c:pt idx="27">
                  <c:v>72.2</c:v>
                </c:pt>
                <c:pt idx="28">
                  <c:v>72.099999999999994</c:v>
                </c:pt>
                <c:pt idx="29">
                  <c:v>48.4</c:v>
                </c:pt>
                <c:pt idx="30">
                  <c:v>48.6</c:v>
                </c:pt>
                <c:pt idx="31">
                  <c:v>39.4</c:v>
                </c:pt>
                <c:pt idx="32">
                  <c:v>39.799999999999997</c:v>
                </c:pt>
                <c:pt idx="33">
                  <c:v>51.2</c:v>
                </c:pt>
                <c:pt idx="34">
                  <c:v>52.6</c:v>
                </c:pt>
                <c:pt idx="35">
                  <c:v>54.7</c:v>
                </c:pt>
                <c:pt idx="36">
                  <c:v>54.3</c:v>
                </c:pt>
                <c:pt idx="37">
                  <c:v>49.7</c:v>
                </c:pt>
                <c:pt idx="38">
                  <c:v>45.2</c:v>
                </c:pt>
                <c:pt idx="39">
                  <c:v>42.4</c:v>
                </c:pt>
                <c:pt idx="40">
                  <c:v>48.7</c:v>
                </c:pt>
                <c:pt idx="41">
                  <c:v>43</c:v>
                </c:pt>
                <c:pt idx="42">
                  <c:v>43.6</c:v>
                </c:pt>
                <c:pt idx="43">
                  <c:v>44.1</c:v>
                </c:pt>
                <c:pt idx="44">
                  <c:v>40</c:v>
                </c:pt>
                <c:pt idx="45">
                  <c:v>54.3</c:v>
                </c:pt>
                <c:pt idx="46">
                  <c:v>40.4</c:v>
                </c:pt>
                <c:pt idx="47">
                  <c:v>58.1</c:v>
                </c:pt>
                <c:pt idx="48">
                  <c:v>58.6</c:v>
                </c:pt>
                <c:pt idx="49">
                  <c:v>47.7</c:v>
                </c:pt>
                <c:pt idx="50">
                  <c:v>44.2</c:v>
                </c:pt>
                <c:pt idx="51">
                  <c:v>42.7</c:v>
                </c:pt>
                <c:pt idx="52">
                  <c:v>41.2</c:v>
                </c:pt>
                <c:pt idx="53">
                  <c:v>39.1</c:v>
                </c:pt>
                <c:pt idx="54">
                  <c:v>40.700000000000003</c:v>
                </c:pt>
                <c:pt idx="55">
                  <c:v>50.7</c:v>
                </c:pt>
                <c:pt idx="56">
                  <c:v>55.3</c:v>
                </c:pt>
                <c:pt idx="57">
                  <c:v>57.2</c:v>
                </c:pt>
                <c:pt idx="58">
                  <c:v>38.9</c:v>
                </c:pt>
                <c:pt idx="59">
                  <c:v>54</c:v>
                </c:pt>
                <c:pt idx="60">
                  <c:v>48.4</c:v>
                </c:pt>
                <c:pt idx="61">
                  <c:v>51.6</c:v>
                </c:pt>
                <c:pt idx="62">
                  <c:v>43.8</c:v>
                </c:pt>
                <c:pt idx="63">
                  <c:v>43.1</c:v>
                </c:pt>
                <c:pt idx="64">
                  <c:v>45.3</c:v>
                </c:pt>
                <c:pt idx="65">
                  <c:v>43.8</c:v>
                </c:pt>
                <c:pt idx="66">
                  <c:v>43.3</c:v>
                </c:pt>
                <c:pt idx="67">
                  <c:v>41.1</c:v>
                </c:pt>
                <c:pt idx="68">
                  <c:v>46</c:v>
                </c:pt>
                <c:pt idx="69">
                  <c:v>45</c:v>
                </c:pt>
                <c:pt idx="70">
                  <c:v>38.6</c:v>
                </c:pt>
                <c:pt idx="71">
                  <c:v>44</c:v>
                </c:pt>
                <c:pt idx="72">
                  <c:v>52.8</c:v>
                </c:pt>
                <c:pt idx="73">
                  <c:v>52.8</c:v>
                </c:pt>
                <c:pt idx="74">
                  <c:v>52</c:v>
                </c:pt>
                <c:pt idx="75">
                  <c:v>51.4</c:v>
                </c:pt>
                <c:pt idx="76">
                  <c:v>52.4</c:v>
                </c:pt>
                <c:pt idx="77">
                  <c:v>52.6</c:v>
                </c:pt>
                <c:pt idx="78">
                  <c:v>54.3</c:v>
                </c:pt>
                <c:pt idx="79">
                  <c:v>55</c:v>
                </c:pt>
                <c:pt idx="80">
                  <c:v>55.3</c:v>
                </c:pt>
                <c:pt idx="81">
                  <c:v>56.6</c:v>
                </c:pt>
                <c:pt idx="82">
                  <c:v>54.3</c:v>
                </c:pt>
                <c:pt idx="83">
                  <c:v>55</c:v>
                </c:pt>
                <c:pt idx="84">
                  <c:v>50</c:v>
                </c:pt>
                <c:pt idx="85">
                  <c:v>53.5</c:v>
                </c:pt>
                <c:pt idx="86">
                  <c:v>48.7</c:v>
                </c:pt>
                <c:pt idx="87">
                  <c:v>42.6</c:v>
                </c:pt>
                <c:pt idx="88">
                  <c:v>54.8</c:v>
                </c:pt>
                <c:pt idx="89">
                  <c:v>53.3</c:v>
                </c:pt>
                <c:pt idx="90">
                  <c:v>54.8</c:v>
                </c:pt>
                <c:pt idx="91">
                  <c:v>42.3</c:v>
                </c:pt>
                <c:pt idx="92">
                  <c:v>41.6</c:v>
                </c:pt>
                <c:pt idx="93">
                  <c:v>41.2</c:v>
                </c:pt>
                <c:pt idx="94">
                  <c:v>52.5</c:v>
                </c:pt>
                <c:pt idx="95">
                  <c:v>53.4</c:v>
                </c:pt>
                <c:pt idx="96">
                  <c:v>53.1</c:v>
                </c:pt>
                <c:pt idx="97">
                  <c:v>55.9</c:v>
                </c:pt>
                <c:pt idx="98">
                  <c:v>52.8</c:v>
                </c:pt>
                <c:pt idx="99">
                  <c:v>56.2</c:v>
                </c:pt>
                <c:pt idx="100">
                  <c:v>43.5</c:v>
                </c:pt>
                <c:pt idx="101">
                  <c:v>42.9</c:v>
                </c:pt>
                <c:pt idx="102">
                  <c:v>44</c:v>
                </c:pt>
                <c:pt idx="103">
                  <c:v>47.8</c:v>
                </c:pt>
                <c:pt idx="104">
                  <c:v>48.3</c:v>
                </c:pt>
                <c:pt idx="105">
                  <c:v>46.5</c:v>
                </c:pt>
                <c:pt idx="106">
                  <c:v>42.5</c:v>
                </c:pt>
                <c:pt idx="107">
                  <c:v>44.5</c:v>
                </c:pt>
                <c:pt idx="108">
                  <c:v>43.5</c:v>
                </c:pt>
                <c:pt idx="109">
                  <c:v>43.5</c:v>
                </c:pt>
                <c:pt idx="110">
                  <c:v>45.1</c:v>
                </c:pt>
                <c:pt idx="111">
                  <c:v>57.8</c:v>
                </c:pt>
                <c:pt idx="112">
                  <c:v>64.400000000000006</c:v>
                </c:pt>
                <c:pt idx="113">
                  <c:v>63.7</c:v>
                </c:pt>
                <c:pt idx="114">
                  <c:v>55</c:v>
                </c:pt>
                <c:pt idx="115">
                  <c:v>51.4</c:v>
                </c:pt>
                <c:pt idx="116">
                  <c:v>52.1</c:v>
                </c:pt>
                <c:pt idx="117">
                  <c:v>50.8</c:v>
                </c:pt>
                <c:pt idx="118">
                  <c:v>53.6</c:v>
                </c:pt>
                <c:pt idx="119">
                  <c:v>53.9</c:v>
                </c:pt>
                <c:pt idx="120">
                  <c:v>55.6</c:v>
                </c:pt>
                <c:pt idx="121">
                  <c:v>62.1</c:v>
                </c:pt>
                <c:pt idx="122">
                  <c:v>49.6</c:v>
                </c:pt>
                <c:pt idx="123">
                  <c:v>50</c:v>
                </c:pt>
                <c:pt idx="124">
                  <c:v>52.7</c:v>
                </c:pt>
                <c:pt idx="125">
                  <c:v>51.7</c:v>
                </c:pt>
                <c:pt idx="126">
                  <c:v>51.2</c:v>
                </c:pt>
                <c:pt idx="127">
                  <c:v>52</c:v>
                </c:pt>
                <c:pt idx="128">
                  <c:v>51.6</c:v>
                </c:pt>
                <c:pt idx="129">
                  <c:v>46.6</c:v>
                </c:pt>
                <c:pt idx="130">
                  <c:v>51.1</c:v>
                </c:pt>
                <c:pt idx="131">
                  <c:v>51</c:v>
                </c:pt>
                <c:pt idx="132">
                  <c:v>45.2</c:v>
                </c:pt>
                <c:pt idx="133">
                  <c:v>46.4</c:v>
                </c:pt>
                <c:pt idx="134">
                  <c:v>51</c:v>
                </c:pt>
                <c:pt idx="135">
                  <c:v>51.6</c:v>
                </c:pt>
                <c:pt idx="136">
                  <c:v>45.5</c:v>
                </c:pt>
                <c:pt idx="137">
                  <c:v>46.5</c:v>
                </c:pt>
                <c:pt idx="138">
                  <c:v>47.9</c:v>
                </c:pt>
                <c:pt idx="139">
                  <c:v>48.6</c:v>
                </c:pt>
                <c:pt idx="140">
                  <c:v>43.9</c:v>
                </c:pt>
                <c:pt idx="141">
                  <c:v>43.5</c:v>
                </c:pt>
                <c:pt idx="142">
                  <c:v>46.4</c:v>
                </c:pt>
                <c:pt idx="143">
                  <c:v>47.5</c:v>
                </c:pt>
                <c:pt idx="144">
                  <c:v>44.8</c:v>
                </c:pt>
                <c:pt idx="145">
                  <c:v>44.9</c:v>
                </c:pt>
                <c:pt idx="146">
                  <c:v>44.6</c:v>
                </c:pt>
                <c:pt idx="147">
                  <c:v>43.6</c:v>
                </c:pt>
                <c:pt idx="148">
                  <c:v>44.1</c:v>
                </c:pt>
                <c:pt idx="149">
                  <c:v>45</c:v>
                </c:pt>
                <c:pt idx="150">
                  <c:v>43.1</c:v>
                </c:pt>
                <c:pt idx="151">
                  <c:v>44.1</c:v>
                </c:pt>
                <c:pt idx="152">
                  <c:v>43.9</c:v>
                </c:pt>
                <c:pt idx="153">
                  <c:v>42.6</c:v>
                </c:pt>
                <c:pt idx="154">
                  <c:v>43.1</c:v>
                </c:pt>
                <c:pt idx="155">
                  <c:v>44.8</c:v>
                </c:pt>
                <c:pt idx="156">
                  <c:v>45.1</c:v>
                </c:pt>
                <c:pt idx="157">
                  <c:v>45.2</c:v>
                </c:pt>
                <c:pt idx="158">
                  <c:v>46.3</c:v>
                </c:pt>
                <c:pt idx="159">
                  <c:v>46.2</c:v>
                </c:pt>
                <c:pt idx="160">
                  <c:v>45.7</c:v>
                </c:pt>
                <c:pt idx="161">
                  <c:v>46.4</c:v>
                </c:pt>
                <c:pt idx="162">
                  <c:v>45.4</c:v>
                </c:pt>
                <c:pt idx="163">
                  <c:v>44.7</c:v>
                </c:pt>
                <c:pt idx="164">
                  <c:v>45.6</c:v>
                </c:pt>
                <c:pt idx="165">
                  <c:v>46</c:v>
                </c:pt>
                <c:pt idx="166">
                  <c:v>43.5</c:v>
                </c:pt>
                <c:pt idx="167">
                  <c:v>44.9</c:v>
                </c:pt>
                <c:pt idx="168">
                  <c:v>43.8</c:v>
                </c:pt>
                <c:pt idx="169">
                  <c:v>45</c:v>
                </c:pt>
                <c:pt idx="170">
                  <c:v>42.9</c:v>
                </c:pt>
                <c:pt idx="171">
                  <c:v>43</c:v>
                </c:pt>
                <c:pt idx="172">
                  <c:v>43.8</c:v>
                </c:pt>
                <c:pt idx="173">
                  <c:v>42.6</c:v>
                </c:pt>
                <c:pt idx="174">
                  <c:v>43.4</c:v>
                </c:pt>
                <c:pt idx="175">
                  <c:v>41.9</c:v>
                </c:pt>
                <c:pt idx="176">
                  <c:v>40.299999999999997</c:v>
                </c:pt>
                <c:pt idx="177">
                  <c:v>41.8</c:v>
                </c:pt>
                <c:pt idx="178">
                  <c:v>42.7</c:v>
                </c:pt>
                <c:pt idx="179">
                  <c:v>41.6</c:v>
                </c:pt>
                <c:pt idx="180">
                  <c:v>42.7</c:v>
                </c:pt>
                <c:pt idx="181">
                  <c:v>41.6</c:v>
                </c:pt>
                <c:pt idx="182">
                  <c:v>41.9</c:v>
                </c:pt>
                <c:pt idx="183">
                  <c:v>43</c:v>
                </c:pt>
                <c:pt idx="184">
                  <c:v>41.3</c:v>
                </c:pt>
                <c:pt idx="185">
                  <c:v>40.200000000000003</c:v>
                </c:pt>
                <c:pt idx="186">
                  <c:v>42</c:v>
                </c:pt>
                <c:pt idx="187">
                  <c:v>41.4</c:v>
                </c:pt>
                <c:pt idx="188">
                  <c:v>41.9</c:v>
                </c:pt>
                <c:pt idx="189">
                  <c:v>40.5</c:v>
                </c:pt>
                <c:pt idx="190">
                  <c:v>42.3</c:v>
                </c:pt>
                <c:pt idx="191">
                  <c:v>41.7</c:v>
                </c:pt>
                <c:pt idx="192">
                  <c:v>42.2</c:v>
                </c:pt>
                <c:pt idx="193">
                  <c:v>41.2</c:v>
                </c:pt>
                <c:pt idx="194">
                  <c:v>41.9</c:v>
                </c:pt>
                <c:pt idx="195">
                  <c:v>41.6</c:v>
                </c:pt>
                <c:pt idx="196">
                  <c:v>41.8</c:v>
                </c:pt>
                <c:pt idx="197">
                  <c:v>91.8</c:v>
                </c:pt>
                <c:pt idx="198">
                  <c:v>62.3</c:v>
                </c:pt>
                <c:pt idx="199">
                  <c:v>65.7</c:v>
                </c:pt>
                <c:pt idx="200">
                  <c:v>65</c:v>
                </c:pt>
                <c:pt idx="201">
                  <c:v>54.3</c:v>
                </c:pt>
                <c:pt idx="202">
                  <c:v>56.6</c:v>
                </c:pt>
                <c:pt idx="203">
                  <c:v>57.1</c:v>
                </c:pt>
                <c:pt idx="204">
                  <c:v>56.9</c:v>
                </c:pt>
                <c:pt idx="205">
                  <c:v>54</c:v>
                </c:pt>
                <c:pt idx="206">
                  <c:v>57.5</c:v>
                </c:pt>
                <c:pt idx="207">
                  <c:v>56.8</c:v>
                </c:pt>
                <c:pt idx="208">
                  <c:v>57.2</c:v>
                </c:pt>
                <c:pt idx="209">
                  <c:v>56.8</c:v>
                </c:pt>
                <c:pt idx="210">
                  <c:v>57.4</c:v>
                </c:pt>
                <c:pt idx="211">
                  <c:v>44.8</c:v>
                </c:pt>
                <c:pt idx="212">
                  <c:v>44.8</c:v>
                </c:pt>
                <c:pt idx="213">
                  <c:v>45.4</c:v>
                </c:pt>
                <c:pt idx="214">
                  <c:v>44.7</c:v>
                </c:pt>
                <c:pt idx="215">
                  <c:v>44.9</c:v>
                </c:pt>
                <c:pt idx="216">
                  <c:v>48.3</c:v>
                </c:pt>
                <c:pt idx="217">
                  <c:v>48.1</c:v>
                </c:pt>
                <c:pt idx="218">
                  <c:v>47.9</c:v>
                </c:pt>
                <c:pt idx="219">
                  <c:v>92.9</c:v>
                </c:pt>
                <c:pt idx="220">
                  <c:v>91.5</c:v>
                </c:pt>
                <c:pt idx="221">
                  <c:v>90.8</c:v>
                </c:pt>
                <c:pt idx="222">
                  <c:v>92.8</c:v>
                </c:pt>
                <c:pt idx="223">
                  <c:v>51.2</c:v>
                </c:pt>
                <c:pt idx="224">
                  <c:v>67.900000000000006</c:v>
                </c:pt>
                <c:pt idx="225">
                  <c:v>85.5</c:v>
                </c:pt>
                <c:pt idx="226">
                  <c:v>84.1</c:v>
                </c:pt>
                <c:pt idx="227">
                  <c:v>61.7</c:v>
                </c:pt>
                <c:pt idx="228">
                  <c:v>67.7</c:v>
                </c:pt>
                <c:pt idx="229">
                  <c:v>70.3</c:v>
                </c:pt>
                <c:pt idx="230">
                  <c:v>73</c:v>
                </c:pt>
                <c:pt idx="231">
                  <c:v>93.7</c:v>
                </c:pt>
                <c:pt idx="232">
                  <c:v>91.4</c:v>
                </c:pt>
                <c:pt idx="233">
                  <c:v>73.8</c:v>
                </c:pt>
                <c:pt idx="234">
                  <c:v>92.8</c:v>
                </c:pt>
                <c:pt idx="235">
                  <c:v>92.7</c:v>
                </c:pt>
                <c:pt idx="236">
                  <c:v>93</c:v>
                </c:pt>
                <c:pt idx="237">
                  <c:v>80.5</c:v>
                </c:pt>
                <c:pt idx="238">
                  <c:v>93.1</c:v>
                </c:pt>
                <c:pt idx="239">
                  <c:v>62</c:v>
                </c:pt>
                <c:pt idx="240">
                  <c:v>61.9</c:v>
                </c:pt>
                <c:pt idx="241">
                  <c:v>62.3</c:v>
                </c:pt>
                <c:pt idx="242">
                  <c:v>59.7</c:v>
                </c:pt>
                <c:pt idx="243">
                  <c:v>62.3</c:v>
                </c:pt>
                <c:pt idx="244">
                  <c:v>62.8</c:v>
                </c:pt>
                <c:pt idx="245">
                  <c:v>62.8</c:v>
                </c:pt>
                <c:pt idx="246">
                  <c:v>83.9</c:v>
                </c:pt>
                <c:pt idx="247">
                  <c:v>83.9</c:v>
                </c:pt>
                <c:pt idx="248">
                  <c:v>83.3</c:v>
                </c:pt>
                <c:pt idx="249">
                  <c:v>83.4</c:v>
                </c:pt>
                <c:pt idx="250">
                  <c:v>87.2</c:v>
                </c:pt>
                <c:pt idx="251">
                  <c:v>52.1</c:v>
                </c:pt>
                <c:pt idx="252">
                  <c:v>100</c:v>
                </c:pt>
                <c:pt idx="253">
                  <c:v>68.599999999999994</c:v>
                </c:pt>
                <c:pt idx="254">
                  <c:v>67.900000000000006</c:v>
                </c:pt>
                <c:pt idx="255">
                  <c:v>67.400000000000006</c:v>
                </c:pt>
                <c:pt idx="256">
                  <c:v>64</c:v>
                </c:pt>
                <c:pt idx="257">
                  <c:v>64.900000000000006</c:v>
                </c:pt>
                <c:pt idx="258">
                  <c:v>66</c:v>
                </c:pt>
                <c:pt idx="259">
                  <c:v>71.900000000000006</c:v>
                </c:pt>
                <c:pt idx="260">
                  <c:v>73.400000000000006</c:v>
                </c:pt>
                <c:pt idx="261">
                  <c:v>53.8</c:v>
                </c:pt>
                <c:pt idx="262">
                  <c:v>56.1</c:v>
                </c:pt>
              </c:numCache>
            </c:numRef>
          </c:xVal>
          <c:yVal>
            <c:numRef>
              <c:f>Other!$K$2:$K$264</c:f>
              <c:numCache>
                <c:formatCode>General</c:formatCode>
                <c:ptCount val="263"/>
                <c:pt idx="0">
                  <c:v>14.4</c:v>
                </c:pt>
                <c:pt idx="1">
                  <c:v>6.5</c:v>
                </c:pt>
                <c:pt idx="2">
                  <c:v>8.6</c:v>
                </c:pt>
                <c:pt idx="3">
                  <c:v>11.7</c:v>
                </c:pt>
                <c:pt idx="4">
                  <c:v>7</c:v>
                </c:pt>
                <c:pt idx="5">
                  <c:v>5.7</c:v>
                </c:pt>
                <c:pt idx="6">
                  <c:v>20.2</c:v>
                </c:pt>
                <c:pt idx="7">
                  <c:v>55</c:v>
                </c:pt>
                <c:pt idx="8">
                  <c:v>13.8</c:v>
                </c:pt>
                <c:pt idx="9">
                  <c:v>6.5</c:v>
                </c:pt>
                <c:pt idx="10">
                  <c:v>7.6</c:v>
                </c:pt>
                <c:pt idx="11">
                  <c:v>8.6</c:v>
                </c:pt>
                <c:pt idx="12">
                  <c:v>20.3</c:v>
                </c:pt>
                <c:pt idx="13">
                  <c:v>8.8000000000000007</c:v>
                </c:pt>
                <c:pt idx="14">
                  <c:v>10.7</c:v>
                </c:pt>
                <c:pt idx="15">
                  <c:v>10.199999999999999</c:v>
                </c:pt>
                <c:pt idx="16">
                  <c:v>23</c:v>
                </c:pt>
                <c:pt idx="17">
                  <c:v>23.9</c:v>
                </c:pt>
                <c:pt idx="18">
                  <c:v>17.3</c:v>
                </c:pt>
                <c:pt idx="19">
                  <c:v>7.6</c:v>
                </c:pt>
                <c:pt idx="20">
                  <c:v>15</c:v>
                </c:pt>
                <c:pt idx="21">
                  <c:v>16.3</c:v>
                </c:pt>
                <c:pt idx="22">
                  <c:v>24.6</c:v>
                </c:pt>
                <c:pt idx="23">
                  <c:v>24.6</c:v>
                </c:pt>
                <c:pt idx="24">
                  <c:v>25.5</c:v>
                </c:pt>
                <c:pt idx="25">
                  <c:v>8.1</c:v>
                </c:pt>
                <c:pt idx="26">
                  <c:v>9.1999999999999993</c:v>
                </c:pt>
                <c:pt idx="27">
                  <c:v>21</c:v>
                </c:pt>
                <c:pt idx="28">
                  <c:v>18.3</c:v>
                </c:pt>
                <c:pt idx="29">
                  <c:v>14.3</c:v>
                </c:pt>
                <c:pt idx="30">
                  <c:v>18.5</c:v>
                </c:pt>
                <c:pt idx="31">
                  <c:v>22.7</c:v>
                </c:pt>
                <c:pt idx="32">
                  <c:v>35.1</c:v>
                </c:pt>
                <c:pt idx="33">
                  <c:v>31.1</c:v>
                </c:pt>
                <c:pt idx="34">
                  <c:v>49.6</c:v>
                </c:pt>
                <c:pt idx="35">
                  <c:v>52.5</c:v>
                </c:pt>
                <c:pt idx="36">
                  <c:v>41.3</c:v>
                </c:pt>
                <c:pt idx="37">
                  <c:v>38.6</c:v>
                </c:pt>
                <c:pt idx="38">
                  <c:v>25.9</c:v>
                </c:pt>
                <c:pt idx="39">
                  <c:v>9.9</c:v>
                </c:pt>
                <c:pt idx="40">
                  <c:v>13.2</c:v>
                </c:pt>
                <c:pt idx="41">
                  <c:v>17.5</c:v>
                </c:pt>
                <c:pt idx="42">
                  <c:v>31.1</c:v>
                </c:pt>
                <c:pt idx="43">
                  <c:v>24.4</c:v>
                </c:pt>
                <c:pt idx="44">
                  <c:v>15.2</c:v>
                </c:pt>
                <c:pt idx="45">
                  <c:v>9.5</c:v>
                </c:pt>
                <c:pt idx="46">
                  <c:v>26.6</c:v>
                </c:pt>
                <c:pt idx="47">
                  <c:v>34.9</c:v>
                </c:pt>
                <c:pt idx="48">
                  <c:v>31.5</c:v>
                </c:pt>
                <c:pt idx="49">
                  <c:v>9.4</c:v>
                </c:pt>
                <c:pt idx="50">
                  <c:v>17.8</c:v>
                </c:pt>
                <c:pt idx="51">
                  <c:v>23.8</c:v>
                </c:pt>
                <c:pt idx="52">
                  <c:v>73.5</c:v>
                </c:pt>
                <c:pt idx="53">
                  <c:v>11</c:v>
                </c:pt>
                <c:pt idx="54">
                  <c:v>11.3</c:v>
                </c:pt>
                <c:pt idx="55">
                  <c:v>26.8</c:v>
                </c:pt>
                <c:pt idx="56">
                  <c:v>30.1</c:v>
                </c:pt>
                <c:pt idx="57">
                  <c:v>37.799999999999997</c:v>
                </c:pt>
                <c:pt idx="58">
                  <c:v>15.1</c:v>
                </c:pt>
                <c:pt idx="59">
                  <c:v>22.6</c:v>
                </c:pt>
                <c:pt idx="60">
                  <c:v>58.2</c:v>
                </c:pt>
                <c:pt idx="61">
                  <c:v>16.2</c:v>
                </c:pt>
                <c:pt idx="62">
                  <c:v>10.4</c:v>
                </c:pt>
                <c:pt idx="63">
                  <c:v>31.8</c:v>
                </c:pt>
                <c:pt idx="64">
                  <c:v>17.5</c:v>
                </c:pt>
                <c:pt idx="65">
                  <c:v>13.8</c:v>
                </c:pt>
                <c:pt idx="66">
                  <c:v>11.2</c:v>
                </c:pt>
                <c:pt idx="67">
                  <c:v>11.9</c:v>
                </c:pt>
                <c:pt idx="68">
                  <c:v>24.8</c:v>
                </c:pt>
                <c:pt idx="69">
                  <c:v>39</c:v>
                </c:pt>
                <c:pt idx="70">
                  <c:v>16.8</c:v>
                </c:pt>
                <c:pt idx="71">
                  <c:v>46.3</c:v>
                </c:pt>
                <c:pt idx="72">
                  <c:v>48.9</c:v>
                </c:pt>
                <c:pt idx="73">
                  <c:v>11.3</c:v>
                </c:pt>
                <c:pt idx="74">
                  <c:v>21.2</c:v>
                </c:pt>
                <c:pt idx="75">
                  <c:v>18.100000000000001</c:v>
                </c:pt>
                <c:pt idx="76">
                  <c:v>12.8</c:v>
                </c:pt>
                <c:pt idx="77">
                  <c:v>7.2</c:v>
                </c:pt>
                <c:pt idx="78">
                  <c:v>53.6</c:v>
                </c:pt>
                <c:pt idx="79">
                  <c:v>7.9</c:v>
                </c:pt>
                <c:pt idx="80">
                  <c:v>27.6</c:v>
                </c:pt>
                <c:pt idx="81">
                  <c:v>34.5</c:v>
                </c:pt>
                <c:pt idx="82">
                  <c:v>34.200000000000003</c:v>
                </c:pt>
                <c:pt idx="83">
                  <c:v>19.3</c:v>
                </c:pt>
                <c:pt idx="84">
                  <c:v>5.2</c:v>
                </c:pt>
                <c:pt idx="85">
                  <c:v>10.3</c:v>
                </c:pt>
                <c:pt idx="86">
                  <c:v>9.1999999999999993</c:v>
                </c:pt>
                <c:pt idx="87">
                  <c:v>36.299999999999997</c:v>
                </c:pt>
                <c:pt idx="88">
                  <c:v>15.8</c:v>
                </c:pt>
                <c:pt idx="89">
                  <c:v>30.5</c:v>
                </c:pt>
                <c:pt idx="90">
                  <c:v>25.8</c:v>
                </c:pt>
                <c:pt idx="91">
                  <c:v>28.4</c:v>
                </c:pt>
                <c:pt idx="92">
                  <c:v>12.2</c:v>
                </c:pt>
                <c:pt idx="93">
                  <c:v>67.400000000000006</c:v>
                </c:pt>
                <c:pt idx="94">
                  <c:v>22.6</c:v>
                </c:pt>
                <c:pt idx="95">
                  <c:v>12.7</c:v>
                </c:pt>
                <c:pt idx="96">
                  <c:v>67.8</c:v>
                </c:pt>
                <c:pt idx="97">
                  <c:v>26.9</c:v>
                </c:pt>
                <c:pt idx="98">
                  <c:v>19.600000000000001</c:v>
                </c:pt>
                <c:pt idx="99">
                  <c:v>35.4</c:v>
                </c:pt>
                <c:pt idx="100">
                  <c:v>10.7</c:v>
                </c:pt>
                <c:pt idx="101">
                  <c:v>30.7</c:v>
                </c:pt>
                <c:pt idx="102">
                  <c:v>5.9</c:v>
                </c:pt>
                <c:pt idx="103">
                  <c:v>9.1</c:v>
                </c:pt>
                <c:pt idx="104">
                  <c:v>43.4</c:v>
                </c:pt>
                <c:pt idx="105">
                  <c:v>14.4</c:v>
                </c:pt>
                <c:pt idx="106">
                  <c:v>9.1999999999999993</c:v>
                </c:pt>
                <c:pt idx="107">
                  <c:v>11.6</c:v>
                </c:pt>
                <c:pt idx="108">
                  <c:v>8.1999999999999993</c:v>
                </c:pt>
                <c:pt idx="109">
                  <c:v>9.6</c:v>
                </c:pt>
                <c:pt idx="110">
                  <c:v>16.399999999999999</c:v>
                </c:pt>
                <c:pt idx="111">
                  <c:v>17.8</c:v>
                </c:pt>
                <c:pt idx="112">
                  <c:v>33</c:v>
                </c:pt>
                <c:pt idx="113">
                  <c:v>15.1</c:v>
                </c:pt>
                <c:pt idx="114">
                  <c:v>8</c:v>
                </c:pt>
                <c:pt idx="115">
                  <c:v>21</c:v>
                </c:pt>
                <c:pt idx="116">
                  <c:v>7.7</c:v>
                </c:pt>
                <c:pt idx="117">
                  <c:v>6.3</c:v>
                </c:pt>
                <c:pt idx="118">
                  <c:v>10.1</c:v>
                </c:pt>
                <c:pt idx="119">
                  <c:v>11.8</c:v>
                </c:pt>
                <c:pt idx="120">
                  <c:v>5.0999999999999996</c:v>
                </c:pt>
                <c:pt idx="121">
                  <c:v>18.100000000000001</c:v>
                </c:pt>
                <c:pt idx="122">
                  <c:v>8.1999999999999993</c:v>
                </c:pt>
                <c:pt idx="123">
                  <c:v>15.2</c:v>
                </c:pt>
                <c:pt idx="124">
                  <c:v>9.1999999999999993</c:v>
                </c:pt>
                <c:pt idx="125">
                  <c:v>15.7</c:v>
                </c:pt>
                <c:pt idx="126">
                  <c:v>12.3</c:v>
                </c:pt>
                <c:pt idx="127">
                  <c:v>16</c:v>
                </c:pt>
                <c:pt idx="128">
                  <c:v>17.899999999999999</c:v>
                </c:pt>
                <c:pt idx="129">
                  <c:v>9.5</c:v>
                </c:pt>
                <c:pt idx="130">
                  <c:v>19</c:v>
                </c:pt>
                <c:pt idx="131">
                  <c:v>22.6</c:v>
                </c:pt>
                <c:pt idx="132">
                  <c:v>42.3</c:v>
                </c:pt>
                <c:pt idx="133">
                  <c:v>12.3</c:v>
                </c:pt>
                <c:pt idx="134">
                  <c:v>13.8</c:v>
                </c:pt>
                <c:pt idx="135">
                  <c:v>7.1</c:v>
                </c:pt>
                <c:pt idx="136">
                  <c:v>10.4</c:v>
                </c:pt>
                <c:pt idx="137">
                  <c:v>20.8</c:v>
                </c:pt>
                <c:pt idx="138">
                  <c:v>31.6</c:v>
                </c:pt>
                <c:pt idx="139">
                  <c:v>3.6</c:v>
                </c:pt>
                <c:pt idx="140">
                  <c:v>17.7</c:v>
                </c:pt>
                <c:pt idx="141">
                  <c:v>14.4</c:v>
                </c:pt>
                <c:pt idx="142">
                  <c:v>6.4</c:v>
                </c:pt>
                <c:pt idx="143">
                  <c:v>5.0999999999999996</c:v>
                </c:pt>
                <c:pt idx="144">
                  <c:v>9.1</c:v>
                </c:pt>
                <c:pt idx="145">
                  <c:v>10.6</c:v>
                </c:pt>
                <c:pt idx="146">
                  <c:v>8.1999999999999993</c:v>
                </c:pt>
                <c:pt idx="147">
                  <c:v>10.4</c:v>
                </c:pt>
                <c:pt idx="148">
                  <c:v>7.8</c:v>
                </c:pt>
                <c:pt idx="149">
                  <c:v>12.2</c:v>
                </c:pt>
                <c:pt idx="150">
                  <c:v>20.2</c:v>
                </c:pt>
                <c:pt idx="151">
                  <c:v>10.5</c:v>
                </c:pt>
                <c:pt idx="152">
                  <c:v>10.6</c:v>
                </c:pt>
                <c:pt idx="153">
                  <c:v>21.3</c:v>
                </c:pt>
                <c:pt idx="154">
                  <c:v>16</c:v>
                </c:pt>
                <c:pt idx="155">
                  <c:v>10.6</c:v>
                </c:pt>
                <c:pt idx="156">
                  <c:v>8.5</c:v>
                </c:pt>
                <c:pt idx="157">
                  <c:v>9.1</c:v>
                </c:pt>
                <c:pt idx="158">
                  <c:v>7.5</c:v>
                </c:pt>
                <c:pt idx="159">
                  <c:v>11.9</c:v>
                </c:pt>
                <c:pt idx="160">
                  <c:v>9.6</c:v>
                </c:pt>
                <c:pt idx="161">
                  <c:v>9.6999999999999993</c:v>
                </c:pt>
                <c:pt idx="162">
                  <c:v>8.1999999999999993</c:v>
                </c:pt>
                <c:pt idx="163">
                  <c:v>9.6</c:v>
                </c:pt>
                <c:pt idx="164">
                  <c:v>15.6</c:v>
                </c:pt>
                <c:pt idx="165">
                  <c:v>9.6999999999999993</c:v>
                </c:pt>
                <c:pt idx="166">
                  <c:v>14.3</c:v>
                </c:pt>
                <c:pt idx="167">
                  <c:v>14</c:v>
                </c:pt>
                <c:pt idx="168">
                  <c:v>18.3</c:v>
                </c:pt>
                <c:pt idx="169">
                  <c:v>7.7</c:v>
                </c:pt>
                <c:pt idx="170">
                  <c:v>10.199999999999999</c:v>
                </c:pt>
                <c:pt idx="171">
                  <c:v>12.1</c:v>
                </c:pt>
                <c:pt idx="172">
                  <c:v>11.9</c:v>
                </c:pt>
                <c:pt idx="173">
                  <c:v>15.8</c:v>
                </c:pt>
                <c:pt idx="174">
                  <c:v>16.7</c:v>
                </c:pt>
                <c:pt idx="175">
                  <c:v>27.9</c:v>
                </c:pt>
                <c:pt idx="176">
                  <c:v>40.700000000000003</c:v>
                </c:pt>
                <c:pt idx="177">
                  <c:v>31</c:v>
                </c:pt>
                <c:pt idx="178">
                  <c:v>20.7</c:v>
                </c:pt>
                <c:pt idx="179">
                  <c:v>18.3</c:v>
                </c:pt>
                <c:pt idx="180">
                  <c:v>15.9</c:v>
                </c:pt>
                <c:pt idx="181">
                  <c:v>23.3</c:v>
                </c:pt>
                <c:pt idx="182">
                  <c:v>25.9</c:v>
                </c:pt>
                <c:pt idx="183">
                  <c:v>23.6</c:v>
                </c:pt>
                <c:pt idx="184">
                  <c:v>39.5</c:v>
                </c:pt>
                <c:pt idx="185">
                  <c:v>23</c:v>
                </c:pt>
                <c:pt idx="186">
                  <c:v>64</c:v>
                </c:pt>
                <c:pt idx="187">
                  <c:v>54.7</c:v>
                </c:pt>
                <c:pt idx="188">
                  <c:v>42.2</c:v>
                </c:pt>
                <c:pt idx="189">
                  <c:v>24.3</c:v>
                </c:pt>
                <c:pt idx="190">
                  <c:v>44.1</c:v>
                </c:pt>
                <c:pt idx="191">
                  <c:v>40.799999999999997</c:v>
                </c:pt>
                <c:pt idx="192">
                  <c:v>28.5</c:v>
                </c:pt>
                <c:pt idx="193">
                  <c:v>64.400000000000006</c:v>
                </c:pt>
                <c:pt idx="194">
                  <c:v>38.1</c:v>
                </c:pt>
                <c:pt idx="195">
                  <c:v>41.6</c:v>
                </c:pt>
                <c:pt idx="196">
                  <c:v>49.1</c:v>
                </c:pt>
                <c:pt idx="197">
                  <c:v>6.1</c:v>
                </c:pt>
                <c:pt idx="198">
                  <c:v>10.4</c:v>
                </c:pt>
                <c:pt idx="199">
                  <c:v>13</c:v>
                </c:pt>
                <c:pt idx="200">
                  <c:v>20.2</c:v>
                </c:pt>
                <c:pt idx="201">
                  <c:v>6.8</c:v>
                </c:pt>
                <c:pt idx="202">
                  <c:v>13.6</c:v>
                </c:pt>
                <c:pt idx="203">
                  <c:v>17.8</c:v>
                </c:pt>
                <c:pt idx="204">
                  <c:v>12.1</c:v>
                </c:pt>
                <c:pt idx="205">
                  <c:v>14.4</c:v>
                </c:pt>
                <c:pt idx="206">
                  <c:v>43.9</c:v>
                </c:pt>
                <c:pt idx="207">
                  <c:v>32.4</c:v>
                </c:pt>
                <c:pt idx="208">
                  <c:v>31.4</c:v>
                </c:pt>
                <c:pt idx="209">
                  <c:v>39.1</c:v>
                </c:pt>
                <c:pt idx="210">
                  <c:v>38.6</c:v>
                </c:pt>
                <c:pt idx="211">
                  <c:v>16.5</c:v>
                </c:pt>
                <c:pt idx="212">
                  <c:v>15.2</c:v>
                </c:pt>
                <c:pt idx="213">
                  <c:v>13.5</c:v>
                </c:pt>
                <c:pt idx="214">
                  <c:v>27.6</c:v>
                </c:pt>
                <c:pt idx="215">
                  <c:v>21.1</c:v>
                </c:pt>
                <c:pt idx="216">
                  <c:v>20.9</c:v>
                </c:pt>
                <c:pt idx="217">
                  <c:v>40.5</c:v>
                </c:pt>
                <c:pt idx="218">
                  <c:v>30</c:v>
                </c:pt>
                <c:pt idx="219">
                  <c:v>8.3000000000000007</c:v>
                </c:pt>
                <c:pt idx="220">
                  <c:v>23.1</c:v>
                </c:pt>
                <c:pt idx="221">
                  <c:v>10.7</c:v>
                </c:pt>
                <c:pt idx="222">
                  <c:v>15.2</c:v>
                </c:pt>
                <c:pt idx="223">
                  <c:v>8.1</c:v>
                </c:pt>
                <c:pt idx="224">
                  <c:v>47</c:v>
                </c:pt>
                <c:pt idx="225">
                  <c:v>10.7</c:v>
                </c:pt>
                <c:pt idx="226">
                  <c:v>10.6</c:v>
                </c:pt>
                <c:pt idx="227">
                  <c:v>14.9</c:v>
                </c:pt>
                <c:pt idx="228">
                  <c:v>42.8</c:v>
                </c:pt>
                <c:pt idx="229">
                  <c:v>7.2</c:v>
                </c:pt>
                <c:pt idx="230">
                  <c:v>19.399999999999999</c:v>
                </c:pt>
                <c:pt idx="231">
                  <c:v>11.2</c:v>
                </c:pt>
                <c:pt idx="232">
                  <c:v>38.700000000000003</c:v>
                </c:pt>
                <c:pt idx="233">
                  <c:v>4</c:v>
                </c:pt>
                <c:pt idx="234">
                  <c:v>17.100000000000001</c:v>
                </c:pt>
                <c:pt idx="235">
                  <c:v>7.2</c:v>
                </c:pt>
                <c:pt idx="236">
                  <c:v>10</c:v>
                </c:pt>
                <c:pt idx="237">
                  <c:v>5.0999999999999996</c:v>
                </c:pt>
                <c:pt idx="238">
                  <c:v>26.4</c:v>
                </c:pt>
                <c:pt idx="239">
                  <c:v>14.9</c:v>
                </c:pt>
                <c:pt idx="240">
                  <c:v>15.1</c:v>
                </c:pt>
                <c:pt idx="241">
                  <c:v>52.8</c:v>
                </c:pt>
                <c:pt idx="242">
                  <c:v>15.9</c:v>
                </c:pt>
                <c:pt idx="243">
                  <c:v>9.3000000000000007</c:v>
                </c:pt>
                <c:pt idx="244">
                  <c:v>20.5</c:v>
                </c:pt>
                <c:pt idx="245">
                  <c:v>33.5</c:v>
                </c:pt>
                <c:pt idx="246">
                  <c:v>14.7</c:v>
                </c:pt>
                <c:pt idx="247">
                  <c:v>15</c:v>
                </c:pt>
                <c:pt idx="248">
                  <c:v>7.7</c:v>
                </c:pt>
                <c:pt idx="249">
                  <c:v>17.5</c:v>
                </c:pt>
                <c:pt idx="250">
                  <c:v>11.3</c:v>
                </c:pt>
                <c:pt idx="251">
                  <c:v>52.4</c:v>
                </c:pt>
                <c:pt idx="252">
                  <c:v>21.8</c:v>
                </c:pt>
                <c:pt idx="253">
                  <c:v>13.3</c:v>
                </c:pt>
                <c:pt idx="254">
                  <c:v>6.4</c:v>
                </c:pt>
                <c:pt idx="255">
                  <c:v>12.2</c:v>
                </c:pt>
                <c:pt idx="256">
                  <c:v>12.2</c:v>
                </c:pt>
                <c:pt idx="257">
                  <c:v>26.8</c:v>
                </c:pt>
                <c:pt idx="258">
                  <c:v>33.4</c:v>
                </c:pt>
                <c:pt idx="259">
                  <c:v>45.5</c:v>
                </c:pt>
                <c:pt idx="260">
                  <c:v>36</c:v>
                </c:pt>
                <c:pt idx="261">
                  <c:v>14.1</c:v>
                </c:pt>
                <c:pt idx="262">
                  <c:v>19.3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B3-48C5-B839-7B2C6A110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194480"/>
        <c:axId val="1662716480"/>
      </c:scatterChart>
      <c:valAx>
        <c:axId val="17401944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SSIM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16480"/>
        <c:crosses val="autoZero"/>
        <c:crossBetween val="midCat"/>
      </c:valAx>
      <c:valAx>
        <c:axId val="1662716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Xception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94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123684458198846E-2"/>
          <c:y val="0.10987344218103474"/>
          <c:w val="9.2481919662217416E-2"/>
          <c:h val="0.26765271261953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Other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Sheet4!$A$5:$A$578</c:f>
              <c:numCache>
                <c:formatCode>General</c:formatCode>
                <c:ptCount val="574"/>
                <c:pt idx="0">
                  <c:v>29.332017031411802</c:v>
                </c:pt>
                <c:pt idx="1">
                  <c:v>33.965193714754399</c:v>
                </c:pt>
                <c:pt idx="2">
                  <c:v>36.888895863306999</c:v>
                </c:pt>
                <c:pt idx="3">
                  <c:v>36.956375301487199</c:v>
                </c:pt>
                <c:pt idx="4">
                  <c:v>37.366640247311103</c:v>
                </c:pt>
                <c:pt idx="5">
                  <c:v>37.4506584623485</c:v>
                </c:pt>
                <c:pt idx="6">
                  <c:v>37.462587720966098</c:v>
                </c:pt>
                <c:pt idx="7">
                  <c:v>38.103026944107903</c:v>
                </c:pt>
                <c:pt idx="8">
                  <c:v>38.364501053502302</c:v>
                </c:pt>
                <c:pt idx="9">
                  <c:v>38.588197804836597</c:v>
                </c:pt>
                <c:pt idx="10">
                  <c:v>38.706335908670603</c:v>
                </c:pt>
                <c:pt idx="11">
                  <c:v>39.007777955010603</c:v>
                </c:pt>
                <c:pt idx="12">
                  <c:v>39.082703496948902</c:v>
                </c:pt>
                <c:pt idx="13">
                  <c:v>39.142652821326401</c:v>
                </c:pt>
                <c:pt idx="14">
                  <c:v>39.6553024461302</c:v>
                </c:pt>
                <c:pt idx="15">
                  <c:v>39.734542220229599</c:v>
                </c:pt>
                <c:pt idx="16">
                  <c:v>39.7836417532044</c:v>
                </c:pt>
                <c:pt idx="17">
                  <c:v>39.8203195450211</c:v>
                </c:pt>
                <c:pt idx="18">
                  <c:v>39.932903020664298</c:v>
                </c:pt>
                <c:pt idx="19">
                  <c:v>39.994239369600798</c:v>
                </c:pt>
                <c:pt idx="20">
                  <c:v>40.300945293312999</c:v>
                </c:pt>
                <c:pt idx="21">
                  <c:v>40.682893101683199</c:v>
                </c:pt>
                <c:pt idx="22">
                  <c:v>40.7565135019465</c:v>
                </c:pt>
                <c:pt idx="23">
                  <c:v>40.758689914621698</c:v>
                </c:pt>
                <c:pt idx="24">
                  <c:v>40.980185468114797</c:v>
                </c:pt>
                <c:pt idx="25">
                  <c:v>41.006016906442603</c:v>
                </c:pt>
                <c:pt idx="26">
                  <c:v>41.2879745839858</c:v>
                </c:pt>
                <c:pt idx="27">
                  <c:v>41.364574406890803</c:v>
                </c:pt>
                <c:pt idx="28">
                  <c:v>41.403731196756802</c:v>
                </c:pt>
                <c:pt idx="29">
                  <c:v>41.519221081161596</c:v>
                </c:pt>
                <c:pt idx="30">
                  <c:v>41.534112387902603</c:v>
                </c:pt>
                <c:pt idx="31">
                  <c:v>41.719775158988597</c:v>
                </c:pt>
                <c:pt idx="32">
                  <c:v>41.730224529628103</c:v>
                </c:pt>
                <c:pt idx="33">
                  <c:v>41.741268373849799</c:v>
                </c:pt>
                <c:pt idx="34">
                  <c:v>41.816766624493297</c:v>
                </c:pt>
                <c:pt idx="35">
                  <c:v>41.8599724080836</c:v>
                </c:pt>
                <c:pt idx="36">
                  <c:v>41.880701120966698</c:v>
                </c:pt>
                <c:pt idx="37">
                  <c:v>42.0727113219329</c:v>
                </c:pt>
                <c:pt idx="38">
                  <c:v>42.1930898389801</c:v>
                </c:pt>
                <c:pt idx="39">
                  <c:v>42.206423712055802</c:v>
                </c:pt>
                <c:pt idx="40">
                  <c:v>42.270752190681101</c:v>
                </c:pt>
                <c:pt idx="41">
                  <c:v>42.292793920850301</c:v>
                </c:pt>
                <c:pt idx="42">
                  <c:v>42.402911781059501</c:v>
                </c:pt>
                <c:pt idx="43">
                  <c:v>42.519324083586497</c:v>
                </c:pt>
                <c:pt idx="44">
                  <c:v>42.536367374584401</c:v>
                </c:pt>
                <c:pt idx="45">
                  <c:v>42.544502083004197</c:v>
                </c:pt>
                <c:pt idx="46">
                  <c:v>42.601270953688399</c:v>
                </c:pt>
                <c:pt idx="47">
                  <c:v>42.715418540666498</c:v>
                </c:pt>
                <c:pt idx="48">
                  <c:v>42.882975452241404</c:v>
                </c:pt>
                <c:pt idx="49">
                  <c:v>42.900156995569098</c:v>
                </c:pt>
                <c:pt idx="50">
                  <c:v>43.166242927949099</c:v>
                </c:pt>
                <c:pt idx="51">
                  <c:v>43.191517138244997</c:v>
                </c:pt>
                <c:pt idx="52">
                  <c:v>43.231432489638102</c:v>
                </c:pt>
                <c:pt idx="53">
                  <c:v>43.2637786275045</c:v>
                </c:pt>
                <c:pt idx="54">
                  <c:v>43.6130467025869</c:v>
                </c:pt>
                <c:pt idx="55">
                  <c:v>43.619977936495999</c:v>
                </c:pt>
                <c:pt idx="56">
                  <c:v>43.691163913186102</c:v>
                </c:pt>
                <c:pt idx="57">
                  <c:v>43.917201220043502</c:v>
                </c:pt>
                <c:pt idx="58">
                  <c:v>44.039281977106597</c:v>
                </c:pt>
                <c:pt idx="59">
                  <c:v>44.061043415697903</c:v>
                </c:pt>
                <c:pt idx="60">
                  <c:v>44.090909639910002</c:v>
                </c:pt>
                <c:pt idx="61">
                  <c:v>44.168723440927003</c:v>
                </c:pt>
                <c:pt idx="62">
                  <c:v>44.186574361066398</c:v>
                </c:pt>
                <c:pt idx="63">
                  <c:v>44.189497714719302</c:v>
                </c:pt>
                <c:pt idx="64">
                  <c:v>44.252942372533802</c:v>
                </c:pt>
                <c:pt idx="65">
                  <c:v>44.412604926056801</c:v>
                </c:pt>
                <c:pt idx="66">
                  <c:v>44.443600626609701</c:v>
                </c:pt>
                <c:pt idx="67">
                  <c:v>44.547806673904603</c:v>
                </c:pt>
                <c:pt idx="68">
                  <c:v>44.645488576088503</c:v>
                </c:pt>
                <c:pt idx="69">
                  <c:v>44.753805195438403</c:v>
                </c:pt>
                <c:pt idx="70">
                  <c:v>44.790325915718299</c:v>
                </c:pt>
                <c:pt idx="71">
                  <c:v>44.798436147750301</c:v>
                </c:pt>
                <c:pt idx="72">
                  <c:v>44.884998732970601</c:v>
                </c:pt>
                <c:pt idx="73">
                  <c:v>44.934711231949301</c:v>
                </c:pt>
                <c:pt idx="74">
                  <c:v>45.015542045143</c:v>
                </c:pt>
                <c:pt idx="75">
                  <c:v>45.027803330593599</c:v>
                </c:pt>
                <c:pt idx="76">
                  <c:v>45.072364511593896</c:v>
                </c:pt>
                <c:pt idx="77">
                  <c:v>45.075231909479903</c:v>
                </c:pt>
                <c:pt idx="78">
                  <c:v>45.118143192874697</c:v>
                </c:pt>
                <c:pt idx="79">
                  <c:v>45.184848880189698</c:v>
                </c:pt>
                <c:pt idx="80">
                  <c:v>45.334725454037802</c:v>
                </c:pt>
                <c:pt idx="81">
                  <c:v>45.495542699892503</c:v>
                </c:pt>
                <c:pt idx="82">
                  <c:v>45.510104326574798</c:v>
                </c:pt>
                <c:pt idx="83">
                  <c:v>45.5489916933046</c:v>
                </c:pt>
                <c:pt idx="84">
                  <c:v>45.646831560506001</c:v>
                </c:pt>
                <c:pt idx="85">
                  <c:v>45.676214482077</c:v>
                </c:pt>
                <c:pt idx="86">
                  <c:v>45.681202374666697</c:v>
                </c:pt>
                <c:pt idx="87">
                  <c:v>45.693191839558203</c:v>
                </c:pt>
                <c:pt idx="88">
                  <c:v>45.712145100551503</c:v>
                </c:pt>
                <c:pt idx="89">
                  <c:v>45.764786267515802</c:v>
                </c:pt>
                <c:pt idx="90">
                  <c:v>45.8460020732686</c:v>
                </c:pt>
                <c:pt idx="91">
                  <c:v>45.8472383849194</c:v>
                </c:pt>
                <c:pt idx="92">
                  <c:v>45.854085195428198</c:v>
                </c:pt>
                <c:pt idx="93">
                  <c:v>45.860834757117303</c:v>
                </c:pt>
                <c:pt idx="94">
                  <c:v>45.880123694816398</c:v>
                </c:pt>
                <c:pt idx="95">
                  <c:v>45.8985670349781</c:v>
                </c:pt>
                <c:pt idx="96">
                  <c:v>45.9971488397954</c:v>
                </c:pt>
                <c:pt idx="97">
                  <c:v>45.9997698200362</c:v>
                </c:pt>
                <c:pt idx="98">
                  <c:v>46.025870905035397</c:v>
                </c:pt>
                <c:pt idx="99">
                  <c:v>46.037675283483601</c:v>
                </c:pt>
                <c:pt idx="100">
                  <c:v>46.105876296478399</c:v>
                </c:pt>
                <c:pt idx="101">
                  <c:v>46.146454993646202</c:v>
                </c:pt>
                <c:pt idx="102">
                  <c:v>46.232192678652602</c:v>
                </c:pt>
                <c:pt idx="103">
                  <c:v>46.354423389643102</c:v>
                </c:pt>
                <c:pt idx="104">
                  <c:v>46.394215879153798</c:v>
                </c:pt>
                <c:pt idx="105">
                  <c:v>46.498320253441399</c:v>
                </c:pt>
                <c:pt idx="106">
                  <c:v>46.532890209354399</c:v>
                </c:pt>
                <c:pt idx="107">
                  <c:v>46.5789590660738</c:v>
                </c:pt>
                <c:pt idx="108">
                  <c:v>46.6230152357778</c:v>
                </c:pt>
                <c:pt idx="109">
                  <c:v>46.675729987374901</c:v>
                </c:pt>
                <c:pt idx="110">
                  <c:v>46.822478294544098</c:v>
                </c:pt>
                <c:pt idx="111">
                  <c:v>46.822820483730602</c:v>
                </c:pt>
                <c:pt idx="112">
                  <c:v>46.925305040671397</c:v>
                </c:pt>
                <c:pt idx="113">
                  <c:v>46.957543585491102</c:v>
                </c:pt>
                <c:pt idx="114">
                  <c:v>46.991056985098702</c:v>
                </c:pt>
                <c:pt idx="115">
                  <c:v>47.000677690360703</c:v>
                </c:pt>
                <c:pt idx="116">
                  <c:v>47.052684968876797</c:v>
                </c:pt>
                <c:pt idx="117">
                  <c:v>47.066978370861001</c:v>
                </c:pt>
                <c:pt idx="118">
                  <c:v>47.180508838363899</c:v>
                </c:pt>
                <c:pt idx="119">
                  <c:v>47.186920097589798</c:v>
                </c:pt>
                <c:pt idx="120">
                  <c:v>47.267055859829497</c:v>
                </c:pt>
                <c:pt idx="121">
                  <c:v>47.465492298768702</c:v>
                </c:pt>
                <c:pt idx="122">
                  <c:v>47.511492726979498</c:v>
                </c:pt>
                <c:pt idx="123">
                  <c:v>47.563478729476003</c:v>
                </c:pt>
                <c:pt idx="124">
                  <c:v>47.709729594322603</c:v>
                </c:pt>
                <c:pt idx="125">
                  <c:v>48.0506295877477</c:v>
                </c:pt>
                <c:pt idx="126">
                  <c:v>48.094684741158503</c:v>
                </c:pt>
                <c:pt idx="127">
                  <c:v>48.122676030504202</c:v>
                </c:pt>
                <c:pt idx="128">
                  <c:v>48.150495260047698</c:v>
                </c:pt>
                <c:pt idx="129">
                  <c:v>48.171128956065203</c:v>
                </c:pt>
                <c:pt idx="130">
                  <c:v>48.249177377970199</c:v>
                </c:pt>
                <c:pt idx="131">
                  <c:v>48.325010729593998</c:v>
                </c:pt>
                <c:pt idx="132">
                  <c:v>48.328027106377</c:v>
                </c:pt>
                <c:pt idx="133">
                  <c:v>48.337588475796203</c:v>
                </c:pt>
                <c:pt idx="134">
                  <c:v>48.4782232151153</c:v>
                </c:pt>
                <c:pt idx="135">
                  <c:v>48.5310965711707</c:v>
                </c:pt>
                <c:pt idx="136">
                  <c:v>48.650393691799401</c:v>
                </c:pt>
                <c:pt idx="137">
                  <c:v>48.658703654332399</c:v>
                </c:pt>
                <c:pt idx="138">
                  <c:v>48.754485812179098</c:v>
                </c:pt>
                <c:pt idx="139">
                  <c:v>48.766081596366597</c:v>
                </c:pt>
                <c:pt idx="140">
                  <c:v>48.783254364545797</c:v>
                </c:pt>
                <c:pt idx="141">
                  <c:v>48.8381120817564</c:v>
                </c:pt>
                <c:pt idx="142">
                  <c:v>48.873610092640298</c:v>
                </c:pt>
                <c:pt idx="143">
                  <c:v>48.910503039136799</c:v>
                </c:pt>
                <c:pt idx="144">
                  <c:v>48.958586564574397</c:v>
                </c:pt>
                <c:pt idx="145">
                  <c:v>49.037935605814198</c:v>
                </c:pt>
                <c:pt idx="146">
                  <c:v>49.166786769145801</c:v>
                </c:pt>
                <c:pt idx="147">
                  <c:v>49.171259424793099</c:v>
                </c:pt>
                <c:pt idx="148">
                  <c:v>49.1771153640085</c:v>
                </c:pt>
                <c:pt idx="149">
                  <c:v>49.208421113776403</c:v>
                </c:pt>
                <c:pt idx="150">
                  <c:v>49.233729367710602</c:v>
                </c:pt>
                <c:pt idx="151">
                  <c:v>49.2340590194448</c:v>
                </c:pt>
                <c:pt idx="152">
                  <c:v>49.324508798384599</c:v>
                </c:pt>
                <c:pt idx="153">
                  <c:v>49.325434456139199</c:v>
                </c:pt>
                <c:pt idx="154">
                  <c:v>49.380585014641497</c:v>
                </c:pt>
                <c:pt idx="155">
                  <c:v>49.403408116182597</c:v>
                </c:pt>
                <c:pt idx="156">
                  <c:v>49.4306166998064</c:v>
                </c:pt>
                <c:pt idx="157">
                  <c:v>49.438526631796996</c:v>
                </c:pt>
                <c:pt idx="158">
                  <c:v>49.472734913607297</c:v>
                </c:pt>
                <c:pt idx="159">
                  <c:v>49.508059341511597</c:v>
                </c:pt>
                <c:pt idx="160">
                  <c:v>49.5812478238254</c:v>
                </c:pt>
                <c:pt idx="161">
                  <c:v>49.608663585457499</c:v>
                </c:pt>
                <c:pt idx="162">
                  <c:v>49.675854690694301</c:v>
                </c:pt>
                <c:pt idx="163">
                  <c:v>49.6803817239593</c:v>
                </c:pt>
                <c:pt idx="164">
                  <c:v>49.718682939802697</c:v>
                </c:pt>
                <c:pt idx="165">
                  <c:v>49.766456512762304</c:v>
                </c:pt>
                <c:pt idx="166">
                  <c:v>49.770038702108899</c:v>
                </c:pt>
                <c:pt idx="167">
                  <c:v>49.787261808713403</c:v>
                </c:pt>
                <c:pt idx="168">
                  <c:v>49.918227863806003</c:v>
                </c:pt>
                <c:pt idx="169">
                  <c:v>50.019331115166104</c:v>
                </c:pt>
                <c:pt idx="170">
                  <c:v>50.0215318474458</c:v>
                </c:pt>
                <c:pt idx="171">
                  <c:v>50.0353631908701</c:v>
                </c:pt>
                <c:pt idx="172">
                  <c:v>50.043291582003903</c:v>
                </c:pt>
                <c:pt idx="173">
                  <c:v>50.158582349902701</c:v>
                </c:pt>
                <c:pt idx="174">
                  <c:v>50.177465243938798</c:v>
                </c:pt>
                <c:pt idx="175">
                  <c:v>50.220684402151299</c:v>
                </c:pt>
                <c:pt idx="176">
                  <c:v>50.276905459084297</c:v>
                </c:pt>
                <c:pt idx="177">
                  <c:v>50.298021367999198</c:v>
                </c:pt>
                <c:pt idx="178">
                  <c:v>50.318875007831998</c:v>
                </c:pt>
                <c:pt idx="179">
                  <c:v>50.354806980770903</c:v>
                </c:pt>
                <c:pt idx="180">
                  <c:v>50.407207635683498</c:v>
                </c:pt>
                <c:pt idx="181">
                  <c:v>50.484124987897502</c:v>
                </c:pt>
                <c:pt idx="182">
                  <c:v>50.622446677213603</c:v>
                </c:pt>
                <c:pt idx="183">
                  <c:v>50.655060161566901</c:v>
                </c:pt>
                <c:pt idx="184">
                  <c:v>50.678070342600201</c:v>
                </c:pt>
                <c:pt idx="185">
                  <c:v>50.688473669133202</c:v>
                </c:pt>
                <c:pt idx="186">
                  <c:v>50.750507399846803</c:v>
                </c:pt>
                <c:pt idx="187">
                  <c:v>50.867223739447503</c:v>
                </c:pt>
                <c:pt idx="188">
                  <c:v>50.967099587556298</c:v>
                </c:pt>
                <c:pt idx="189">
                  <c:v>51.058518148426998</c:v>
                </c:pt>
                <c:pt idx="190">
                  <c:v>51.117599236696101</c:v>
                </c:pt>
                <c:pt idx="191">
                  <c:v>51.146201137896497</c:v>
                </c:pt>
                <c:pt idx="192">
                  <c:v>51.175798846457603</c:v>
                </c:pt>
                <c:pt idx="193">
                  <c:v>51.253404691741999</c:v>
                </c:pt>
                <c:pt idx="194">
                  <c:v>51.2716168990912</c:v>
                </c:pt>
                <c:pt idx="195">
                  <c:v>51.311240425334198</c:v>
                </c:pt>
                <c:pt idx="196">
                  <c:v>51.327622413019</c:v>
                </c:pt>
                <c:pt idx="197">
                  <c:v>51.338091955976601</c:v>
                </c:pt>
                <c:pt idx="198">
                  <c:v>51.428078023224003</c:v>
                </c:pt>
                <c:pt idx="199">
                  <c:v>51.4338219574786</c:v>
                </c:pt>
                <c:pt idx="200">
                  <c:v>51.581838870862597</c:v>
                </c:pt>
                <c:pt idx="201">
                  <c:v>51.5997963465975</c:v>
                </c:pt>
                <c:pt idx="202">
                  <c:v>51.626742254903299</c:v>
                </c:pt>
                <c:pt idx="203">
                  <c:v>51.651302380648303</c:v>
                </c:pt>
                <c:pt idx="204">
                  <c:v>51.654488570408297</c:v>
                </c:pt>
                <c:pt idx="205">
                  <c:v>51.658870921857698</c:v>
                </c:pt>
                <c:pt idx="206">
                  <c:v>51.674735588047596</c:v>
                </c:pt>
                <c:pt idx="207">
                  <c:v>51.707069240522799</c:v>
                </c:pt>
                <c:pt idx="208">
                  <c:v>51.715700549810798</c:v>
                </c:pt>
                <c:pt idx="209">
                  <c:v>51.757338511433403</c:v>
                </c:pt>
                <c:pt idx="210">
                  <c:v>51.905323129955001</c:v>
                </c:pt>
                <c:pt idx="211">
                  <c:v>51.997225263627797</c:v>
                </c:pt>
                <c:pt idx="212">
                  <c:v>52.065169679172101</c:v>
                </c:pt>
                <c:pt idx="213">
                  <c:v>52.109463985638499</c:v>
                </c:pt>
                <c:pt idx="214">
                  <c:v>52.128182322800001</c:v>
                </c:pt>
                <c:pt idx="215">
                  <c:v>52.173856981822198</c:v>
                </c:pt>
                <c:pt idx="216">
                  <c:v>52.1760707811492</c:v>
                </c:pt>
                <c:pt idx="217">
                  <c:v>52.2084511828008</c:v>
                </c:pt>
                <c:pt idx="218">
                  <c:v>52.239113317007103</c:v>
                </c:pt>
                <c:pt idx="219">
                  <c:v>52.242030175065999</c:v>
                </c:pt>
                <c:pt idx="220">
                  <c:v>52.360009101867398</c:v>
                </c:pt>
                <c:pt idx="221">
                  <c:v>52.4091886793816</c:v>
                </c:pt>
                <c:pt idx="222">
                  <c:v>52.4364403201184</c:v>
                </c:pt>
                <c:pt idx="223">
                  <c:v>52.444940127854501</c:v>
                </c:pt>
                <c:pt idx="224">
                  <c:v>52.490798110696403</c:v>
                </c:pt>
                <c:pt idx="225">
                  <c:v>52.679957650320297</c:v>
                </c:pt>
                <c:pt idx="226">
                  <c:v>52.690010293280601</c:v>
                </c:pt>
                <c:pt idx="227">
                  <c:v>52.705779390707001</c:v>
                </c:pt>
                <c:pt idx="228">
                  <c:v>52.7273604556419</c:v>
                </c:pt>
                <c:pt idx="229">
                  <c:v>52.741911131563</c:v>
                </c:pt>
                <c:pt idx="230">
                  <c:v>52.750705125305998</c:v>
                </c:pt>
                <c:pt idx="231">
                  <c:v>52.985329700630601</c:v>
                </c:pt>
                <c:pt idx="232">
                  <c:v>53.058485127510899</c:v>
                </c:pt>
                <c:pt idx="233">
                  <c:v>53.071323198444297</c:v>
                </c:pt>
                <c:pt idx="234">
                  <c:v>53.077962249580601</c:v>
                </c:pt>
                <c:pt idx="235">
                  <c:v>53.083545493216</c:v>
                </c:pt>
                <c:pt idx="236">
                  <c:v>53.1099067412989</c:v>
                </c:pt>
                <c:pt idx="237">
                  <c:v>53.132684009170802</c:v>
                </c:pt>
                <c:pt idx="238">
                  <c:v>53.310076681149603</c:v>
                </c:pt>
                <c:pt idx="239">
                  <c:v>53.362844026129302</c:v>
                </c:pt>
                <c:pt idx="240">
                  <c:v>53.383794210246698</c:v>
                </c:pt>
                <c:pt idx="241">
                  <c:v>53.386271921733098</c:v>
                </c:pt>
                <c:pt idx="242">
                  <c:v>53.469853013092802</c:v>
                </c:pt>
                <c:pt idx="243">
                  <c:v>53.478101577428497</c:v>
                </c:pt>
                <c:pt idx="244">
                  <c:v>53.507997507971503</c:v>
                </c:pt>
                <c:pt idx="245">
                  <c:v>53.509145013450599</c:v>
                </c:pt>
                <c:pt idx="246">
                  <c:v>53.516090265795299</c:v>
                </c:pt>
                <c:pt idx="247">
                  <c:v>53.588938529327699</c:v>
                </c:pt>
                <c:pt idx="248">
                  <c:v>53.598602143918598</c:v>
                </c:pt>
                <c:pt idx="249">
                  <c:v>53.600197484630499</c:v>
                </c:pt>
                <c:pt idx="250">
                  <c:v>53.620754735433898</c:v>
                </c:pt>
                <c:pt idx="251">
                  <c:v>53.623562222891401</c:v>
                </c:pt>
                <c:pt idx="252">
                  <c:v>53.6702358135243</c:v>
                </c:pt>
                <c:pt idx="253">
                  <c:v>53.671998984677998</c:v>
                </c:pt>
                <c:pt idx="254">
                  <c:v>53.685226763446799</c:v>
                </c:pt>
                <c:pt idx="255">
                  <c:v>53.717693693050997</c:v>
                </c:pt>
                <c:pt idx="256">
                  <c:v>53.753645804310999</c:v>
                </c:pt>
                <c:pt idx="257">
                  <c:v>53.784967018473203</c:v>
                </c:pt>
                <c:pt idx="258">
                  <c:v>53.815313145325099</c:v>
                </c:pt>
                <c:pt idx="259">
                  <c:v>53.818616858850099</c:v>
                </c:pt>
                <c:pt idx="260">
                  <c:v>53.915634941021203</c:v>
                </c:pt>
                <c:pt idx="261">
                  <c:v>53.9975361818313</c:v>
                </c:pt>
                <c:pt idx="262">
                  <c:v>54.000495821254802</c:v>
                </c:pt>
                <c:pt idx="263">
                  <c:v>54.067663702821797</c:v>
                </c:pt>
                <c:pt idx="264">
                  <c:v>54.080811150713998</c:v>
                </c:pt>
                <c:pt idx="265">
                  <c:v>54.1213809507299</c:v>
                </c:pt>
                <c:pt idx="266">
                  <c:v>54.200537841845303</c:v>
                </c:pt>
                <c:pt idx="267">
                  <c:v>54.202659951414603</c:v>
                </c:pt>
                <c:pt idx="268">
                  <c:v>54.250433917337297</c:v>
                </c:pt>
                <c:pt idx="269">
                  <c:v>54.271383984888999</c:v>
                </c:pt>
                <c:pt idx="270">
                  <c:v>54.302337789272599</c:v>
                </c:pt>
                <c:pt idx="271">
                  <c:v>54.305341892905801</c:v>
                </c:pt>
                <c:pt idx="272">
                  <c:v>54.453071843036099</c:v>
                </c:pt>
                <c:pt idx="273">
                  <c:v>54.503858932093202</c:v>
                </c:pt>
                <c:pt idx="274">
                  <c:v>54.5100391953304</c:v>
                </c:pt>
                <c:pt idx="275">
                  <c:v>54.672720645304103</c:v>
                </c:pt>
                <c:pt idx="276">
                  <c:v>54.672800816761402</c:v>
                </c:pt>
                <c:pt idx="277">
                  <c:v>54.710307877597501</c:v>
                </c:pt>
                <c:pt idx="278">
                  <c:v>54.726514397184303</c:v>
                </c:pt>
                <c:pt idx="279">
                  <c:v>54.767495605218201</c:v>
                </c:pt>
                <c:pt idx="280">
                  <c:v>54.854118700201496</c:v>
                </c:pt>
                <c:pt idx="281">
                  <c:v>54.9563221218663</c:v>
                </c:pt>
                <c:pt idx="282">
                  <c:v>55.091106859871097</c:v>
                </c:pt>
                <c:pt idx="283">
                  <c:v>55.0929048537689</c:v>
                </c:pt>
                <c:pt idx="284">
                  <c:v>55.139302075048398</c:v>
                </c:pt>
                <c:pt idx="285">
                  <c:v>55.169322169458198</c:v>
                </c:pt>
                <c:pt idx="286">
                  <c:v>55.179320786916001</c:v>
                </c:pt>
                <c:pt idx="287">
                  <c:v>55.212171636293199</c:v>
                </c:pt>
                <c:pt idx="288">
                  <c:v>55.212335850299702</c:v>
                </c:pt>
                <c:pt idx="289">
                  <c:v>55.259359366170301</c:v>
                </c:pt>
                <c:pt idx="290">
                  <c:v>55.371289062645303</c:v>
                </c:pt>
                <c:pt idx="291">
                  <c:v>55.400767396607897</c:v>
                </c:pt>
                <c:pt idx="292">
                  <c:v>55.492002490543697</c:v>
                </c:pt>
                <c:pt idx="293">
                  <c:v>55.644179541443499</c:v>
                </c:pt>
                <c:pt idx="294">
                  <c:v>55.884060966433204</c:v>
                </c:pt>
                <c:pt idx="295">
                  <c:v>55.957493698942301</c:v>
                </c:pt>
                <c:pt idx="296">
                  <c:v>56.151164402822502</c:v>
                </c:pt>
                <c:pt idx="297">
                  <c:v>56.158908425896499</c:v>
                </c:pt>
                <c:pt idx="298">
                  <c:v>56.186068998232102</c:v>
                </c:pt>
                <c:pt idx="299">
                  <c:v>56.285149901337903</c:v>
                </c:pt>
                <c:pt idx="300">
                  <c:v>56.285635699003599</c:v>
                </c:pt>
                <c:pt idx="301">
                  <c:v>56.339397856994999</c:v>
                </c:pt>
                <c:pt idx="302">
                  <c:v>56.364049084735498</c:v>
                </c:pt>
                <c:pt idx="303">
                  <c:v>56.396628271543499</c:v>
                </c:pt>
                <c:pt idx="304">
                  <c:v>56.405440215956901</c:v>
                </c:pt>
                <c:pt idx="305">
                  <c:v>56.4391444044129</c:v>
                </c:pt>
                <c:pt idx="306">
                  <c:v>56.4534241685271</c:v>
                </c:pt>
                <c:pt idx="307">
                  <c:v>56.548065173488197</c:v>
                </c:pt>
                <c:pt idx="308">
                  <c:v>56.559866109949098</c:v>
                </c:pt>
                <c:pt idx="309">
                  <c:v>56.694067985931198</c:v>
                </c:pt>
                <c:pt idx="310">
                  <c:v>56.745023827851803</c:v>
                </c:pt>
                <c:pt idx="311">
                  <c:v>56.818151207126803</c:v>
                </c:pt>
                <c:pt idx="312">
                  <c:v>56.845724887446799</c:v>
                </c:pt>
                <c:pt idx="313">
                  <c:v>56.877497147423199</c:v>
                </c:pt>
                <c:pt idx="314">
                  <c:v>56.888227059205299</c:v>
                </c:pt>
                <c:pt idx="315">
                  <c:v>56.890641268941103</c:v>
                </c:pt>
                <c:pt idx="316">
                  <c:v>56.947405298435697</c:v>
                </c:pt>
                <c:pt idx="317">
                  <c:v>57.002424989824299</c:v>
                </c:pt>
                <c:pt idx="318">
                  <c:v>57.031616851451197</c:v>
                </c:pt>
                <c:pt idx="319">
                  <c:v>57.050967637664797</c:v>
                </c:pt>
                <c:pt idx="320">
                  <c:v>57.051119022541101</c:v>
                </c:pt>
                <c:pt idx="321">
                  <c:v>57.094456660942001</c:v>
                </c:pt>
                <c:pt idx="322">
                  <c:v>57.124796280683398</c:v>
                </c:pt>
                <c:pt idx="323">
                  <c:v>57.172612754017997</c:v>
                </c:pt>
                <c:pt idx="324">
                  <c:v>57.180324634608198</c:v>
                </c:pt>
                <c:pt idx="325">
                  <c:v>57.297094174664601</c:v>
                </c:pt>
                <c:pt idx="326">
                  <c:v>57.492648621763003</c:v>
                </c:pt>
                <c:pt idx="327">
                  <c:v>57.574551678686802</c:v>
                </c:pt>
                <c:pt idx="328">
                  <c:v>57.694282639490098</c:v>
                </c:pt>
                <c:pt idx="329">
                  <c:v>57.709435110985297</c:v>
                </c:pt>
                <c:pt idx="330">
                  <c:v>57.722801163758099</c:v>
                </c:pt>
                <c:pt idx="331">
                  <c:v>57.729150491193401</c:v>
                </c:pt>
                <c:pt idx="332">
                  <c:v>57.766487719722498</c:v>
                </c:pt>
                <c:pt idx="333">
                  <c:v>57.834872557478398</c:v>
                </c:pt>
                <c:pt idx="334">
                  <c:v>57.8993201450443</c:v>
                </c:pt>
                <c:pt idx="335">
                  <c:v>57.915318243005601</c:v>
                </c:pt>
                <c:pt idx="336">
                  <c:v>57.918086170004401</c:v>
                </c:pt>
                <c:pt idx="337">
                  <c:v>57.921919321332297</c:v>
                </c:pt>
                <c:pt idx="338">
                  <c:v>57.929385503640802</c:v>
                </c:pt>
                <c:pt idx="339">
                  <c:v>57.962627406295297</c:v>
                </c:pt>
                <c:pt idx="340">
                  <c:v>58.044889903633397</c:v>
                </c:pt>
                <c:pt idx="341">
                  <c:v>58.046466068245699</c:v>
                </c:pt>
                <c:pt idx="342">
                  <c:v>58.077367664756999</c:v>
                </c:pt>
                <c:pt idx="343">
                  <c:v>58.077674347148303</c:v>
                </c:pt>
                <c:pt idx="344">
                  <c:v>58.171766576082497</c:v>
                </c:pt>
                <c:pt idx="345">
                  <c:v>58.210177420634402</c:v>
                </c:pt>
                <c:pt idx="346">
                  <c:v>58.285230584398398</c:v>
                </c:pt>
                <c:pt idx="347">
                  <c:v>58.363155935059098</c:v>
                </c:pt>
                <c:pt idx="348">
                  <c:v>58.443177541263402</c:v>
                </c:pt>
                <c:pt idx="349">
                  <c:v>58.456177007819498</c:v>
                </c:pt>
                <c:pt idx="350">
                  <c:v>58.5023248998071</c:v>
                </c:pt>
                <c:pt idx="351">
                  <c:v>58.564965348652898</c:v>
                </c:pt>
                <c:pt idx="352">
                  <c:v>58.630905680267801</c:v>
                </c:pt>
                <c:pt idx="353">
                  <c:v>58.749587174483402</c:v>
                </c:pt>
                <c:pt idx="354">
                  <c:v>58.754473645199901</c:v>
                </c:pt>
                <c:pt idx="355">
                  <c:v>58.803090430583097</c:v>
                </c:pt>
                <c:pt idx="356">
                  <c:v>58.9615143947915</c:v>
                </c:pt>
                <c:pt idx="357">
                  <c:v>59.097453217707098</c:v>
                </c:pt>
                <c:pt idx="358">
                  <c:v>59.107435805511301</c:v>
                </c:pt>
                <c:pt idx="359">
                  <c:v>59.1097928360807</c:v>
                </c:pt>
                <c:pt idx="360">
                  <c:v>59.1275324987445</c:v>
                </c:pt>
                <c:pt idx="361">
                  <c:v>59.143660073996699</c:v>
                </c:pt>
                <c:pt idx="362">
                  <c:v>59.248586470983497</c:v>
                </c:pt>
                <c:pt idx="363">
                  <c:v>59.2670323220987</c:v>
                </c:pt>
                <c:pt idx="364">
                  <c:v>59.3700426524261</c:v>
                </c:pt>
                <c:pt idx="365">
                  <c:v>59.3779351684651</c:v>
                </c:pt>
                <c:pt idx="366">
                  <c:v>59.453340487232701</c:v>
                </c:pt>
                <c:pt idx="367">
                  <c:v>59.458595137990898</c:v>
                </c:pt>
                <c:pt idx="368">
                  <c:v>59.470007576753801</c:v>
                </c:pt>
                <c:pt idx="369">
                  <c:v>59.501361613828699</c:v>
                </c:pt>
                <c:pt idx="370">
                  <c:v>59.5200461498873</c:v>
                </c:pt>
                <c:pt idx="371">
                  <c:v>59.564615663586999</c:v>
                </c:pt>
                <c:pt idx="372">
                  <c:v>59.588554595913699</c:v>
                </c:pt>
                <c:pt idx="373">
                  <c:v>59.7179110941209</c:v>
                </c:pt>
                <c:pt idx="374">
                  <c:v>59.9120056452157</c:v>
                </c:pt>
                <c:pt idx="375">
                  <c:v>59.939821922192699</c:v>
                </c:pt>
                <c:pt idx="376">
                  <c:v>59.9527550996551</c:v>
                </c:pt>
                <c:pt idx="377">
                  <c:v>60.096619504775802</c:v>
                </c:pt>
                <c:pt idx="378">
                  <c:v>60.1634343472411</c:v>
                </c:pt>
                <c:pt idx="379">
                  <c:v>60.341216529910199</c:v>
                </c:pt>
                <c:pt idx="380">
                  <c:v>60.600290186035402</c:v>
                </c:pt>
                <c:pt idx="381">
                  <c:v>60.6262405498818</c:v>
                </c:pt>
                <c:pt idx="382">
                  <c:v>60.647874978841401</c:v>
                </c:pt>
                <c:pt idx="383">
                  <c:v>60.702488211653403</c:v>
                </c:pt>
                <c:pt idx="384">
                  <c:v>60.702797154806603</c:v>
                </c:pt>
                <c:pt idx="385">
                  <c:v>60.711553498619701</c:v>
                </c:pt>
                <c:pt idx="386">
                  <c:v>60.772936049319199</c:v>
                </c:pt>
                <c:pt idx="387">
                  <c:v>60.835762289138501</c:v>
                </c:pt>
                <c:pt idx="388">
                  <c:v>60.881402761331501</c:v>
                </c:pt>
                <c:pt idx="389">
                  <c:v>60.904106957879598</c:v>
                </c:pt>
                <c:pt idx="390">
                  <c:v>60.9744587873192</c:v>
                </c:pt>
                <c:pt idx="391">
                  <c:v>60.995670530634101</c:v>
                </c:pt>
                <c:pt idx="392">
                  <c:v>61.012416525380999</c:v>
                </c:pt>
                <c:pt idx="393">
                  <c:v>61.227959703146801</c:v>
                </c:pt>
                <c:pt idx="394">
                  <c:v>61.321713613540801</c:v>
                </c:pt>
                <c:pt idx="395">
                  <c:v>61.417220219248698</c:v>
                </c:pt>
                <c:pt idx="396">
                  <c:v>61.6502190242118</c:v>
                </c:pt>
                <c:pt idx="397">
                  <c:v>61.843080026184602</c:v>
                </c:pt>
                <c:pt idx="398">
                  <c:v>61.844004787556003</c:v>
                </c:pt>
                <c:pt idx="399">
                  <c:v>61.8748544572545</c:v>
                </c:pt>
                <c:pt idx="400">
                  <c:v>61.891925269776898</c:v>
                </c:pt>
                <c:pt idx="401">
                  <c:v>61.895796916449001</c:v>
                </c:pt>
                <c:pt idx="402">
                  <c:v>61.995095819949199</c:v>
                </c:pt>
                <c:pt idx="403">
                  <c:v>62.0487496516579</c:v>
                </c:pt>
                <c:pt idx="404">
                  <c:v>62.077608347597298</c:v>
                </c:pt>
                <c:pt idx="405">
                  <c:v>62.0843034055614</c:v>
                </c:pt>
                <c:pt idx="406">
                  <c:v>62.258985316477002</c:v>
                </c:pt>
                <c:pt idx="407">
                  <c:v>62.287211747782997</c:v>
                </c:pt>
                <c:pt idx="408">
                  <c:v>62.380196395658899</c:v>
                </c:pt>
                <c:pt idx="409">
                  <c:v>62.459791851288202</c:v>
                </c:pt>
                <c:pt idx="410">
                  <c:v>62.516585083759303</c:v>
                </c:pt>
                <c:pt idx="411">
                  <c:v>62.543289092506001</c:v>
                </c:pt>
                <c:pt idx="412">
                  <c:v>62.577578463352602</c:v>
                </c:pt>
                <c:pt idx="413">
                  <c:v>62.614516741451297</c:v>
                </c:pt>
                <c:pt idx="414">
                  <c:v>62.640561729539598</c:v>
                </c:pt>
                <c:pt idx="415">
                  <c:v>62.685668168338999</c:v>
                </c:pt>
                <c:pt idx="416">
                  <c:v>62.695954479613697</c:v>
                </c:pt>
                <c:pt idx="417">
                  <c:v>62.793432895505497</c:v>
                </c:pt>
                <c:pt idx="418">
                  <c:v>63.064136527653602</c:v>
                </c:pt>
                <c:pt idx="419">
                  <c:v>63.071379460242902</c:v>
                </c:pt>
                <c:pt idx="420">
                  <c:v>63.114551124866701</c:v>
                </c:pt>
                <c:pt idx="421">
                  <c:v>63.208420847884703</c:v>
                </c:pt>
                <c:pt idx="422">
                  <c:v>63.245493562901999</c:v>
                </c:pt>
                <c:pt idx="423">
                  <c:v>63.292655191248002</c:v>
                </c:pt>
                <c:pt idx="424">
                  <c:v>63.293440252040099</c:v>
                </c:pt>
                <c:pt idx="425">
                  <c:v>63.315211143131101</c:v>
                </c:pt>
                <c:pt idx="426">
                  <c:v>63.3483394499507</c:v>
                </c:pt>
                <c:pt idx="427">
                  <c:v>63.359302804702303</c:v>
                </c:pt>
                <c:pt idx="428">
                  <c:v>63.3613772621961</c:v>
                </c:pt>
                <c:pt idx="429">
                  <c:v>63.470307172208699</c:v>
                </c:pt>
                <c:pt idx="430">
                  <c:v>63.4807597084137</c:v>
                </c:pt>
                <c:pt idx="431">
                  <c:v>63.501068596358699</c:v>
                </c:pt>
                <c:pt idx="432">
                  <c:v>63.506369533954803</c:v>
                </c:pt>
                <c:pt idx="433">
                  <c:v>63.5348384538459</c:v>
                </c:pt>
                <c:pt idx="434">
                  <c:v>63.653208658047099</c:v>
                </c:pt>
                <c:pt idx="435">
                  <c:v>63.746531242084501</c:v>
                </c:pt>
                <c:pt idx="436">
                  <c:v>63.754614331912101</c:v>
                </c:pt>
                <c:pt idx="437">
                  <c:v>63.7664955571204</c:v>
                </c:pt>
                <c:pt idx="438">
                  <c:v>63.850365270875201</c:v>
                </c:pt>
                <c:pt idx="439">
                  <c:v>63.893126624659502</c:v>
                </c:pt>
                <c:pt idx="440">
                  <c:v>63.904039339846697</c:v>
                </c:pt>
                <c:pt idx="441">
                  <c:v>63.908625291249599</c:v>
                </c:pt>
                <c:pt idx="442">
                  <c:v>63.921156420464598</c:v>
                </c:pt>
                <c:pt idx="443">
                  <c:v>63.965788791130798</c:v>
                </c:pt>
                <c:pt idx="444">
                  <c:v>64.028930690758301</c:v>
                </c:pt>
                <c:pt idx="445">
                  <c:v>64.091426178345401</c:v>
                </c:pt>
                <c:pt idx="446">
                  <c:v>64.127431001788807</c:v>
                </c:pt>
                <c:pt idx="447">
                  <c:v>64.199069101052501</c:v>
                </c:pt>
                <c:pt idx="448">
                  <c:v>64.224519499252594</c:v>
                </c:pt>
                <c:pt idx="449">
                  <c:v>64.235209571474897</c:v>
                </c:pt>
                <c:pt idx="450">
                  <c:v>64.258634398338998</c:v>
                </c:pt>
                <c:pt idx="451">
                  <c:v>64.286934942915494</c:v>
                </c:pt>
                <c:pt idx="452">
                  <c:v>64.297456783610798</c:v>
                </c:pt>
                <c:pt idx="453">
                  <c:v>64.369547192277096</c:v>
                </c:pt>
                <c:pt idx="454">
                  <c:v>64.405172300450005</c:v>
                </c:pt>
                <c:pt idx="455">
                  <c:v>64.481676003964907</c:v>
                </c:pt>
                <c:pt idx="456">
                  <c:v>64.490537186322896</c:v>
                </c:pt>
                <c:pt idx="457">
                  <c:v>64.617034250607503</c:v>
                </c:pt>
                <c:pt idx="458">
                  <c:v>64.639414921087706</c:v>
                </c:pt>
                <c:pt idx="459">
                  <c:v>64.657923720513807</c:v>
                </c:pt>
                <c:pt idx="460">
                  <c:v>64.727614984947607</c:v>
                </c:pt>
                <c:pt idx="461">
                  <c:v>64.825125082457902</c:v>
                </c:pt>
                <c:pt idx="462">
                  <c:v>64.838668478907607</c:v>
                </c:pt>
                <c:pt idx="463">
                  <c:v>64.875131208655105</c:v>
                </c:pt>
                <c:pt idx="464">
                  <c:v>64.921954901398706</c:v>
                </c:pt>
                <c:pt idx="465">
                  <c:v>65.127541189392403</c:v>
                </c:pt>
                <c:pt idx="466">
                  <c:v>65.194910779506003</c:v>
                </c:pt>
                <c:pt idx="467">
                  <c:v>65.203556975760307</c:v>
                </c:pt>
                <c:pt idx="468">
                  <c:v>65.268468374714104</c:v>
                </c:pt>
                <c:pt idx="469">
                  <c:v>65.400889576003607</c:v>
                </c:pt>
                <c:pt idx="470">
                  <c:v>65.443121543541196</c:v>
                </c:pt>
                <c:pt idx="471">
                  <c:v>65.465750294672503</c:v>
                </c:pt>
                <c:pt idx="472">
                  <c:v>65.492447130571094</c:v>
                </c:pt>
                <c:pt idx="473">
                  <c:v>65.504559513942993</c:v>
                </c:pt>
                <c:pt idx="474">
                  <c:v>65.526879350331299</c:v>
                </c:pt>
                <c:pt idx="475">
                  <c:v>65.535822211249993</c:v>
                </c:pt>
                <c:pt idx="476">
                  <c:v>65.561139430872799</c:v>
                </c:pt>
                <c:pt idx="477">
                  <c:v>65.6298185675154</c:v>
                </c:pt>
                <c:pt idx="478">
                  <c:v>65.715840245947803</c:v>
                </c:pt>
                <c:pt idx="479">
                  <c:v>65.782589878851695</c:v>
                </c:pt>
                <c:pt idx="480">
                  <c:v>65.944719366910604</c:v>
                </c:pt>
                <c:pt idx="481">
                  <c:v>66.043519262724303</c:v>
                </c:pt>
                <c:pt idx="482">
                  <c:v>66.079851351447502</c:v>
                </c:pt>
                <c:pt idx="483">
                  <c:v>66.096670755230406</c:v>
                </c:pt>
                <c:pt idx="484">
                  <c:v>66.106574427262203</c:v>
                </c:pt>
                <c:pt idx="485">
                  <c:v>66.1961355974003</c:v>
                </c:pt>
                <c:pt idx="486">
                  <c:v>66.279351684451797</c:v>
                </c:pt>
                <c:pt idx="487">
                  <c:v>66.311527863875995</c:v>
                </c:pt>
                <c:pt idx="488">
                  <c:v>66.327865523414005</c:v>
                </c:pt>
                <c:pt idx="489">
                  <c:v>66.502143705810994</c:v>
                </c:pt>
                <c:pt idx="490">
                  <c:v>66.522870051097897</c:v>
                </c:pt>
                <c:pt idx="491">
                  <c:v>66.684849399850094</c:v>
                </c:pt>
                <c:pt idx="492">
                  <c:v>66.7214918297189</c:v>
                </c:pt>
                <c:pt idx="493">
                  <c:v>66.771846502066396</c:v>
                </c:pt>
                <c:pt idx="494">
                  <c:v>66.821964954573502</c:v>
                </c:pt>
                <c:pt idx="495">
                  <c:v>66.857016791216395</c:v>
                </c:pt>
                <c:pt idx="496">
                  <c:v>67.120243803838306</c:v>
                </c:pt>
                <c:pt idx="497">
                  <c:v>67.168530023753306</c:v>
                </c:pt>
                <c:pt idx="498">
                  <c:v>67.226339919457004</c:v>
                </c:pt>
                <c:pt idx="499">
                  <c:v>67.2750806027137</c:v>
                </c:pt>
                <c:pt idx="500">
                  <c:v>67.325172196757904</c:v>
                </c:pt>
                <c:pt idx="501">
                  <c:v>67.463293836604507</c:v>
                </c:pt>
                <c:pt idx="502">
                  <c:v>67.498808722800604</c:v>
                </c:pt>
                <c:pt idx="503">
                  <c:v>67.524314373618907</c:v>
                </c:pt>
                <c:pt idx="504">
                  <c:v>67.556645378338501</c:v>
                </c:pt>
                <c:pt idx="505">
                  <c:v>67.587579773545002</c:v>
                </c:pt>
                <c:pt idx="506">
                  <c:v>67.600439731903506</c:v>
                </c:pt>
                <c:pt idx="507">
                  <c:v>67.6924061672091</c:v>
                </c:pt>
                <c:pt idx="508">
                  <c:v>67.775927705112906</c:v>
                </c:pt>
                <c:pt idx="509">
                  <c:v>67.837693947705304</c:v>
                </c:pt>
                <c:pt idx="510">
                  <c:v>67.874891071967198</c:v>
                </c:pt>
                <c:pt idx="511">
                  <c:v>67.9142914055776</c:v>
                </c:pt>
                <c:pt idx="512">
                  <c:v>67.971832448127898</c:v>
                </c:pt>
                <c:pt idx="513">
                  <c:v>68.009695008820003</c:v>
                </c:pt>
                <c:pt idx="514">
                  <c:v>68.023748799582194</c:v>
                </c:pt>
                <c:pt idx="515">
                  <c:v>68.072106228624804</c:v>
                </c:pt>
                <c:pt idx="516">
                  <c:v>68.072660150001298</c:v>
                </c:pt>
                <c:pt idx="517">
                  <c:v>68.105503634348395</c:v>
                </c:pt>
                <c:pt idx="518">
                  <c:v>68.162623414067994</c:v>
                </c:pt>
                <c:pt idx="519">
                  <c:v>68.203566897041895</c:v>
                </c:pt>
                <c:pt idx="520">
                  <c:v>68.248131436997994</c:v>
                </c:pt>
                <c:pt idx="521">
                  <c:v>68.339673656159704</c:v>
                </c:pt>
                <c:pt idx="522">
                  <c:v>68.363677339864395</c:v>
                </c:pt>
                <c:pt idx="523">
                  <c:v>68.380718016110094</c:v>
                </c:pt>
                <c:pt idx="524">
                  <c:v>68.404076467752006</c:v>
                </c:pt>
                <c:pt idx="525">
                  <c:v>68.411350818127701</c:v>
                </c:pt>
                <c:pt idx="526">
                  <c:v>68.544779127712303</c:v>
                </c:pt>
                <c:pt idx="527">
                  <c:v>68.640074590661499</c:v>
                </c:pt>
                <c:pt idx="528">
                  <c:v>68.854073980924596</c:v>
                </c:pt>
                <c:pt idx="529">
                  <c:v>68.874927569683805</c:v>
                </c:pt>
                <c:pt idx="530">
                  <c:v>69.150212623305706</c:v>
                </c:pt>
                <c:pt idx="531">
                  <c:v>69.209453266219995</c:v>
                </c:pt>
                <c:pt idx="532">
                  <c:v>69.297136950255506</c:v>
                </c:pt>
                <c:pt idx="533">
                  <c:v>69.389036614260306</c:v>
                </c:pt>
                <c:pt idx="534">
                  <c:v>69.438039954910096</c:v>
                </c:pt>
                <c:pt idx="535">
                  <c:v>69.807424209636295</c:v>
                </c:pt>
                <c:pt idx="536">
                  <c:v>69.904463292833697</c:v>
                </c:pt>
                <c:pt idx="537">
                  <c:v>70.102193706175996</c:v>
                </c:pt>
                <c:pt idx="538">
                  <c:v>70.208183267579997</c:v>
                </c:pt>
                <c:pt idx="539">
                  <c:v>70.387208556370894</c:v>
                </c:pt>
                <c:pt idx="540">
                  <c:v>70.462807103925499</c:v>
                </c:pt>
                <c:pt idx="541">
                  <c:v>70.517970339200602</c:v>
                </c:pt>
                <c:pt idx="542">
                  <c:v>70.537130366681296</c:v>
                </c:pt>
                <c:pt idx="543">
                  <c:v>70.547709431922499</c:v>
                </c:pt>
                <c:pt idx="544">
                  <c:v>70.639616221567195</c:v>
                </c:pt>
                <c:pt idx="545">
                  <c:v>70.716303207421902</c:v>
                </c:pt>
                <c:pt idx="546">
                  <c:v>70.814358022843194</c:v>
                </c:pt>
                <c:pt idx="547">
                  <c:v>70.845445022060005</c:v>
                </c:pt>
                <c:pt idx="548">
                  <c:v>70.885680569222302</c:v>
                </c:pt>
                <c:pt idx="549">
                  <c:v>71.038481240987693</c:v>
                </c:pt>
                <c:pt idx="550">
                  <c:v>71.138607157850799</c:v>
                </c:pt>
                <c:pt idx="551">
                  <c:v>71.295169877344193</c:v>
                </c:pt>
                <c:pt idx="552">
                  <c:v>71.874210450582098</c:v>
                </c:pt>
                <c:pt idx="553">
                  <c:v>71.927221450796907</c:v>
                </c:pt>
                <c:pt idx="554">
                  <c:v>72.279004751304797</c:v>
                </c:pt>
                <c:pt idx="555">
                  <c:v>72.489138729052399</c:v>
                </c:pt>
                <c:pt idx="556">
                  <c:v>72.5966818702681</c:v>
                </c:pt>
                <c:pt idx="557">
                  <c:v>72.642482769754395</c:v>
                </c:pt>
                <c:pt idx="558">
                  <c:v>72.744484911099804</c:v>
                </c:pt>
                <c:pt idx="559">
                  <c:v>72.915178475025897</c:v>
                </c:pt>
                <c:pt idx="560">
                  <c:v>73.086606970144899</c:v>
                </c:pt>
                <c:pt idx="561">
                  <c:v>73.3831287109154</c:v>
                </c:pt>
                <c:pt idx="562">
                  <c:v>73.5926316318765</c:v>
                </c:pt>
                <c:pt idx="563">
                  <c:v>73.726963978868497</c:v>
                </c:pt>
                <c:pt idx="564">
                  <c:v>73.832835661931995</c:v>
                </c:pt>
                <c:pt idx="565">
                  <c:v>74.267308254340705</c:v>
                </c:pt>
                <c:pt idx="566">
                  <c:v>74.268917976493697</c:v>
                </c:pt>
                <c:pt idx="567">
                  <c:v>74.384740397072207</c:v>
                </c:pt>
                <c:pt idx="568">
                  <c:v>74.803891233005103</c:v>
                </c:pt>
                <c:pt idx="569">
                  <c:v>74.930289259253001</c:v>
                </c:pt>
                <c:pt idx="570">
                  <c:v>74.968483026088705</c:v>
                </c:pt>
                <c:pt idx="571">
                  <c:v>76.324916228190702</c:v>
                </c:pt>
                <c:pt idx="572">
                  <c:v>76.398633455026598</c:v>
                </c:pt>
                <c:pt idx="573">
                  <c:v>77.031354256833893</c:v>
                </c:pt>
              </c:numCache>
            </c:numRef>
          </c:xVal>
          <c:yVal>
            <c:numRef>
              <c:f>Sheet4!$B$5:$B$578</c:f>
              <c:numCache>
                <c:formatCode>General</c:formatCode>
                <c:ptCount val="574"/>
                <c:pt idx="0">
                  <c:v>48.733150934451182</c:v>
                </c:pt>
                <c:pt idx="2">
                  <c:v>47.773004929562468</c:v>
                </c:pt>
                <c:pt idx="3">
                  <c:v>88.239730280639463</c:v>
                </c:pt>
                <c:pt idx="4">
                  <c:v>46.839299738574233</c:v>
                </c:pt>
                <c:pt idx="5">
                  <c:v>73.908321588302897</c:v>
                </c:pt>
                <c:pt idx="8">
                  <c:v>70.667743702484231</c:v>
                </c:pt>
                <c:pt idx="9">
                  <c:v>44.675384721342922</c:v>
                </c:pt>
                <c:pt idx="10">
                  <c:v>47.403058973024095</c:v>
                </c:pt>
                <c:pt idx="11">
                  <c:v>83.655125365992959</c:v>
                </c:pt>
                <c:pt idx="13">
                  <c:v>52.086178588950062</c:v>
                </c:pt>
                <c:pt idx="14">
                  <c:v>45.654025014230676</c:v>
                </c:pt>
                <c:pt idx="15">
                  <c:v>44.823208274285768</c:v>
                </c:pt>
                <c:pt idx="17">
                  <c:v>70.730050190848871</c:v>
                </c:pt>
                <c:pt idx="18">
                  <c:v>48.658503881644364</c:v>
                </c:pt>
                <c:pt idx="24">
                  <c:v>68.045646444133368</c:v>
                </c:pt>
                <c:pt idx="25">
                  <c:v>51.836763016222385</c:v>
                </c:pt>
                <c:pt idx="26">
                  <c:v>45.34754679141971</c:v>
                </c:pt>
                <c:pt idx="27">
                  <c:v>80.661391012057308</c:v>
                </c:pt>
                <c:pt idx="28">
                  <c:v>50.269672765992816</c:v>
                </c:pt>
                <c:pt idx="29">
                  <c:v>55.833412935266644</c:v>
                </c:pt>
                <c:pt idx="33">
                  <c:v>46.903517991724243</c:v>
                </c:pt>
                <c:pt idx="34">
                  <c:v>68.200953072519454</c:v>
                </c:pt>
                <c:pt idx="36">
                  <c:v>44.784483920215045</c:v>
                </c:pt>
                <c:pt idx="37">
                  <c:v>45.719251962384512</c:v>
                </c:pt>
                <c:pt idx="38">
                  <c:v>44.796651660587315</c:v>
                </c:pt>
                <c:pt idx="48">
                  <c:v>43.484365006287028</c:v>
                </c:pt>
                <c:pt idx="50">
                  <c:v>46.697430336154476</c:v>
                </c:pt>
                <c:pt idx="52">
                  <c:v>51.189159008524449</c:v>
                </c:pt>
                <c:pt idx="56">
                  <c:v>91.069424067576051</c:v>
                </c:pt>
                <c:pt idx="58">
                  <c:v>50.772039549342516</c:v>
                </c:pt>
                <c:pt idx="61">
                  <c:v>45.98706339830801</c:v>
                </c:pt>
                <c:pt idx="62">
                  <c:v>65.152436639008371</c:v>
                </c:pt>
                <c:pt idx="63">
                  <c:v>53.090488790366209</c:v>
                </c:pt>
                <c:pt idx="65">
                  <c:v>69.877392624510534</c:v>
                </c:pt>
                <c:pt idx="66">
                  <c:v>49.561376090661568</c:v>
                </c:pt>
                <c:pt idx="68">
                  <c:v>46.1345857248117</c:v>
                </c:pt>
                <c:pt idx="73">
                  <c:v>42.239554921897557</c:v>
                </c:pt>
                <c:pt idx="77">
                  <c:v>55.578772926361012</c:v>
                </c:pt>
                <c:pt idx="78">
                  <c:v>46.106940909151632</c:v>
                </c:pt>
                <c:pt idx="79">
                  <c:v>54.724126306410774</c:v>
                </c:pt>
                <c:pt idx="82">
                  <c:v>44.725048909978845</c:v>
                </c:pt>
                <c:pt idx="85">
                  <c:v>62.990316716142964</c:v>
                </c:pt>
                <c:pt idx="86">
                  <c:v>50.273253326197221</c:v>
                </c:pt>
                <c:pt idx="87">
                  <c:v>52.834079910603158</c:v>
                </c:pt>
                <c:pt idx="88">
                  <c:v>44.095918178443682</c:v>
                </c:pt>
                <c:pt idx="89">
                  <c:v>47.011594314594355</c:v>
                </c:pt>
                <c:pt idx="91">
                  <c:v>45.89400832352738</c:v>
                </c:pt>
                <c:pt idx="92">
                  <c:v>48.617383722286007</c:v>
                </c:pt>
                <c:pt idx="93">
                  <c:v>54.543285562936163</c:v>
                </c:pt>
                <c:pt idx="94">
                  <c:v>45.714877228315949</c:v>
                </c:pt>
                <c:pt idx="95">
                  <c:v>47.558490304045606</c:v>
                </c:pt>
                <c:pt idx="97">
                  <c:v>45.017774267504606</c:v>
                </c:pt>
                <c:pt idx="98">
                  <c:v>52.665928264865897</c:v>
                </c:pt>
                <c:pt idx="99">
                  <c:v>47.707965791888469</c:v>
                </c:pt>
                <c:pt idx="102">
                  <c:v>44.393805874243313</c:v>
                </c:pt>
                <c:pt idx="103">
                  <c:v>74.597386013184135</c:v>
                </c:pt>
                <c:pt idx="106">
                  <c:v>44.670012312512299</c:v>
                </c:pt>
                <c:pt idx="108">
                  <c:v>45.332769604338104</c:v>
                </c:pt>
                <c:pt idx="110">
                  <c:v>43.540440971584104</c:v>
                </c:pt>
                <c:pt idx="111">
                  <c:v>63.162093062215725</c:v>
                </c:pt>
                <c:pt idx="112">
                  <c:v>47.364649265037315</c:v>
                </c:pt>
                <c:pt idx="113">
                  <c:v>58.172330192282992</c:v>
                </c:pt>
                <c:pt idx="115">
                  <c:v>55.643957443733271</c:v>
                </c:pt>
                <c:pt idx="118">
                  <c:v>68.495255310130801</c:v>
                </c:pt>
                <c:pt idx="120">
                  <c:v>46.134260587983846</c:v>
                </c:pt>
                <c:pt idx="121">
                  <c:v>46.03694168817038</c:v>
                </c:pt>
                <c:pt idx="124">
                  <c:v>47.032010375913124</c:v>
                </c:pt>
                <c:pt idx="126">
                  <c:v>46.624457101396906</c:v>
                </c:pt>
                <c:pt idx="129">
                  <c:v>73.195628284754818</c:v>
                </c:pt>
                <c:pt idx="132">
                  <c:v>42.788082452944771</c:v>
                </c:pt>
                <c:pt idx="134">
                  <c:v>55.564467063043082</c:v>
                </c:pt>
                <c:pt idx="135">
                  <c:v>92.132296183260294</c:v>
                </c:pt>
                <c:pt idx="136">
                  <c:v>41.727928297484404</c:v>
                </c:pt>
                <c:pt idx="139">
                  <c:v>50.457209593872705</c:v>
                </c:pt>
                <c:pt idx="147">
                  <c:v>55.887028906536088</c:v>
                </c:pt>
                <c:pt idx="148">
                  <c:v>44.546717050754708</c:v>
                </c:pt>
                <c:pt idx="150">
                  <c:v>48.194605507255687</c:v>
                </c:pt>
                <c:pt idx="153">
                  <c:v>40.617853217520008</c:v>
                </c:pt>
                <c:pt idx="156">
                  <c:v>66.973800847794209</c:v>
                </c:pt>
                <c:pt idx="160">
                  <c:v>47.741910309496411</c:v>
                </c:pt>
                <c:pt idx="162">
                  <c:v>92.979191220401574</c:v>
                </c:pt>
                <c:pt idx="169">
                  <c:v>54.517978685934423</c:v>
                </c:pt>
                <c:pt idx="171">
                  <c:v>93.270038061533995</c:v>
                </c:pt>
                <c:pt idx="172">
                  <c:v>85.178048815407834</c:v>
                </c:pt>
                <c:pt idx="173">
                  <c:v>55.616993805850377</c:v>
                </c:pt>
                <c:pt idx="174">
                  <c:v>48.002604096027959</c:v>
                </c:pt>
                <c:pt idx="175">
                  <c:v>54.48247424631154</c:v>
                </c:pt>
                <c:pt idx="176">
                  <c:v>55.124767573206142</c:v>
                </c:pt>
                <c:pt idx="178">
                  <c:v>52.656718469726165</c:v>
                </c:pt>
                <c:pt idx="179">
                  <c:v>45.161598731665819</c:v>
                </c:pt>
                <c:pt idx="181">
                  <c:v>43.352047241162673</c:v>
                </c:pt>
                <c:pt idx="183">
                  <c:v>44.266127004742579</c:v>
                </c:pt>
                <c:pt idx="188">
                  <c:v>72.917761896536561</c:v>
                </c:pt>
                <c:pt idx="192">
                  <c:v>72.089458313958772</c:v>
                </c:pt>
                <c:pt idx="194">
                  <c:v>45.38777368411013</c:v>
                </c:pt>
                <c:pt idx="196">
                  <c:v>45.821501503115329</c:v>
                </c:pt>
                <c:pt idx="198">
                  <c:v>86.166931011844682</c:v>
                </c:pt>
                <c:pt idx="200">
                  <c:v>87.929119181304202</c:v>
                </c:pt>
                <c:pt idx="201">
                  <c:v>58.210995524900618</c:v>
                </c:pt>
                <c:pt idx="204">
                  <c:v>48.67864007960781</c:v>
                </c:pt>
                <c:pt idx="205">
                  <c:v>54.889434320276976</c:v>
                </c:pt>
                <c:pt idx="206">
                  <c:v>53.49700926220082</c:v>
                </c:pt>
                <c:pt idx="208">
                  <c:v>54.405882034941776</c:v>
                </c:pt>
                <c:pt idx="209">
                  <c:v>57.34744981252436</c:v>
                </c:pt>
                <c:pt idx="210">
                  <c:v>92.002445619668165</c:v>
                </c:pt>
                <c:pt idx="211">
                  <c:v>47.308350214312057</c:v>
                </c:pt>
                <c:pt idx="214">
                  <c:v>67.78569170555096</c:v>
                </c:pt>
                <c:pt idx="217">
                  <c:v>63.765272680354784</c:v>
                </c:pt>
                <c:pt idx="219">
                  <c:v>53.995647972776467</c:v>
                </c:pt>
                <c:pt idx="220">
                  <c:v>50.468306886599635</c:v>
                </c:pt>
                <c:pt idx="223">
                  <c:v>65.465257961761679</c:v>
                </c:pt>
                <c:pt idx="224">
                  <c:v>71.940252988156786</c:v>
                </c:pt>
                <c:pt idx="226">
                  <c:v>45.922543483565889</c:v>
                </c:pt>
                <c:pt idx="227">
                  <c:v>45.974014399440911</c:v>
                </c:pt>
                <c:pt idx="228">
                  <c:v>46.673439984642229</c:v>
                </c:pt>
                <c:pt idx="229">
                  <c:v>85.230334975289168</c:v>
                </c:pt>
                <c:pt idx="231">
                  <c:v>47.333920184155467</c:v>
                </c:pt>
                <c:pt idx="233">
                  <c:v>55.176534867640974</c:v>
                </c:pt>
                <c:pt idx="235">
                  <c:v>42.79065318501226</c:v>
                </c:pt>
                <c:pt idx="236">
                  <c:v>61.781065060421227</c:v>
                </c:pt>
                <c:pt idx="237">
                  <c:v>45.564240364566601</c:v>
                </c:pt>
                <c:pt idx="238">
                  <c:v>84.765382084905383</c:v>
                </c:pt>
                <c:pt idx="241">
                  <c:v>52.002019191566013</c:v>
                </c:pt>
                <c:pt idx="245">
                  <c:v>85.216254318058361</c:v>
                </c:pt>
                <c:pt idx="247">
                  <c:v>47.989269633950464</c:v>
                </c:pt>
                <c:pt idx="248">
                  <c:v>60.478756600975188</c:v>
                </c:pt>
                <c:pt idx="250">
                  <c:v>47.46925320668106</c:v>
                </c:pt>
                <c:pt idx="252">
                  <c:v>59.810116201191256</c:v>
                </c:pt>
                <c:pt idx="256">
                  <c:v>94.973048808596232</c:v>
                </c:pt>
                <c:pt idx="257">
                  <c:v>47.598844523790703</c:v>
                </c:pt>
                <c:pt idx="259">
                  <c:v>45.447222137332005</c:v>
                </c:pt>
                <c:pt idx="265">
                  <c:v>55.52440904683273</c:v>
                </c:pt>
                <c:pt idx="267">
                  <c:v>53.940708189640965</c:v>
                </c:pt>
                <c:pt idx="270">
                  <c:v>55.783151578231937</c:v>
                </c:pt>
                <c:pt idx="271">
                  <c:v>42.097505864362084</c:v>
                </c:pt>
                <c:pt idx="274">
                  <c:v>59.327059593409814</c:v>
                </c:pt>
                <c:pt idx="275">
                  <c:v>52.627939347840702</c:v>
                </c:pt>
                <c:pt idx="279">
                  <c:v>46.424670165764233</c:v>
                </c:pt>
                <c:pt idx="282">
                  <c:v>63.71514733562185</c:v>
                </c:pt>
                <c:pt idx="283">
                  <c:v>47.649554037787176</c:v>
                </c:pt>
                <c:pt idx="284">
                  <c:v>93.536089291780854</c:v>
                </c:pt>
                <c:pt idx="287">
                  <c:v>47.452924040568881</c:v>
                </c:pt>
                <c:pt idx="290">
                  <c:v>46.502150487907542</c:v>
                </c:pt>
                <c:pt idx="291">
                  <c:v>45.435668807666957</c:v>
                </c:pt>
                <c:pt idx="294">
                  <c:v>46.314576539141541</c:v>
                </c:pt>
                <c:pt idx="296">
                  <c:v>54.031287232491508</c:v>
                </c:pt>
                <c:pt idx="299">
                  <c:v>75.533833478779556</c:v>
                </c:pt>
                <c:pt idx="300">
                  <c:v>63.473616566255309</c:v>
                </c:pt>
                <c:pt idx="301">
                  <c:v>47.628247920745522</c:v>
                </c:pt>
                <c:pt idx="304">
                  <c:v>54.083269131959838</c:v>
                </c:pt>
                <c:pt idx="306">
                  <c:v>72.718910882933329</c:v>
                </c:pt>
                <c:pt idx="307">
                  <c:v>47.23071034824693</c:v>
                </c:pt>
                <c:pt idx="308">
                  <c:v>54.891620489834331</c:v>
                </c:pt>
                <c:pt idx="314">
                  <c:v>59.092554522545392</c:v>
                </c:pt>
                <c:pt idx="315">
                  <c:v>71.310938852324753</c:v>
                </c:pt>
                <c:pt idx="317">
                  <c:v>45.790173618364889</c:v>
                </c:pt>
                <c:pt idx="319">
                  <c:v>52.04075326126631</c:v>
                </c:pt>
                <c:pt idx="322">
                  <c:v>50.940062818964016</c:v>
                </c:pt>
                <c:pt idx="323">
                  <c:v>45.471419595169884</c:v>
                </c:pt>
                <c:pt idx="327">
                  <c:v>94.366996349359354</c:v>
                </c:pt>
                <c:pt idx="328">
                  <c:v>102.34861992230282</c:v>
                </c:pt>
                <c:pt idx="333">
                  <c:v>52.259353229828626</c:v>
                </c:pt>
                <c:pt idx="335">
                  <c:v>68.066438132166141</c:v>
                </c:pt>
                <c:pt idx="336">
                  <c:v>71.176470831307725</c:v>
                </c:pt>
                <c:pt idx="340">
                  <c:v>91.42827790131453</c:v>
                </c:pt>
                <c:pt idx="342">
                  <c:v>49.610684333115181</c:v>
                </c:pt>
                <c:pt idx="343">
                  <c:v>61.409608368723539</c:v>
                </c:pt>
                <c:pt idx="348">
                  <c:v>70.215738976386206</c:v>
                </c:pt>
                <c:pt idx="352">
                  <c:v>66.06125944909013</c:v>
                </c:pt>
                <c:pt idx="353">
                  <c:v>48.562742920885348</c:v>
                </c:pt>
                <c:pt idx="354">
                  <c:v>49.258704814479238</c:v>
                </c:pt>
                <c:pt idx="357">
                  <c:v>50.339050447937531</c:v>
                </c:pt>
                <c:pt idx="360">
                  <c:v>47.680708887347727</c:v>
                </c:pt>
                <c:pt idx="362">
                  <c:v>57.384405547151921</c:v>
                </c:pt>
                <c:pt idx="363">
                  <c:v>56.155498395081494</c:v>
                </c:pt>
                <c:pt idx="364">
                  <c:v>54.616572576462538</c:v>
                </c:pt>
                <c:pt idx="367">
                  <c:v>58.287991902277774</c:v>
                </c:pt>
                <c:pt idx="370">
                  <c:v>49.050586133093255</c:v>
                </c:pt>
                <c:pt idx="371">
                  <c:v>54.49376111079139</c:v>
                </c:pt>
                <c:pt idx="372">
                  <c:v>73.839623509332711</c:v>
                </c:pt>
                <c:pt idx="376">
                  <c:v>52.259353229828626</c:v>
                </c:pt>
                <c:pt idx="381">
                  <c:v>58.831284194720759</c:v>
                </c:pt>
                <c:pt idx="383">
                  <c:v>56.519111811846443</c:v>
                </c:pt>
                <c:pt idx="391">
                  <c:v>52.753198955134458</c:v>
                </c:pt>
                <c:pt idx="397">
                  <c:v>57.276347648920492</c:v>
                </c:pt>
                <c:pt idx="398">
                  <c:v>50.922391931251617</c:v>
                </c:pt>
                <c:pt idx="400">
                  <c:v>57.03227156619311</c:v>
                </c:pt>
                <c:pt idx="401">
                  <c:v>64.684001113103704</c:v>
                </c:pt>
                <c:pt idx="402">
                  <c:v>48.884864733371209</c:v>
                </c:pt>
                <c:pt idx="408">
                  <c:v>52.094625442554054</c:v>
                </c:pt>
                <c:pt idx="409">
                  <c:v>48.370652259402085</c:v>
                </c:pt>
                <c:pt idx="410">
                  <c:v>56.320511361314892</c:v>
                </c:pt>
                <c:pt idx="411">
                  <c:v>99.255478438220237</c:v>
                </c:pt>
                <c:pt idx="412">
                  <c:v>62.87972646250936</c:v>
                </c:pt>
                <c:pt idx="413">
                  <c:v>72.889642611279129</c:v>
                </c:pt>
                <c:pt idx="414">
                  <c:v>65.391130897087265</c:v>
                </c:pt>
                <c:pt idx="417">
                  <c:v>94.036588623790479</c:v>
                </c:pt>
                <c:pt idx="418">
                  <c:v>65.251819897992121</c:v>
                </c:pt>
                <c:pt idx="422">
                  <c:v>52.534274526255714</c:v>
                </c:pt>
                <c:pt idx="423">
                  <c:v>57.148403302279583</c:v>
                </c:pt>
                <c:pt idx="424">
                  <c:v>58.339780596090691</c:v>
                </c:pt>
                <c:pt idx="429">
                  <c:v>58.538534317148738</c:v>
                </c:pt>
                <c:pt idx="432">
                  <c:v>94.362333587083356</c:v>
                </c:pt>
                <c:pt idx="433">
                  <c:v>53.555298524048951</c:v>
                </c:pt>
                <c:pt idx="437">
                  <c:v>57.157764127019526</c:v>
                </c:pt>
                <c:pt idx="438">
                  <c:v>96.770708378103748</c:v>
                </c:pt>
                <c:pt idx="439">
                  <c:v>59.548299723837623</c:v>
                </c:pt>
                <c:pt idx="443">
                  <c:v>59.468058653364494</c:v>
                </c:pt>
                <c:pt idx="444">
                  <c:v>64.172657728973633</c:v>
                </c:pt>
                <c:pt idx="451">
                  <c:v>67.948583502527853</c:v>
                </c:pt>
                <c:pt idx="456">
                  <c:v>76.298427244603147</c:v>
                </c:pt>
                <c:pt idx="460">
                  <c:v>61.905815558798672</c:v>
                </c:pt>
                <c:pt idx="463">
                  <c:v>81.753042756829544</c:v>
                </c:pt>
                <c:pt idx="464">
                  <c:v>53.56164672599229</c:v>
                </c:pt>
                <c:pt idx="465">
                  <c:v>50.400099206251568</c:v>
                </c:pt>
                <c:pt idx="466">
                  <c:v>62.928928165033923</c:v>
                </c:pt>
                <c:pt idx="468">
                  <c:v>69.171670501730688</c:v>
                </c:pt>
                <c:pt idx="471">
                  <c:v>60.569629353331848</c:v>
                </c:pt>
                <c:pt idx="474">
                  <c:v>72.342656849192366</c:v>
                </c:pt>
                <c:pt idx="475">
                  <c:v>56.632322926046399</c:v>
                </c:pt>
                <c:pt idx="476">
                  <c:v>59.418599781549879</c:v>
                </c:pt>
                <c:pt idx="487">
                  <c:v>59.905341998856834</c:v>
                </c:pt>
                <c:pt idx="488">
                  <c:v>94.370864147786634</c:v>
                </c:pt>
                <c:pt idx="489">
                  <c:v>68.956870578645024</c:v>
                </c:pt>
                <c:pt idx="491">
                  <c:v>66.285820504840999</c:v>
                </c:pt>
                <c:pt idx="494">
                  <c:v>61.107282708364636</c:v>
                </c:pt>
                <c:pt idx="497">
                  <c:v>74.38615462570975</c:v>
                </c:pt>
                <c:pt idx="498">
                  <c:v>58.612285401611842</c:v>
                </c:pt>
                <c:pt idx="499">
                  <c:v>59.356634001600867</c:v>
                </c:pt>
                <c:pt idx="502">
                  <c:v>59.157417117382664</c:v>
                </c:pt>
                <c:pt idx="503">
                  <c:v>68.561505234351444</c:v>
                </c:pt>
                <c:pt idx="505">
                  <c:v>53.066467755071088</c:v>
                </c:pt>
                <c:pt idx="506">
                  <c:v>61.804935078034021</c:v>
                </c:pt>
                <c:pt idx="511">
                  <c:v>62.035634920584151</c:v>
                </c:pt>
                <c:pt idx="514">
                  <c:v>50.949484786403872</c:v>
                </c:pt>
                <c:pt idx="518">
                  <c:v>55.968294596137191</c:v>
                </c:pt>
                <c:pt idx="520">
                  <c:v>64.482943481202838</c:v>
                </c:pt>
                <c:pt idx="521">
                  <c:v>73.969993916452367</c:v>
                </c:pt>
                <c:pt idx="525">
                  <c:v>72.362697572713529</c:v>
                </c:pt>
                <c:pt idx="526">
                  <c:v>75.192020853279374</c:v>
                </c:pt>
                <c:pt idx="528">
                  <c:v>72.688719895180427</c:v>
                </c:pt>
                <c:pt idx="529">
                  <c:v>66.529767773531276</c:v>
                </c:pt>
                <c:pt idx="531">
                  <c:v>62.961099100952801</c:v>
                </c:pt>
                <c:pt idx="534">
                  <c:v>67.776249527397127</c:v>
                </c:pt>
                <c:pt idx="537">
                  <c:v>73.89296312910993</c:v>
                </c:pt>
                <c:pt idx="538">
                  <c:v>81.664741473906588</c:v>
                </c:pt>
                <c:pt idx="539">
                  <c:v>84.259658200113776</c:v>
                </c:pt>
                <c:pt idx="543">
                  <c:v>66.419876543095143</c:v>
                </c:pt>
                <c:pt idx="545">
                  <c:v>68.22155084722128</c:v>
                </c:pt>
                <c:pt idx="546">
                  <c:v>63.872451025461672</c:v>
                </c:pt>
                <c:pt idx="548">
                  <c:v>68.600655973540086</c:v>
                </c:pt>
                <c:pt idx="549">
                  <c:v>80.094506678048774</c:v>
                </c:pt>
                <c:pt idx="551">
                  <c:v>86.11881327561359</c:v>
                </c:pt>
                <c:pt idx="552">
                  <c:v>85.08736686488777</c:v>
                </c:pt>
                <c:pt idx="554">
                  <c:v>64.934197461738137</c:v>
                </c:pt>
                <c:pt idx="555">
                  <c:v>72.297441171869977</c:v>
                </c:pt>
                <c:pt idx="556">
                  <c:v>75.817807934547943</c:v>
                </c:pt>
                <c:pt idx="558">
                  <c:v>76.451291683005593</c:v>
                </c:pt>
                <c:pt idx="561">
                  <c:v>78.994936546591404</c:v>
                </c:pt>
                <c:pt idx="562">
                  <c:v>71.965616790242265</c:v>
                </c:pt>
                <c:pt idx="564">
                  <c:v>82.579719059827283</c:v>
                </c:pt>
                <c:pt idx="570">
                  <c:v>76.550636836018555</c:v>
                </c:pt>
                <c:pt idx="572">
                  <c:v>75.695442399129945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2-40D6-ABF7-D9083ADCF45D}"/>
            </c:ext>
          </c:extLst>
        </c:ser>
        <c:ser>
          <c:idx val="1"/>
          <c:order val="1"/>
          <c:tx>
            <c:v>People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Sheet4!$A$5:$A$578</c:f>
              <c:numCache>
                <c:formatCode>General</c:formatCode>
                <c:ptCount val="574"/>
                <c:pt idx="0">
                  <c:v>29.332017031411802</c:v>
                </c:pt>
                <c:pt idx="1">
                  <c:v>33.965193714754399</c:v>
                </c:pt>
                <c:pt idx="2">
                  <c:v>36.888895863306999</c:v>
                </c:pt>
                <c:pt idx="3">
                  <c:v>36.956375301487199</c:v>
                </c:pt>
                <c:pt idx="4">
                  <c:v>37.366640247311103</c:v>
                </c:pt>
                <c:pt idx="5">
                  <c:v>37.4506584623485</c:v>
                </c:pt>
                <c:pt idx="6">
                  <c:v>37.462587720966098</c:v>
                </c:pt>
                <c:pt idx="7">
                  <c:v>38.103026944107903</c:v>
                </c:pt>
                <c:pt idx="8">
                  <c:v>38.364501053502302</c:v>
                </c:pt>
                <c:pt idx="9">
                  <c:v>38.588197804836597</c:v>
                </c:pt>
                <c:pt idx="10">
                  <c:v>38.706335908670603</c:v>
                </c:pt>
                <c:pt idx="11">
                  <c:v>39.007777955010603</c:v>
                </c:pt>
                <c:pt idx="12">
                  <c:v>39.082703496948902</c:v>
                </c:pt>
                <c:pt idx="13">
                  <c:v>39.142652821326401</c:v>
                </c:pt>
                <c:pt idx="14">
                  <c:v>39.6553024461302</c:v>
                </c:pt>
                <c:pt idx="15">
                  <c:v>39.734542220229599</c:v>
                </c:pt>
                <c:pt idx="16">
                  <c:v>39.7836417532044</c:v>
                </c:pt>
                <c:pt idx="17">
                  <c:v>39.8203195450211</c:v>
                </c:pt>
                <c:pt idx="18">
                  <c:v>39.932903020664298</c:v>
                </c:pt>
                <c:pt idx="19">
                  <c:v>39.994239369600798</c:v>
                </c:pt>
                <c:pt idx="20">
                  <c:v>40.300945293312999</c:v>
                </c:pt>
                <c:pt idx="21">
                  <c:v>40.682893101683199</c:v>
                </c:pt>
                <c:pt idx="22">
                  <c:v>40.7565135019465</c:v>
                </c:pt>
                <c:pt idx="23">
                  <c:v>40.758689914621698</c:v>
                </c:pt>
                <c:pt idx="24">
                  <c:v>40.980185468114797</c:v>
                </c:pt>
                <c:pt idx="25">
                  <c:v>41.006016906442603</c:v>
                </c:pt>
                <c:pt idx="26">
                  <c:v>41.2879745839858</c:v>
                </c:pt>
                <c:pt idx="27">
                  <c:v>41.364574406890803</c:v>
                </c:pt>
                <c:pt idx="28">
                  <c:v>41.403731196756802</c:v>
                </c:pt>
                <c:pt idx="29">
                  <c:v>41.519221081161596</c:v>
                </c:pt>
                <c:pt idx="30">
                  <c:v>41.534112387902603</c:v>
                </c:pt>
                <c:pt idx="31">
                  <c:v>41.719775158988597</c:v>
                </c:pt>
                <c:pt idx="32">
                  <c:v>41.730224529628103</c:v>
                </c:pt>
                <c:pt idx="33">
                  <c:v>41.741268373849799</c:v>
                </c:pt>
                <c:pt idx="34">
                  <c:v>41.816766624493297</c:v>
                </c:pt>
                <c:pt idx="35">
                  <c:v>41.8599724080836</c:v>
                </c:pt>
                <c:pt idx="36">
                  <c:v>41.880701120966698</c:v>
                </c:pt>
                <c:pt idx="37">
                  <c:v>42.0727113219329</c:v>
                </c:pt>
                <c:pt idx="38">
                  <c:v>42.1930898389801</c:v>
                </c:pt>
                <c:pt idx="39">
                  <c:v>42.206423712055802</c:v>
                </c:pt>
                <c:pt idx="40">
                  <c:v>42.270752190681101</c:v>
                </c:pt>
                <c:pt idx="41">
                  <c:v>42.292793920850301</c:v>
                </c:pt>
                <c:pt idx="42">
                  <c:v>42.402911781059501</c:v>
                </c:pt>
                <c:pt idx="43">
                  <c:v>42.519324083586497</c:v>
                </c:pt>
                <c:pt idx="44">
                  <c:v>42.536367374584401</c:v>
                </c:pt>
                <c:pt idx="45">
                  <c:v>42.544502083004197</c:v>
                </c:pt>
                <c:pt idx="46">
                  <c:v>42.601270953688399</c:v>
                </c:pt>
                <c:pt idx="47">
                  <c:v>42.715418540666498</c:v>
                </c:pt>
                <c:pt idx="48">
                  <c:v>42.882975452241404</c:v>
                </c:pt>
                <c:pt idx="49">
                  <c:v>42.900156995569098</c:v>
                </c:pt>
                <c:pt idx="50">
                  <c:v>43.166242927949099</c:v>
                </c:pt>
                <c:pt idx="51">
                  <c:v>43.191517138244997</c:v>
                </c:pt>
                <c:pt idx="52">
                  <c:v>43.231432489638102</c:v>
                </c:pt>
                <c:pt idx="53">
                  <c:v>43.2637786275045</c:v>
                </c:pt>
                <c:pt idx="54">
                  <c:v>43.6130467025869</c:v>
                </c:pt>
                <c:pt idx="55">
                  <c:v>43.619977936495999</c:v>
                </c:pt>
                <c:pt idx="56">
                  <c:v>43.691163913186102</c:v>
                </c:pt>
                <c:pt idx="57">
                  <c:v>43.917201220043502</c:v>
                </c:pt>
                <c:pt idx="58">
                  <c:v>44.039281977106597</c:v>
                </c:pt>
                <c:pt idx="59">
                  <c:v>44.061043415697903</c:v>
                </c:pt>
                <c:pt idx="60">
                  <c:v>44.090909639910002</c:v>
                </c:pt>
                <c:pt idx="61">
                  <c:v>44.168723440927003</c:v>
                </c:pt>
                <c:pt idx="62">
                  <c:v>44.186574361066398</c:v>
                </c:pt>
                <c:pt idx="63">
                  <c:v>44.189497714719302</c:v>
                </c:pt>
                <c:pt idx="64">
                  <c:v>44.252942372533802</c:v>
                </c:pt>
                <c:pt idx="65">
                  <c:v>44.412604926056801</c:v>
                </c:pt>
                <c:pt idx="66">
                  <c:v>44.443600626609701</c:v>
                </c:pt>
                <c:pt idx="67">
                  <c:v>44.547806673904603</c:v>
                </c:pt>
                <c:pt idx="68">
                  <c:v>44.645488576088503</c:v>
                </c:pt>
                <c:pt idx="69">
                  <c:v>44.753805195438403</c:v>
                </c:pt>
                <c:pt idx="70">
                  <c:v>44.790325915718299</c:v>
                </c:pt>
                <c:pt idx="71">
                  <c:v>44.798436147750301</c:v>
                </c:pt>
                <c:pt idx="72">
                  <c:v>44.884998732970601</c:v>
                </c:pt>
                <c:pt idx="73">
                  <c:v>44.934711231949301</c:v>
                </c:pt>
                <c:pt idx="74">
                  <c:v>45.015542045143</c:v>
                </c:pt>
                <c:pt idx="75">
                  <c:v>45.027803330593599</c:v>
                </c:pt>
                <c:pt idx="76">
                  <c:v>45.072364511593896</c:v>
                </c:pt>
                <c:pt idx="77">
                  <c:v>45.075231909479903</c:v>
                </c:pt>
                <c:pt idx="78">
                  <c:v>45.118143192874697</c:v>
                </c:pt>
                <c:pt idx="79">
                  <c:v>45.184848880189698</c:v>
                </c:pt>
                <c:pt idx="80">
                  <c:v>45.334725454037802</c:v>
                </c:pt>
                <c:pt idx="81">
                  <c:v>45.495542699892503</c:v>
                </c:pt>
                <c:pt idx="82">
                  <c:v>45.510104326574798</c:v>
                </c:pt>
                <c:pt idx="83">
                  <c:v>45.5489916933046</c:v>
                </c:pt>
                <c:pt idx="84">
                  <c:v>45.646831560506001</c:v>
                </c:pt>
                <c:pt idx="85">
                  <c:v>45.676214482077</c:v>
                </c:pt>
                <c:pt idx="86">
                  <c:v>45.681202374666697</c:v>
                </c:pt>
                <c:pt idx="87">
                  <c:v>45.693191839558203</c:v>
                </c:pt>
                <c:pt idx="88">
                  <c:v>45.712145100551503</c:v>
                </c:pt>
                <c:pt idx="89">
                  <c:v>45.764786267515802</c:v>
                </c:pt>
                <c:pt idx="90">
                  <c:v>45.8460020732686</c:v>
                </c:pt>
                <c:pt idx="91">
                  <c:v>45.8472383849194</c:v>
                </c:pt>
                <c:pt idx="92">
                  <c:v>45.854085195428198</c:v>
                </c:pt>
                <c:pt idx="93">
                  <c:v>45.860834757117303</c:v>
                </c:pt>
                <c:pt idx="94">
                  <c:v>45.880123694816398</c:v>
                </c:pt>
                <c:pt idx="95">
                  <c:v>45.8985670349781</c:v>
                </c:pt>
                <c:pt idx="96">
                  <c:v>45.9971488397954</c:v>
                </c:pt>
                <c:pt idx="97">
                  <c:v>45.9997698200362</c:v>
                </c:pt>
                <c:pt idx="98">
                  <c:v>46.025870905035397</c:v>
                </c:pt>
                <c:pt idx="99">
                  <c:v>46.037675283483601</c:v>
                </c:pt>
                <c:pt idx="100">
                  <c:v>46.105876296478399</c:v>
                </c:pt>
                <c:pt idx="101">
                  <c:v>46.146454993646202</c:v>
                </c:pt>
                <c:pt idx="102">
                  <c:v>46.232192678652602</c:v>
                </c:pt>
                <c:pt idx="103">
                  <c:v>46.354423389643102</c:v>
                </c:pt>
                <c:pt idx="104">
                  <c:v>46.394215879153798</c:v>
                </c:pt>
                <c:pt idx="105">
                  <c:v>46.498320253441399</c:v>
                </c:pt>
                <c:pt idx="106">
                  <c:v>46.532890209354399</c:v>
                </c:pt>
                <c:pt idx="107">
                  <c:v>46.5789590660738</c:v>
                </c:pt>
                <c:pt idx="108">
                  <c:v>46.6230152357778</c:v>
                </c:pt>
                <c:pt idx="109">
                  <c:v>46.675729987374901</c:v>
                </c:pt>
                <c:pt idx="110">
                  <c:v>46.822478294544098</c:v>
                </c:pt>
                <c:pt idx="111">
                  <c:v>46.822820483730602</c:v>
                </c:pt>
                <c:pt idx="112">
                  <c:v>46.925305040671397</c:v>
                </c:pt>
                <c:pt idx="113">
                  <c:v>46.957543585491102</c:v>
                </c:pt>
                <c:pt idx="114">
                  <c:v>46.991056985098702</c:v>
                </c:pt>
                <c:pt idx="115">
                  <c:v>47.000677690360703</c:v>
                </c:pt>
                <c:pt idx="116">
                  <c:v>47.052684968876797</c:v>
                </c:pt>
                <c:pt idx="117">
                  <c:v>47.066978370861001</c:v>
                </c:pt>
                <c:pt idx="118">
                  <c:v>47.180508838363899</c:v>
                </c:pt>
                <c:pt idx="119">
                  <c:v>47.186920097589798</c:v>
                </c:pt>
                <c:pt idx="120">
                  <c:v>47.267055859829497</c:v>
                </c:pt>
                <c:pt idx="121">
                  <c:v>47.465492298768702</c:v>
                </c:pt>
                <c:pt idx="122">
                  <c:v>47.511492726979498</c:v>
                </c:pt>
                <c:pt idx="123">
                  <c:v>47.563478729476003</c:v>
                </c:pt>
                <c:pt idx="124">
                  <c:v>47.709729594322603</c:v>
                </c:pt>
                <c:pt idx="125">
                  <c:v>48.0506295877477</c:v>
                </c:pt>
                <c:pt idx="126">
                  <c:v>48.094684741158503</c:v>
                </c:pt>
                <c:pt idx="127">
                  <c:v>48.122676030504202</c:v>
                </c:pt>
                <c:pt idx="128">
                  <c:v>48.150495260047698</c:v>
                </c:pt>
                <c:pt idx="129">
                  <c:v>48.171128956065203</c:v>
                </c:pt>
                <c:pt idx="130">
                  <c:v>48.249177377970199</c:v>
                </c:pt>
                <c:pt idx="131">
                  <c:v>48.325010729593998</c:v>
                </c:pt>
                <c:pt idx="132">
                  <c:v>48.328027106377</c:v>
                </c:pt>
                <c:pt idx="133">
                  <c:v>48.337588475796203</c:v>
                </c:pt>
                <c:pt idx="134">
                  <c:v>48.4782232151153</c:v>
                </c:pt>
                <c:pt idx="135">
                  <c:v>48.5310965711707</c:v>
                </c:pt>
                <c:pt idx="136">
                  <c:v>48.650393691799401</c:v>
                </c:pt>
                <c:pt idx="137">
                  <c:v>48.658703654332399</c:v>
                </c:pt>
                <c:pt idx="138">
                  <c:v>48.754485812179098</c:v>
                </c:pt>
                <c:pt idx="139">
                  <c:v>48.766081596366597</c:v>
                </c:pt>
                <c:pt idx="140">
                  <c:v>48.783254364545797</c:v>
                </c:pt>
                <c:pt idx="141">
                  <c:v>48.8381120817564</c:v>
                </c:pt>
                <c:pt idx="142">
                  <c:v>48.873610092640298</c:v>
                </c:pt>
                <c:pt idx="143">
                  <c:v>48.910503039136799</c:v>
                </c:pt>
                <c:pt idx="144">
                  <c:v>48.958586564574397</c:v>
                </c:pt>
                <c:pt idx="145">
                  <c:v>49.037935605814198</c:v>
                </c:pt>
                <c:pt idx="146">
                  <c:v>49.166786769145801</c:v>
                </c:pt>
                <c:pt idx="147">
                  <c:v>49.171259424793099</c:v>
                </c:pt>
                <c:pt idx="148">
                  <c:v>49.1771153640085</c:v>
                </c:pt>
                <c:pt idx="149">
                  <c:v>49.208421113776403</c:v>
                </c:pt>
                <c:pt idx="150">
                  <c:v>49.233729367710602</c:v>
                </c:pt>
                <c:pt idx="151">
                  <c:v>49.2340590194448</c:v>
                </c:pt>
                <c:pt idx="152">
                  <c:v>49.324508798384599</c:v>
                </c:pt>
                <c:pt idx="153">
                  <c:v>49.325434456139199</c:v>
                </c:pt>
                <c:pt idx="154">
                  <c:v>49.380585014641497</c:v>
                </c:pt>
                <c:pt idx="155">
                  <c:v>49.403408116182597</c:v>
                </c:pt>
                <c:pt idx="156">
                  <c:v>49.4306166998064</c:v>
                </c:pt>
                <c:pt idx="157">
                  <c:v>49.438526631796996</c:v>
                </c:pt>
                <c:pt idx="158">
                  <c:v>49.472734913607297</c:v>
                </c:pt>
                <c:pt idx="159">
                  <c:v>49.508059341511597</c:v>
                </c:pt>
                <c:pt idx="160">
                  <c:v>49.5812478238254</c:v>
                </c:pt>
                <c:pt idx="161">
                  <c:v>49.608663585457499</c:v>
                </c:pt>
                <c:pt idx="162">
                  <c:v>49.675854690694301</c:v>
                </c:pt>
                <c:pt idx="163">
                  <c:v>49.6803817239593</c:v>
                </c:pt>
                <c:pt idx="164">
                  <c:v>49.718682939802697</c:v>
                </c:pt>
                <c:pt idx="165">
                  <c:v>49.766456512762304</c:v>
                </c:pt>
                <c:pt idx="166">
                  <c:v>49.770038702108899</c:v>
                </c:pt>
                <c:pt idx="167">
                  <c:v>49.787261808713403</c:v>
                </c:pt>
                <c:pt idx="168">
                  <c:v>49.918227863806003</c:v>
                </c:pt>
                <c:pt idx="169">
                  <c:v>50.019331115166104</c:v>
                </c:pt>
                <c:pt idx="170">
                  <c:v>50.0215318474458</c:v>
                </c:pt>
                <c:pt idx="171">
                  <c:v>50.0353631908701</c:v>
                </c:pt>
                <c:pt idx="172">
                  <c:v>50.043291582003903</c:v>
                </c:pt>
                <c:pt idx="173">
                  <c:v>50.158582349902701</c:v>
                </c:pt>
                <c:pt idx="174">
                  <c:v>50.177465243938798</c:v>
                </c:pt>
                <c:pt idx="175">
                  <c:v>50.220684402151299</c:v>
                </c:pt>
                <c:pt idx="176">
                  <c:v>50.276905459084297</c:v>
                </c:pt>
                <c:pt idx="177">
                  <c:v>50.298021367999198</c:v>
                </c:pt>
                <c:pt idx="178">
                  <c:v>50.318875007831998</c:v>
                </c:pt>
                <c:pt idx="179">
                  <c:v>50.354806980770903</c:v>
                </c:pt>
                <c:pt idx="180">
                  <c:v>50.407207635683498</c:v>
                </c:pt>
                <c:pt idx="181">
                  <c:v>50.484124987897502</c:v>
                </c:pt>
                <c:pt idx="182">
                  <c:v>50.622446677213603</c:v>
                </c:pt>
                <c:pt idx="183">
                  <c:v>50.655060161566901</c:v>
                </c:pt>
                <c:pt idx="184">
                  <c:v>50.678070342600201</c:v>
                </c:pt>
                <c:pt idx="185">
                  <c:v>50.688473669133202</c:v>
                </c:pt>
                <c:pt idx="186">
                  <c:v>50.750507399846803</c:v>
                </c:pt>
                <c:pt idx="187">
                  <c:v>50.867223739447503</c:v>
                </c:pt>
                <c:pt idx="188">
                  <c:v>50.967099587556298</c:v>
                </c:pt>
                <c:pt idx="189">
                  <c:v>51.058518148426998</c:v>
                </c:pt>
                <c:pt idx="190">
                  <c:v>51.117599236696101</c:v>
                </c:pt>
                <c:pt idx="191">
                  <c:v>51.146201137896497</c:v>
                </c:pt>
                <c:pt idx="192">
                  <c:v>51.175798846457603</c:v>
                </c:pt>
                <c:pt idx="193">
                  <c:v>51.253404691741999</c:v>
                </c:pt>
                <c:pt idx="194">
                  <c:v>51.2716168990912</c:v>
                </c:pt>
                <c:pt idx="195">
                  <c:v>51.311240425334198</c:v>
                </c:pt>
                <c:pt idx="196">
                  <c:v>51.327622413019</c:v>
                </c:pt>
                <c:pt idx="197">
                  <c:v>51.338091955976601</c:v>
                </c:pt>
                <c:pt idx="198">
                  <c:v>51.428078023224003</c:v>
                </c:pt>
                <c:pt idx="199">
                  <c:v>51.4338219574786</c:v>
                </c:pt>
                <c:pt idx="200">
                  <c:v>51.581838870862597</c:v>
                </c:pt>
                <c:pt idx="201">
                  <c:v>51.5997963465975</c:v>
                </c:pt>
                <c:pt idx="202">
                  <c:v>51.626742254903299</c:v>
                </c:pt>
                <c:pt idx="203">
                  <c:v>51.651302380648303</c:v>
                </c:pt>
                <c:pt idx="204">
                  <c:v>51.654488570408297</c:v>
                </c:pt>
                <c:pt idx="205">
                  <c:v>51.658870921857698</c:v>
                </c:pt>
                <c:pt idx="206">
                  <c:v>51.674735588047596</c:v>
                </c:pt>
                <c:pt idx="207">
                  <c:v>51.707069240522799</c:v>
                </c:pt>
                <c:pt idx="208">
                  <c:v>51.715700549810798</c:v>
                </c:pt>
                <c:pt idx="209">
                  <c:v>51.757338511433403</c:v>
                </c:pt>
                <c:pt idx="210">
                  <c:v>51.905323129955001</c:v>
                </c:pt>
                <c:pt idx="211">
                  <c:v>51.997225263627797</c:v>
                </c:pt>
                <c:pt idx="212">
                  <c:v>52.065169679172101</c:v>
                </c:pt>
                <c:pt idx="213">
                  <c:v>52.109463985638499</c:v>
                </c:pt>
                <c:pt idx="214">
                  <c:v>52.128182322800001</c:v>
                </c:pt>
                <c:pt idx="215">
                  <c:v>52.173856981822198</c:v>
                </c:pt>
                <c:pt idx="216">
                  <c:v>52.1760707811492</c:v>
                </c:pt>
                <c:pt idx="217">
                  <c:v>52.2084511828008</c:v>
                </c:pt>
                <c:pt idx="218">
                  <c:v>52.239113317007103</c:v>
                </c:pt>
                <c:pt idx="219">
                  <c:v>52.242030175065999</c:v>
                </c:pt>
                <c:pt idx="220">
                  <c:v>52.360009101867398</c:v>
                </c:pt>
                <c:pt idx="221">
                  <c:v>52.4091886793816</c:v>
                </c:pt>
                <c:pt idx="222">
                  <c:v>52.4364403201184</c:v>
                </c:pt>
                <c:pt idx="223">
                  <c:v>52.444940127854501</c:v>
                </c:pt>
                <c:pt idx="224">
                  <c:v>52.490798110696403</c:v>
                </c:pt>
                <c:pt idx="225">
                  <c:v>52.679957650320297</c:v>
                </c:pt>
                <c:pt idx="226">
                  <c:v>52.690010293280601</c:v>
                </c:pt>
                <c:pt idx="227">
                  <c:v>52.705779390707001</c:v>
                </c:pt>
                <c:pt idx="228">
                  <c:v>52.7273604556419</c:v>
                </c:pt>
                <c:pt idx="229">
                  <c:v>52.741911131563</c:v>
                </c:pt>
                <c:pt idx="230">
                  <c:v>52.750705125305998</c:v>
                </c:pt>
                <c:pt idx="231">
                  <c:v>52.985329700630601</c:v>
                </c:pt>
                <c:pt idx="232">
                  <c:v>53.058485127510899</c:v>
                </c:pt>
                <c:pt idx="233">
                  <c:v>53.071323198444297</c:v>
                </c:pt>
                <c:pt idx="234">
                  <c:v>53.077962249580601</c:v>
                </c:pt>
                <c:pt idx="235">
                  <c:v>53.083545493216</c:v>
                </c:pt>
                <c:pt idx="236">
                  <c:v>53.1099067412989</c:v>
                </c:pt>
                <c:pt idx="237">
                  <c:v>53.132684009170802</c:v>
                </c:pt>
                <c:pt idx="238">
                  <c:v>53.310076681149603</c:v>
                </c:pt>
                <c:pt idx="239">
                  <c:v>53.362844026129302</c:v>
                </c:pt>
                <c:pt idx="240">
                  <c:v>53.383794210246698</c:v>
                </c:pt>
                <c:pt idx="241">
                  <c:v>53.386271921733098</c:v>
                </c:pt>
                <c:pt idx="242">
                  <c:v>53.469853013092802</c:v>
                </c:pt>
                <c:pt idx="243">
                  <c:v>53.478101577428497</c:v>
                </c:pt>
                <c:pt idx="244">
                  <c:v>53.507997507971503</c:v>
                </c:pt>
                <c:pt idx="245">
                  <c:v>53.509145013450599</c:v>
                </c:pt>
                <c:pt idx="246">
                  <c:v>53.516090265795299</c:v>
                </c:pt>
                <c:pt idx="247">
                  <c:v>53.588938529327699</c:v>
                </c:pt>
                <c:pt idx="248">
                  <c:v>53.598602143918598</c:v>
                </c:pt>
                <c:pt idx="249">
                  <c:v>53.600197484630499</c:v>
                </c:pt>
                <c:pt idx="250">
                  <c:v>53.620754735433898</c:v>
                </c:pt>
                <c:pt idx="251">
                  <c:v>53.623562222891401</c:v>
                </c:pt>
                <c:pt idx="252">
                  <c:v>53.6702358135243</c:v>
                </c:pt>
                <c:pt idx="253">
                  <c:v>53.671998984677998</c:v>
                </c:pt>
                <c:pt idx="254">
                  <c:v>53.685226763446799</c:v>
                </c:pt>
                <c:pt idx="255">
                  <c:v>53.717693693050997</c:v>
                </c:pt>
                <c:pt idx="256">
                  <c:v>53.753645804310999</c:v>
                </c:pt>
                <c:pt idx="257">
                  <c:v>53.784967018473203</c:v>
                </c:pt>
                <c:pt idx="258">
                  <c:v>53.815313145325099</c:v>
                </c:pt>
                <c:pt idx="259">
                  <c:v>53.818616858850099</c:v>
                </c:pt>
                <c:pt idx="260">
                  <c:v>53.915634941021203</c:v>
                </c:pt>
                <c:pt idx="261">
                  <c:v>53.9975361818313</c:v>
                </c:pt>
                <c:pt idx="262">
                  <c:v>54.000495821254802</c:v>
                </c:pt>
                <c:pt idx="263">
                  <c:v>54.067663702821797</c:v>
                </c:pt>
                <c:pt idx="264">
                  <c:v>54.080811150713998</c:v>
                </c:pt>
                <c:pt idx="265">
                  <c:v>54.1213809507299</c:v>
                </c:pt>
                <c:pt idx="266">
                  <c:v>54.200537841845303</c:v>
                </c:pt>
                <c:pt idx="267">
                  <c:v>54.202659951414603</c:v>
                </c:pt>
                <c:pt idx="268">
                  <c:v>54.250433917337297</c:v>
                </c:pt>
                <c:pt idx="269">
                  <c:v>54.271383984888999</c:v>
                </c:pt>
                <c:pt idx="270">
                  <c:v>54.302337789272599</c:v>
                </c:pt>
                <c:pt idx="271">
                  <c:v>54.305341892905801</c:v>
                </c:pt>
                <c:pt idx="272">
                  <c:v>54.453071843036099</c:v>
                </c:pt>
                <c:pt idx="273">
                  <c:v>54.503858932093202</c:v>
                </c:pt>
                <c:pt idx="274">
                  <c:v>54.5100391953304</c:v>
                </c:pt>
                <c:pt idx="275">
                  <c:v>54.672720645304103</c:v>
                </c:pt>
                <c:pt idx="276">
                  <c:v>54.672800816761402</c:v>
                </c:pt>
                <c:pt idx="277">
                  <c:v>54.710307877597501</c:v>
                </c:pt>
                <c:pt idx="278">
                  <c:v>54.726514397184303</c:v>
                </c:pt>
                <c:pt idx="279">
                  <c:v>54.767495605218201</c:v>
                </c:pt>
                <c:pt idx="280">
                  <c:v>54.854118700201496</c:v>
                </c:pt>
                <c:pt idx="281">
                  <c:v>54.9563221218663</c:v>
                </c:pt>
                <c:pt idx="282">
                  <c:v>55.091106859871097</c:v>
                </c:pt>
                <c:pt idx="283">
                  <c:v>55.0929048537689</c:v>
                </c:pt>
                <c:pt idx="284">
                  <c:v>55.139302075048398</c:v>
                </c:pt>
                <c:pt idx="285">
                  <c:v>55.169322169458198</c:v>
                </c:pt>
                <c:pt idx="286">
                  <c:v>55.179320786916001</c:v>
                </c:pt>
                <c:pt idx="287">
                  <c:v>55.212171636293199</c:v>
                </c:pt>
                <c:pt idx="288">
                  <c:v>55.212335850299702</c:v>
                </c:pt>
                <c:pt idx="289">
                  <c:v>55.259359366170301</c:v>
                </c:pt>
                <c:pt idx="290">
                  <c:v>55.371289062645303</c:v>
                </c:pt>
                <c:pt idx="291">
                  <c:v>55.400767396607897</c:v>
                </c:pt>
                <c:pt idx="292">
                  <c:v>55.492002490543697</c:v>
                </c:pt>
                <c:pt idx="293">
                  <c:v>55.644179541443499</c:v>
                </c:pt>
                <c:pt idx="294">
                  <c:v>55.884060966433204</c:v>
                </c:pt>
                <c:pt idx="295">
                  <c:v>55.957493698942301</c:v>
                </c:pt>
                <c:pt idx="296">
                  <c:v>56.151164402822502</c:v>
                </c:pt>
                <c:pt idx="297">
                  <c:v>56.158908425896499</c:v>
                </c:pt>
                <c:pt idx="298">
                  <c:v>56.186068998232102</c:v>
                </c:pt>
                <c:pt idx="299">
                  <c:v>56.285149901337903</c:v>
                </c:pt>
                <c:pt idx="300">
                  <c:v>56.285635699003599</c:v>
                </c:pt>
                <c:pt idx="301">
                  <c:v>56.339397856994999</c:v>
                </c:pt>
                <c:pt idx="302">
                  <c:v>56.364049084735498</c:v>
                </c:pt>
                <c:pt idx="303">
                  <c:v>56.396628271543499</c:v>
                </c:pt>
                <c:pt idx="304">
                  <c:v>56.405440215956901</c:v>
                </c:pt>
                <c:pt idx="305">
                  <c:v>56.4391444044129</c:v>
                </c:pt>
                <c:pt idx="306">
                  <c:v>56.4534241685271</c:v>
                </c:pt>
                <c:pt idx="307">
                  <c:v>56.548065173488197</c:v>
                </c:pt>
                <c:pt idx="308">
                  <c:v>56.559866109949098</c:v>
                </c:pt>
                <c:pt idx="309">
                  <c:v>56.694067985931198</c:v>
                </c:pt>
                <c:pt idx="310">
                  <c:v>56.745023827851803</c:v>
                </c:pt>
                <c:pt idx="311">
                  <c:v>56.818151207126803</c:v>
                </c:pt>
                <c:pt idx="312">
                  <c:v>56.845724887446799</c:v>
                </c:pt>
                <c:pt idx="313">
                  <c:v>56.877497147423199</c:v>
                </c:pt>
                <c:pt idx="314">
                  <c:v>56.888227059205299</c:v>
                </c:pt>
                <c:pt idx="315">
                  <c:v>56.890641268941103</c:v>
                </c:pt>
                <c:pt idx="316">
                  <c:v>56.947405298435697</c:v>
                </c:pt>
                <c:pt idx="317">
                  <c:v>57.002424989824299</c:v>
                </c:pt>
                <c:pt idx="318">
                  <c:v>57.031616851451197</c:v>
                </c:pt>
                <c:pt idx="319">
                  <c:v>57.050967637664797</c:v>
                </c:pt>
                <c:pt idx="320">
                  <c:v>57.051119022541101</c:v>
                </c:pt>
                <c:pt idx="321">
                  <c:v>57.094456660942001</c:v>
                </c:pt>
                <c:pt idx="322">
                  <c:v>57.124796280683398</c:v>
                </c:pt>
                <c:pt idx="323">
                  <c:v>57.172612754017997</c:v>
                </c:pt>
                <c:pt idx="324">
                  <c:v>57.180324634608198</c:v>
                </c:pt>
                <c:pt idx="325">
                  <c:v>57.297094174664601</c:v>
                </c:pt>
                <c:pt idx="326">
                  <c:v>57.492648621763003</c:v>
                </c:pt>
                <c:pt idx="327">
                  <c:v>57.574551678686802</c:v>
                </c:pt>
                <c:pt idx="328">
                  <c:v>57.694282639490098</c:v>
                </c:pt>
                <c:pt idx="329">
                  <c:v>57.709435110985297</c:v>
                </c:pt>
                <c:pt idx="330">
                  <c:v>57.722801163758099</c:v>
                </c:pt>
                <c:pt idx="331">
                  <c:v>57.729150491193401</c:v>
                </c:pt>
                <c:pt idx="332">
                  <c:v>57.766487719722498</c:v>
                </c:pt>
                <c:pt idx="333">
                  <c:v>57.834872557478398</c:v>
                </c:pt>
                <c:pt idx="334">
                  <c:v>57.8993201450443</c:v>
                </c:pt>
                <c:pt idx="335">
                  <c:v>57.915318243005601</c:v>
                </c:pt>
                <c:pt idx="336">
                  <c:v>57.918086170004401</c:v>
                </c:pt>
                <c:pt idx="337">
                  <c:v>57.921919321332297</c:v>
                </c:pt>
                <c:pt idx="338">
                  <c:v>57.929385503640802</c:v>
                </c:pt>
                <c:pt idx="339">
                  <c:v>57.962627406295297</c:v>
                </c:pt>
                <c:pt idx="340">
                  <c:v>58.044889903633397</c:v>
                </c:pt>
                <c:pt idx="341">
                  <c:v>58.046466068245699</c:v>
                </c:pt>
                <c:pt idx="342">
                  <c:v>58.077367664756999</c:v>
                </c:pt>
                <c:pt idx="343">
                  <c:v>58.077674347148303</c:v>
                </c:pt>
                <c:pt idx="344">
                  <c:v>58.171766576082497</c:v>
                </c:pt>
                <c:pt idx="345">
                  <c:v>58.210177420634402</c:v>
                </c:pt>
                <c:pt idx="346">
                  <c:v>58.285230584398398</c:v>
                </c:pt>
                <c:pt idx="347">
                  <c:v>58.363155935059098</c:v>
                </c:pt>
                <c:pt idx="348">
                  <c:v>58.443177541263402</c:v>
                </c:pt>
                <c:pt idx="349">
                  <c:v>58.456177007819498</c:v>
                </c:pt>
                <c:pt idx="350">
                  <c:v>58.5023248998071</c:v>
                </c:pt>
                <c:pt idx="351">
                  <c:v>58.564965348652898</c:v>
                </c:pt>
                <c:pt idx="352">
                  <c:v>58.630905680267801</c:v>
                </c:pt>
                <c:pt idx="353">
                  <c:v>58.749587174483402</c:v>
                </c:pt>
                <c:pt idx="354">
                  <c:v>58.754473645199901</c:v>
                </c:pt>
                <c:pt idx="355">
                  <c:v>58.803090430583097</c:v>
                </c:pt>
                <c:pt idx="356">
                  <c:v>58.9615143947915</c:v>
                </c:pt>
                <c:pt idx="357">
                  <c:v>59.097453217707098</c:v>
                </c:pt>
                <c:pt idx="358">
                  <c:v>59.107435805511301</c:v>
                </c:pt>
                <c:pt idx="359">
                  <c:v>59.1097928360807</c:v>
                </c:pt>
                <c:pt idx="360">
                  <c:v>59.1275324987445</c:v>
                </c:pt>
                <c:pt idx="361">
                  <c:v>59.143660073996699</c:v>
                </c:pt>
                <c:pt idx="362">
                  <c:v>59.248586470983497</c:v>
                </c:pt>
                <c:pt idx="363">
                  <c:v>59.2670323220987</c:v>
                </c:pt>
                <c:pt idx="364">
                  <c:v>59.3700426524261</c:v>
                </c:pt>
                <c:pt idx="365">
                  <c:v>59.3779351684651</c:v>
                </c:pt>
                <c:pt idx="366">
                  <c:v>59.453340487232701</c:v>
                </c:pt>
                <c:pt idx="367">
                  <c:v>59.458595137990898</c:v>
                </c:pt>
                <c:pt idx="368">
                  <c:v>59.470007576753801</c:v>
                </c:pt>
                <c:pt idx="369">
                  <c:v>59.501361613828699</c:v>
                </c:pt>
                <c:pt idx="370">
                  <c:v>59.5200461498873</c:v>
                </c:pt>
                <c:pt idx="371">
                  <c:v>59.564615663586999</c:v>
                </c:pt>
                <c:pt idx="372">
                  <c:v>59.588554595913699</c:v>
                </c:pt>
                <c:pt idx="373">
                  <c:v>59.7179110941209</c:v>
                </c:pt>
                <c:pt idx="374">
                  <c:v>59.9120056452157</c:v>
                </c:pt>
                <c:pt idx="375">
                  <c:v>59.939821922192699</c:v>
                </c:pt>
                <c:pt idx="376">
                  <c:v>59.9527550996551</c:v>
                </c:pt>
                <c:pt idx="377">
                  <c:v>60.096619504775802</c:v>
                </c:pt>
                <c:pt idx="378">
                  <c:v>60.1634343472411</c:v>
                </c:pt>
                <c:pt idx="379">
                  <c:v>60.341216529910199</c:v>
                </c:pt>
                <c:pt idx="380">
                  <c:v>60.600290186035402</c:v>
                </c:pt>
                <c:pt idx="381">
                  <c:v>60.6262405498818</c:v>
                </c:pt>
                <c:pt idx="382">
                  <c:v>60.647874978841401</c:v>
                </c:pt>
                <c:pt idx="383">
                  <c:v>60.702488211653403</c:v>
                </c:pt>
                <c:pt idx="384">
                  <c:v>60.702797154806603</c:v>
                </c:pt>
                <c:pt idx="385">
                  <c:v>60.711553498619701</c:v>
                </c:pt>
                <c:pt idx="386">
                  <c:v>60.772936049319199</c:v>
                </c:pt>
                <c:pt idx="387">
                  <c:v>60.835762289138501</c:v>
                </c:pt>
                <c:pt idx="388">
                  <c:v>60.881402761331501</c:v>
                </c:pt>
                <c:pt idx="389">
                  <c:v>60.904106957879598</c:v>
                </c:pt>
                <c:pt idx="390">
                  <c:v>60.9744587873192</c:v>
                </c:pt>
                <c:pt idx="391">
                  <c:v>60.995670530634101</c:v>
                </c:pt>
                <c:pt idx="392">
                  <c:v>61.012416525380999</c:v>
                </c:pt>
                <c:pt idx="393">
                  <c:v>61.227959703146801</c:v>
                </c:pt>
                <c:pt idx="394">
                  <c:v>61.321713613540801</c:v>
                </c:pt>
                <c:pt idx="395">
                  <c:v>61.417220219248698</c:v>
                </c:pt>
                <c:pt idx="396">
                  <c:v>61.6502190242118</c:v>
                </c:pt>
                <c:pt idx="397">
                  <c:v>61.843080026184602</c:v>
                </c:pt>
                <c:pt idx="398">
                  <c:v>61.844004787556003</c:v>
                </c:pt>
                <c:pt idx="399">
                  <c:v>61.8748544572545</c:v>
                </c:pt>
                <c:pt idx="400">
                  <c:v>61.891925269776898</c:v>
                </c:pt>
                <c:pt idx="401">
                  <c:v>61.895796916449001</c:v>
                </c:pt>
                <c:pt idx="402">
                  <c:v>61.995095819949199</c:v>
                </c:pt>
                <c:pt idx="403">
                  <c:v>62.0487496516579</c:v>
                </c:pt>
                <c:pt idx="404">
                  <c:v>62.077608347597298</c:v>
                </c:pt>
                <c:pt idx="405">
                  <c:v>62.0843034055614</c:v>
                </c:pt>
                <c:pt idx="406">
                  <c:v>62.258985316477002</c:v>
                </c:pt>
                <c:pt idx="407">
                  <c:v>62.287211747782997</c:v>
                </c:pt>
                <c:pt idx="408">
                  <c:v>62.380196395658899</c:v>
                </c:pt>
                <c:pt idx="409">
                  <c:v>62.459791851288202</c:v>
                </c:pt>
                <c:pt idx="410">
                  <c:v>62.516585083759303</c:v>
                </c:pt>
                <c:pt idx="411">
                  <c:v>62.543289092506001</c:v>
                </c:pt>
                <c:pt idx="412">
                  <c:v>62.577578463352602</c:v>
                </c:pt>
                <c:pt idx="413">
                  <c:v>62.614516741451297</c:v>
                </c:pt>
                <c:pt idx="414">
                  <c:v>62.640561729539598</c:v>
                </c:pt>
                <c:pt idx="415">
                  <c:v>62.685668168338999</c:v>
                </c:pt>
                <c:pt idx="416">
                  <c:v>62.695954479613697</c:v>
                </c:pt>
                <c:pt idx="417">
                  <c:v>62.793432895505497</c:v>
                </c:pt>
                <c:pt idx="418">
                  <c:v>63.064136527653602</c:v>
                </c:pt>
                <c:pt idx="419">
                  <c:v>63.071379460242902</c:v>
                </c:pt>
                <c:pt idx="420">
                  <c:v>63.114551124866701</c:v>
                </c:pt>
                <c:pt idx="421">
                  <c:v>63.208420847884703</c:v>
                </c:pt>
                <c:pt idx="422">
                  <c:v>63.245493562901999</c:v>
                </c:pt>
                <c:pt idx="423">
                  <c:v>63.292655191248002</c:v>
                </c:pt>
                <c:pt idx="424">
                  <c:v>63.293440252040099</c:v>
                </c:pt>
                <c:pt idx="425">
                  <c:v>63.315211143131101</c:v>
                </c:pt>
                <c:pt idx="426">
                  <c:v>63.3483394499507</c:v>
                </c:pt>
                <c:pt idx="427">
                  <c:v>63.359302804702303</c:v>
                </c:pt>
                <c:pt idx="428">
                  <c:v>63.3613772621961</c:v>
                </c:pt>
                <c:pt idx="429">
                  <c:v>63.470307172208699</c:v>
                </c:pt>
                <c:pt idx="430">
                  <c:v>63.4807597084137</c:v>
                </c:pt>
                <c:pt idx="431">
                  <c:v>63.501068596358699</c:v>
                </c:pt>
                <c:pt idx="432">
                  <c:v>63.506369533954803</c:v>
                </c:pt>
                <c:pt idx="433">
                  <c:v>63.5348384538459</c:v>
                </c:pt>
                <c:pt idx="434">
                  <c:v>63.653208658047099</c:v>
                </c:pt>
                <c:pt idx="435">
                  <c:v>63.746531242084501</c:v>
                </c:pt>
                <c:pt idx="436">
                  <c:v>63.754614331912101</c:v>
                </c:pt>
                <c:pt idx="437">
                  <c:v>63.7664955571204</c:v>
                </c:pt>
                <c:pt idx="438">
                  <c:v>63.850365270875201</c:v>
                </c:pt>
                <c:pt idx="439">
                  <c:v>63.893126624659502</c:v>
                </c:pt>
                <c:pt idx="440">
                  <c:v>63.904039339846697</c:v>
                </c:pt>
                <c:pt idx="441">
                  <c:v>63.908625291249599</c:v>
                </c:pt>
                <c:pt idx="442">
                  <c:v>63.921156420464598</c:v>
                </c:pt>
                <c:pt idx="443">
                  <c:v>63.965788791130798</c:v>
                </c:pt>
                <c:pt idx="444">
                  <c:v>64.028930690758301</c:v>
                </c:pt>
                <c:pt idx="445">
                  <c:v>64.091426178345401</c:v>
                </c:pt>
                <c:pt idx="446">
                  <c:v>64.127431001788807</c:v>
                </c:pt>
                <c:pt idx="447">
                  <c:v>64.199069101052501</c:v>
                </c:pt>
                <c:pt idx="448">
                  <c:v>64.224519499252594</c:v>
                </c:pt>
                <c:pt idx="449">
                  <c:v>64.235209571474897</c:v>
                </c:pt>
                <c:pt idx="450">
                  <c:v>64.258634398338998</c:v>
                </c:pt>
                <c:pt idx="451">
                  <c:v>64.286934942915494</c:v>
                </c:pt>
                <c:pt idx="452">
                  <c:v>64.297456783610798</c:v>
                </c:pt>
                <c:pt idx="453">
                  <c:v>64.369547192277096</c:v>
                </c:pt>
                <c:pt idx="454">
                  <c:v>64.405172300450005</c:v>
                </c:pt>
                <c:pt idx="455">
                  <c:v>64.481676003964907</c:v>
                </c:pt>
                <c:pt idx="456">
                  <c:v>64.490537186322896</c:v>
                </c:pt>
                <c:pt idx="457">
                  <c:v>64.617034250607503</c:v>
                </c:pt>
                <c:pt idx="458">
                  <c:v>64.639414921087706</c:v>
                </c:pt>
                <c:pt idx="459">
                  <c:v>64.657923720513807</c:v>
                </c:pt>
                <c:pt idx="460">
                  <c:v>64.727614984947607</c:v>
                </c:pt>
                <c:pt idx="461">
                  <c:v>64.825125082457902</c:v>
                </c:pt>
                <c:pt idx="462">
                  <c:v>64.838668478907607</c:v>
                </c:pt>
                <c:pt idx="463">
                  <c:v>64.875131208655105</c:v>
                </c:pt>
                <c:pt idx="464">
                  <c:v>64.921954901398706</c:v>
                </c:pt>
                <c:pt idx="465">
                  <c:v>65.127541189392403</c:v>
                </c:pt>
                <c:pt idx="466">
                  <c:v>65.194910779506003</c:v>
                </c:pt>
                <c:pt idx="467">
                  <c:v>65.203556975760307</c:v>
                </c:pt>
                <c:pt idx="468">
                  <c:v>65.268468374714104</c:v>
                </c:pt>
                <c:pt idx="469">
                  <c:v>65.400889576003607</c:v>
                </c:pt>
                <c:pt idx="470">
                  <c:v>65.443121543541196</c:v>
                </c:pt>
                <c:pt idx="471">
                  <c:v>65.465750294672503</c:v>
                </c:pt>
                <c:pt idx="472">
                  <c:v>65.492447130571094</c:v>
                </c:pt>
                <c:pt idx="473">
                  <c:v>65.504559513942993</c:v>
                </c:pt>
                <c:pt idx="474">
                  <c:v>65.526879350331299</c:v>
                </c:pt>
                <c:pt idx="475">
                  <c:v>65.535822211249993</c:v>
                </c:pt>
                <c:pt idx="476">
                  <c:v>65.561139430872799</c:v>
                </c:pt>
                <c:pt idx="477">
                  <c:v>65.6298185675154</c:v>
                </c:pt>
                <c:pt idx="478">
                  <c:v>65.715840245947803</c:v>
                </c:pt>
                <c:pt idx="479">
                  <c:v>65.782589878851695</c:v>
                </c:pt>
                <c:pt idx="480">
                  <c:v>65.944719366910604</c:v>
                </c:pt>
                <c:pt idx="481">
                  <c:v>66.043519262724303</c:v>
                </c:pt>
                <c:pt idx="482">
                  <c:v>66.079851351447502</c:v>
                </c:pt>
                <c:pt idx="483">
                  <c:v>66.096670755230406</c:v>
                </c:pt>
                <c:pt idx="484">
                  <c:v>66.106574427262203</c:v>
                </c:pt>
                <c:pt idx="485">
                  <c:v>66.1961355974003</c:v>
                </c:pt>
                <c:pt idx="486">
                  <c:v>66.279351684451797</c:v>
                </c:pt>
                <c:pt idx="487">
                  <c:v>66.311527863875995</c:v>
                </c:pt>
                <c:pt idx="488">
                  <c:v>66.327865523414005</c:v>
                </c:pt>
                <c:pt idx="489">
                  <c:v>66.502143705810994</c:v>
                </c:pt>
                <c:pt idx="490">
                  <c:v>66.522870051097897</c:v>
                </c:pt>
                <c:pt idx="491">
                  <c:v>66.684849399850094</c:v>
                </c:pt>
                <c:pt idx="492">
                  <c:v>66.7214918297189</c:v>
                </c:pt>
                <c:pt idx="493">
                  <c:v>66.771846502066396</c:v>
                </c:pt>
                <c:pt idx="494">
                  <c:v>66.821964954573502</c:v>
                </c:pt>
                <c:pt idx="495">
                  <c:v>66.857016791216395</c:v>
                </c:pt>
                <c:pt idx="496">
                  <c:v>67.120243803838306</c:v>
                </c:pt>
                <c:pt idx="497">
                  <c:v>67.168530023753306</c:v>
                </c:pt>
                <c:pt idx="498">
                  <c:v>67.226339919457004</c:v>
                </c:pt>
                <c:pt idx="499">
                  <c:v>67.2750806027137</c:v>
                </c:pt>
                <c:pt idx="500">
                  <c:v>67.325172196757904</c:v>
                </c:pt>
                <c:pt idx="501">
                  <c:v>67.463293836604507</c:v>
                </c:pt>
                <c:pt idx="502">
                  <c:v>67.498808722800604</c:v>
                </c:pt>
                <c:pt idx="503">
                  <c:v>67.524314373618907</c:v>
                </c:pt>
                <c:pt idx="504">
                  <c:v>67.556645378338501</c:v>
                </c:pt>
                <c:pt idx="505">
                  <c:v>67.587579773545002</c:v>
                </c:pt>
                <c:pt idx="506">
                  <c:v>67.600439731903506</c:v>
                </c:pt>
                <c:pt idx="507">
                  <c:v>67.6924061672091</c:v>
                </c:pt>
                <c:pt idx="508">
                  <c:v>67.775927705112906</c:v>
                </c:pt>
                <c:pt idx="509">
                  <c:v>67.837693947705304</c:v>
                </c:pt>
                <c:pt idx="510">
                  <c:v>67.874891071967198</c:v>
                </c:pt>
                <c:pt idx="511">
                  <c:v>67.9142914055776</c:v>
                </c:pt>
                <c:pt idx="512">
                  <c:v>67.971832448127898</c:v>
                </c:pt>
                <c:pt idx="513">
                  <c:v>68.009695008820003</c:v>
                </c:pt>
                <c:pt idx="514">
                  <c:v>68.023748799582194</c:v>
                </c:pt>
                <c:pt idx="515">
                  <c:v>68.072106228624804</c:v>
                </c:pt>
                <c:pt idx="516">
                  <c:v>68.072660150001298</c:v>
                </c:pt>
                <c:pt idx="517">
                  <c:v>68.105503634348395</c:v>
                </c:pt>
                <c:pt idx="518">
                  <c:v>68.162623414067994</c:v>
                </c:pt>
                <c:pt idx="519">
                  <c:v>68.203566897041895</c:v>
                </c:pt>
                <c:pt idx="520">
                  <c:v>68.248131436997994</c:v>
                </c:pt>
                <c:pt idx="521">
                  <c:v>68.339673656159704</c:v>
                </c:pt>
                <c:pt idx="522">
                  <c:v>68.363677339864395</c:v>
                </c:pt>
                <c:pt idx="523">
                  <c:v>68.380718016110094</c:v>
                </c:pt>
                <c:pt idx="524">
                  <c:v>68.404076467752006</c:v>
                </c:pt>
                <c:pt idx="525">
                  <c:v>68.411350818127701</c:v>
                </c:pt>
                <c:pt idx="526">
                  <c:v>68.544779127712303</c:v>
                </c:pt>
                <c:pt idx="527">
                  <c:v>68.640074590661499</c:v>
                </c:pt>
                <c:pt idx="528">
                  <c:v>68.854073980924596</c:v>
                </c:pt>
                <c:pt idx="529">
                  <c:v>68.874927569683805</c:v>
                </c:pt>
                <c:pt idx="530">
                  <c:v>69.150212623305706</c:v>
                </c:pt>
                <c:pt idx="531">
                  <c:v>69.209453266219995</c:v>
                </c:pt>
                <c:pt idx="532">
                  <c:v>69.297136950255506</c:v>
                </c:pt>
                <c:pt idx="533">
                  <c:v>69.389036614260306</c:v>
                </c:pt>
                <c:pt idx="534">
                  <c:v>69.438039954910096</c:v>
                </c:pt>
                <c:pt idx="535">
                  <c:v>69.807424209636295</c:v>
                </c:pt>
                <c:pt idx="536">
                  <c:v>69.904463292833697</c:v>
                </c:pt>
                <c:pt idx="537">
                  <c:v>70.102193706175996</c:v>
                </c:pt>
                <c:pt idx="538">
                  <c:v>70.208183267579997</c:v>
                </c:pt>
                <c:pt idx="539">
                  <c:v>70.387208556370894</c:v>
                </c:pt>
                <c:pt idx="540">
                  <c:v>70.462807103925499</c:v>
                </c:pt>
                <c:pt idx="541">
                  <c:v>70.517970339200602</c:v>
                </c:pt>
                <c:pt idx="542">
                  <c:v>70.537130366681296</c:v>
                </c:pt>
                <c:pt idx="543">
                  <c:v>70.547709431922499</c:v>
                </c:pt>
                <c:pt idx="544">
                  <c:v>70.639616221567195</c:v>
                </c:pt>
                <c:pt idx="545">
                  <c:v>70.716303207421902</c:v>
                </c:pt>
                <c:pt idx="546">
                  <c:v>70.814358022843194</c:v>
                </c:pt>
                <c:pt idx="547">
                  <c:v>70.845445022060005</c:v>
                </c:pt>
                <c:pt idx="548">
                  <c:v>70.885680569222302</c:v>
                </c:pt>
                <c:pt idx="549">
                  <c:v>71.038481240987693</c:v>
                </c:pt>
                <c:pt idx="550">
                  <c:v>71.138607157850799</c:v>
                </c:pt>
                <c:pt idx="551">
                  <c:v>71.295169877344193</c:v>
                </c:pt>
                <c:pt idx="552">
                  <c:v>71.874210450582098</c:v>
                </c:pt>
                <c:pt idx="553">
                  <c:v>71.927221450796907</c:v>
                </c:pt>
                <c:pt idx="554">
                  <c:v>72.279004751304797</c:v>
                </c:pt>
                <c:pt idx="555">
                  <c:v>72.489138729052399</c:v>
                </c:pt>
                <c:pt idx="556">
                  <c:v>72.5966818702681</c:v>
                </c:pt>
                <c:pt idx="557">
                  <c:v>72.642482769754395</c:v>
                </c:pt>
                <c:pt idx="558">
                  <c:v>72.744484911099804</c:v>
                </c:pt>
                <c:pt idx="559">
                  <c:v>72.915178475025897</c:v>
                </c:pt>
                <c:pt idx="560">
                  <c:v>73.086606970144899</c:v>
                </c:pt>
                <c:pt idx="561">
                  <c:v>73.3831287109154</c:v>
                </c:pt>
                <c:pt idx="562">
                  <c:v>73.5926316318765</c:v>
                </c:pt>
                <c:pt idx="563">
                  <c:v>73.726963978868497</c:v>
                </c:pt>
                <c:pt idx="564">
                  <c:v>73.832835661931995</c:v>
                </c:pt>
                <c:pt idx="565">
                  <c:v>74.267308254340705</c:v>
                </c:pt>
                <c:pt idx="566">
                  <c:v>74.268917976493697</c:v>
                </c:pt>
                <c:pt idx="567">
                  <c:v>74.384740397072207</c:v>
                </c:pt>
                <c:pt idx="568">
                  <c:v>74.803891233005103</c:v>
                </c:pt>
                <c:pt idx="569">
                  <c:v>74.930289259253001</c:v>
                </c:pt>
                <c:pt idx="570">
                  <c:v>74.968483026088705</c:v>
                </c:pt>
                <c:pt idx="571">
                  <c:v>76.324916228190702</c:v>
                </c:pt>
                <c:pt idx="572">
                  <c:v>76.398633455026598</c:v>
                </c:pt>
                <c:pt idx="573">
                  <c:v>77.031354256833893</c:v>
                </c:pt>
              </c:numCache>
            </c:numRef>
          </c:xVal>
          <c:yVal>
            <c:numRef>
              <c:f>Sheet4!$C$5:$C$578</c:f>
              <c:numCache>
                <c:formatCode>General</c:formatCode>
                <c:ptCount val="574"/>
                <c:pt idx="1">
                  <c:v>81.241922675426622</c:v>
                </c:pt>
                <c:pt idx="6">
                  <c:v>51.066231503802982</c:v>
                </c:pt>
                <c:pt idx="7">
                  <c:v>42.682197694120674</c:v>
                </c:pt>
                <c:pt idx="12">
                  <c:v>44.283179650969061</c:v>
                </c:pt>
                <c:pt idx="16">
                  <c:v>81.37628647216583</c:v>
                </c:pt>
                <c:pt idx="19">
                  <c:v>40.052215918722901</c:v>
                </c:pt>
                <c:pt idx="20">
                  <c:v>78.802664929556784</c:v>
                </c:pt>
                <c:pt idx="30">
                  <c:v>65.827805675109673</c:v>
                </c:pt>
                <c:pt idx="31">
                  <c:v>86.778914489638552</c:v>
                </c:pt>
                <c:pt idx="35">
                  <c:v>47.36887163528386</c:v>
                </c:pt>
                <c:pt idx="39">
                  <c:v>87.167425108236387</c:v>
                </c:pt>
                <c:pt idx="40">
                  <c:v>43.863424398922618</c:v>
                </c:pt>
                <c:pt idx="41">
                  <c:v>43.602752206712822</c:v>
                </c:pt>
                <c:pt idx="42">
                  <c:v>64.130258069026979</c:v>
                </c:pt>
                <c:pt idx="44">
                  <c:v>53.571727618212954</c:v>
                </c:pt>
                <c:pt idx="45">
                  <c:v>83.926158020011854</c:v>
                </c:pt>
                <c:pt idx="46">
                  <c:v>42.928428808890736</c:v>
                </c:pt>
                <c:pt idx="51">
                  <c:v>66.61118524692381</c:v>
                </c:pt>
                <c:pt idx="57">
                  <c:v>47.694234452394767</c:v>
                </c:pt>
                <c:pt idx="60">
                  <c:v>44.668669109343298</c:v>
                </c:pt>
                <c:pt idx="64">
                  <c:v>83.955047495668779</c:v>
                </c:pt>
                <c:pt idx="67">
                  <c:v>86.821944230707018</c:v>
                </c:pt>
                <c:pt idx="69">
                  <c:v>54.278632996787969</c:v>
                </c:pt>
                <c:pt idx="71">
                  <c:v>91.747479529412686</c:v>
                </c:pt>
                <c:pt idx="72">
                  <c:v>53.288835603717224</c:v>
                </c:pt>
                <c:pt idx="76">
                  <c:v>44.371725231277637</c:v>
                </c:pt>
                <c:pt idx="80">
                  <c:v>58.182127840085052</c:v>
                </c:pt>
                <c:pt idx="83">
                  <c:v>68.579953339150066</c:v>
                </c:pt>
                <c:pt idx="84">
                  <c:v>84.926615380574304</c:v>
                </c:pt>
                <c:pt idx="90">
                  <c:v>87.073819256995961</c:v>
                </c:pt>
                <c:pt idx="96">
                  <c:v>56.927761241770256</c:v>
                </c:pt>
                <c:pt idx="104">
                  <c:v>92.924055012682274</c:v>
                </c:pt>
                <c:pt idx="105">
                  <c:v>92.274048355970592</c:v>
                </c:pt>
                <c:pt idx="107">
                  <c:v>93.65452471717532</c:v>
                </c:pt>
                <c:pt idx="114">
                  <c:v>46.922063040748753</c:v>
                </c:pt>
                <c:pt idx="117">
                  <c:v>47.518417482066887</c:v>
                </c:pt>
                <c:pt idx="123">
                  <c:v>50.23116562454031</c:v>
                </c:pt>
                <c:pt idx="125">
                  <c:v>94.384585605913429</c:v>
                </c:pt>
                <c:pt idx="127">
                  <c:v>46.20876540224809</c:v>
                </c:pt>
                <c:pt idx="128">
                  <c:v>43.85487430149584</c:v>
                </c:pt>
                <c:pt idx="131">
                  <c:v>90.706614973771352</c:v>
                </c:pt>
                <c:pt idx="133">
                  <c:v>66.526460900907708</c:v>
                </c:pt>
                <c:pt idx="137">
                  <c:v>69.782877556030897</c:v>
                </c:pt>
                <c:pt idx="138">
                  <c:v>95.775779819325919</c:v>
                </c:pt>
                <c:pt idx="140">
                  <c:v>68.616105981030429</c:v>
                </c:pt>
                <c:pt idx="141">
                  <c:v>47.445547736326112</c:v>
                </c:pt>
                <c:pt idx="142">
                  <c:v>92.735160537953448</c:v>
                </c:pt>
                <c:pt idx="143">
                  <c:v>45.640004382120736</c:v>
                </c:pt>
                <c:pt idx="144">
                  <c:v>93.334934510075058</c:v>
                </c:pt>
                <c:pt idx="145">
                  <c:v>69.656586192548943</c:v>
                </c:pt>
                <c:pt idx="149">
                  <c:v>46.598390530145991</c:v>
                </c:pt>
                <c:pt idx="152">
                  <c:v>63.887479211501216</c:v>
                </c:pt>
                <c:pt idx="154">
                  <c:v>95.331212097612607</c:v>
                </c:pt>
                <c:pt idx="155">
                  <c:v>60.698105407005912</c:v>
                </c:pt>
                <c:pt idx="157">
                  <c:v>73.080777226299389</c:v>
                </c:pt>
                <c:pt idx="158">
                  <c:v>68.381064630495487</c:v>
                </c:pt>
                <c:pt idx="159">
                  <c:v>65.218478976437339</c:v>
                </c:pt>
                <c:pt idx="161">
                  <c:v>54.856631322019766</c:v>
                </c:pt>
                <c:pt idx="163">
                  <c:v>92.521619095214703</c:v>
                </c:pt>
                <c:pt idx="164">
                  <c:v>93.412686504564249</c:v>
                </c:pt>
                <c:pt idx="165">
                  <c:v>46.097830751565745</c:v>
                </c:pt>
                <c:pt idx="166">
                  <c:v>44.384344086625859</c:v>
                </c:pt>
                <c:pt idx="168">
                  <c:v>84.60502349151615</c:v>
                </c:pt>
                <c:pt idx="177">
                  <c:v>100.5497389355139</c:v>
                </c:pt>
                <c:pt idx="180">
                  <c:v>47.185802949616104</c:v>
                </c:pt>
                <c:pt idx="182">
                  <c:v>52.458459756268098</c:v>
                </c:pt>
                <c:pt idx="184">
                  <c:v>43.950995438101288</c:v>
                </c:pt>
                <c:pt idx="186">
                  <c:v>42.810863107393665</c:v>
                </c:pt>
                <c:pt idx="187">
                  <c:v>55.463321213212609</c:v>
                </c:pt>
                <c:pt idx="189">
                  <c:v>58.164594041392569</c:v>
                </c:pt>
                <c:pt idx="190">
                  <c:v>62.877420430548838</c:v>
                </c:pt>
                <c:pt idx="191">
                  <c:v>42.521523961401002</c:v>
                </c:pt>
                <c:pt idx="193">
                  <c:v>82.012499047401306</c:v>
                </c:pt>
                <c:pt idx="195">
                  <c:v>57.772830984815002</c:v>
                </c:pt>
                <c:pt idx="199">
                  <c:v>92.790139562347889</c:v>
                </c:pt>
                <c:pt idx="203">
                  <c:v>92.102388676950184</c:v>
                </c:pt>
                <c:pt idx="207">
                  <c:v>95.178253818821446</c:v>
                </c:pt>
                <c:pt idx="212">
                  <c:v>65.860838136179225</c:v>
                </c:pt>
                <c:pt idx="213">
                  <c:v>92.781032544372991</c:v>
                </c:pt>
                <c:pt idx="215">
                  <c:v>61.436959560186565</c:v>
                </c:pt>
                <c:pt idx="216">
                  <c:v>58.873848184062162</c:v>
                </c:pt>
                <c:pt idx="218">
                  <c:v>57.119261199703899</c:v>
                </c:pt>
                <c:pt idx="221">
                  <c:v>45.663990189207077</c:v>
                </c:pt>
                <c:pt idx="222">
                  <c:v>93.053210584052394</c:v>
                </c:pt>
                <c:pt idx="225">
                  <c:v>57.468687126121125</c:v>
                </c:pt>
                <c:pt idx="230">
                  <c:v>47.088958366054349</c:v>
                </c:pt>
                <c:pt idx="232">
                  <c:v>58.00249994612301</c:v>
                </c:pt>
                <c:pt idx="234">
                  <c:v>46.134585724811707</c:v>
                </c:pt>
                <c:pt idx="239">
                  <c:v>48.386155044599278</c:v>
                </c:pt>
                <c:pt idx="240">
                  <c:v>93.433880364672859</c:v>
                </c:pt>
                <c:pt idx="242">
                  <c:v>74.303835701799414</c:v>
                </c:pt>
                <c:pt idx="243">
                  <c:v>47.173933480260054</c:v>
                </c:pt>
                <c:pt idx="249">
                  <c:v>95.54946363010103</c:v>
                </c:pt>
                <c:pt idx="251">
                  <c:v>93.593001875140217</c:v>
                </c:pt>
                <c:pt idx="254">
                  <c:v>76.374472174935519</c:v>
                </c:pt>
                <c:pt idx="255">
                  <c:v>55.518015094201623</c:v>
                </c:pt>
                <c:pt idx="258">
                  <c:v>57.487824797951781</c:v>
                </c:pt>
                <c:pt idx="260">
                  <c:v>62.563327916599839</c:v>
                </c:pt>
                <c:pt idx="261">
                  <c:v>63.071784499885524</c:v>
                </c:pt>
                <c:pt idx="262">
                  <c:v>73.644687520553717</c:v>
                </c:pt>
                <c:pt idx="263">
                  <c:v>48.899284248340493</c:v>
                </c:pt>
                <c:pt idx="264">
                  <c:v>52.856976833716097</c:v>
                </c:pt>
                <c:pt idx="268">
                  <c:v>78.504267399931834</c:v>
                </c:pt>
                <c:pt idx="269">
                  <c:v>52.461890930464946</c:v>
                </c:pt>
                <c:pt idx="272">
                  <c:v>52.475613383742363</c:v>
                </c:pt>
                <c:pt idx="273">
                  <c:v>44.87426879627121</c:v>
                </c:pt>
                <c:pt idx="277">
                  <c:v>53.671035018900092</c:v>
                </c:pt>
                <c:pt idx="278">
                  <c:v>45.384138198273639</c:v>
                </c:pt>
                <c:pt idx="280">
                  <c:v>91.38325886069066</c:v>
                </c:pt>
                <c:pt idx="281">
                  <c:v>53.690315700319736</c:v>
                </c:pt>
                <c:pt idx="285">
                  <c:v>73.389713175621551</c:v>
                </c:pt>
                <c:pt idx="286">
                  <c:v>91.66684242407392</c:v>
                </c:pt>
                <c:pt idx="288">
                  <c:v>56.42951355452216</c:v>
                </c:pt>
                <c:pt idx="289">
                  <c:v>64.665060117500843</c:v>
                </c:pt>
                <c:pt idx="293">
                  <c:v>48.267276699644043</c:v>
                </c:pt>
                <c:pt idx="295">
                  <c:v>46.804807445389621</c:v>
                </c:pt>
                <c:pt idx="297">
                  <c:v>54.959621541637276</c:v>
                </c:pt>
                <c:pt idx="298">
                  <c:v>42.932621629711832</c:v>
                </c:pt>
                <c:pt idx="302">
                  <c:v>93.026985332214224</c:v>
                </c:pt>
                <c:pt idx="303">
                  <c:v>61.274219701274042</c:v>
                </c:pt>
                <c:pt idx="309">
                  <c:v>54.963715303825673</c:v>
                </c:pt>
                <c:pt idx="310">
                  <c:v>56.914848677651776</c:v>
                </c:pt>
                <c:pt idx="311">
                  <c:v>55.1928437390211</c:v>
                </c:pt>
                <c:pt idx="312">
                  <c:v>56.720807469569756</c:v>
                </c:pt>
                <c:pt idx="313">
                  <c:v>57.207079981414893</c:v>
                </c:pt>
                <c:pt idx="316">
                  <c:v>82.051812898923814</c:v>
                </c:pt>
                <c:pt idx="318">
                  <c:v>81.854627236338942</c:v>
                </c:pt>
                <c:pt idx="320">
                  <c:v>96.100208116319919</c:v>
                </c:pt>
                <c:pt idx="321">
                  <c:v>57.169572326544476</c:v>
                </c:pt>
                <c:pt idx="324">
                  <c:v>45.427854891024737</c:v>
                </c:pt>
                <c:pt idx="326">
                  <c:v>49.370537773048412</c:v>
                </c:pt>
                <c:pt idx="329">
                  <c:v>48.799385242029437</c:v>
                </c:pt>
                <c:pt idx="330">
                  <c:v>53.016412553095293</c:v>
                </c:pt>
                <c:pt idx="332">
                  <c:v>94.654159971973755</c:v>
                </c:pt>
                <c:pt idx="334">
                  <c:v>45.727234773163353</c:v>
                </c:pt>
                <c:pt idx="337">
                  <c:v>44.2108583947428</c:v>
                </c:pt>
                <c:pt idx="338">
                  <c:v>57.130464727673974</c:v>
                </c:pt>
                <c:pt idx="339">
                  <c:v>46.11572399952103</c:v>
                </c:pt>
                <c:pt idx="341">
                  <c:v>82.222381381227336</c:v>
                </c:pt>
                <c:pt idx="344">
                  <c:v>56.7459249638245</c:v>
                </c:pt>
                <c:pt idx="345">
                  <c:v>58.32495177880562</c:v>
                </c:pt>
                <c:pt idx="346">
                  <c:v>52.88411859906526</c:v>
                </c:pt>
                <c:pt idx="347">
                  <c:v>94.283031347109329</c:v>
                </c:pt>
                <c:pt idx="349">
                  <c:v>58.083130080945196</c:v>
                </c:pt>
                <c:pt idx="350">
                  <c:v>63.801645746798727</c:v>
                </c:pt>
                <c:pt idx="351">
                  <c:v>47.23822604628586</c:v>
                </c:pt>
                <c:pt idx="355">
                  <c:v>55.229340028647812</c:v>
                </c:pt>
                <c:pt idx="356">
                  <c:v>42.51799618984883</c:v>
                </c:pt>
                <c:pt idx="358">
                  <c:v>53.55688564507836</c:v>
                </c:pt>
                <c:pt idx="359">
                  <c:v>93.994148754058102</c:v>
                </c:pt>
                <c:pt idx="368">
                  <c:v>83.620153073287298</c:v>
                </c:pt>
                <c:pt idx="369">
                  <c:v>47.511051345976341</c:v>
                </c:pt>
                <c:pt idx="373">
                  <c:v>47.993020325876557</c:v>
                </c:pt>
                <c:pt idx="374">
                  <c:v>64.543396253993336</c:v>
                </c:pt>
                <c:pt idx="375">
                  <c:v>49.792569726817675</c:v>
                </c:pt>
                <c:pt idx="377">
                  <c:v>57.432133862498958</c:v>
                </c:pt>
                <c:pt idx="378">
                  <c:v>58.324780325347135</c:v>
                </c:pt>
                <c:pt idx="379">
                  <c:v>87.947995997634877</c:v>
                </c:pt>
                <c:pt idx="380">
                  <c:v>47.10594442318294</c:v>
                </c:pt>
                <c:pt idx="382">
                  <c:v>82.750045317208148</c:v>
                </c:pt>
                <c:pt idx="384">
                  <c:v>47.658997051973301</c:v>
                </c:pt>
                <c:pt idx="385">
                  <c:v>51.774607675964091</c:v>
                </c:pt>
                <c:pt idx="386">
                  <c:v>48.609669819903118</c:v>
                </c:pt>
                <c:pt idx="388">
                  <c:v>48.480924083602204</c:v>
                </c:pt>
                <c:pt idx="389">
                  <c:v>74.725230009682804</c:v>
                </c:pt>
                <c:pt idx="390">
                  <c:v>51.716631754204563</c:v>
                </c:pt>
                <c:pt idx="393">
                  <c:v>95.205567064116579</c:v>
                </c:pt>
                <c:pt idx="394">
                  <c:v>49.862310415783988</c:v>
                </c:pt>
                <c:pt idx="396">
                  <c:v>47.859168400631454</c:v>
                </c:pt>
                <c:pt idx="399">
                  <c:v>50.233554522848571</c:v>
                </c:pt>
                <c:pt idx="403">
                  <c:v>58.378420670655352</c:v>
                </c:pt>
                <c:pt idx="405">
                  <c:v>46.000108695523757</c:v>
                </c:pt>
                <c:pt idx="406">
                  <c:v>61.565006294160327</c:v>
                </c:pt>
                <c:pt idx="407">
                  <c:v>48.877909120583297</c:v>
                </c:pt>
                <c:pt idx="415">
                  <c:v>49.17814555267411</c:v>
                </c:pt>
                <c:pt idx="416">
                  <c:v>59.712059083572051</c:v>
                </c:pt>
                <c:pt idx="421">
                  <c:v>59.531588253632208</c:v>
                </c:pt>
                <c:pt idx="426">
                  <c:v>49.161977177489511</c:v>
                </c:pt>
                <c:pt idx="440">
                  <c:v>67.845781003685119</c:v>
                </c:pt>
                <c:pt idx="442">
                  <c:v>83.210636339352675</c:v>
                </c:pt>
                <c:pt idx="445">
                  <c:v>92.82031027743875</c:v>
                </c:pt>
                <c:pt idx="446">
                  <c:v>56.679449538611436</c:v>
                </c:pt>
                <c:pt idx="450">
                  <c:v>52.411162933100428</c:v>
                </c:pt>
                <c:pt idx="452">
                  <c:v>60.589272977978538</c:v>
                </c:pt>
                <c:pt idx="453">
                  <c:v>57.425604045582318</c:v>
                </c:pt>
                <c:pt idx="459">
                  <c:v>53.677276383959722</c:v>
                </c:pt>
                <c:pt idx="461">
                  <c:v>50.186153468860311</c:v>
                </c:pt>
                <c:pt idx="467">
                  <c:v>90.991922718447924</c:v>
                </c:pt>
                <c:pt idx="469">
                  <c:v>53.050636188456778</c:v>
                </c:pt>
                <c:pt idx="470">
                  <c:v>62.87837466092774</c:v>
                </c:pt>
                <c:pt idx="473">
                  <c:v>60.54890585303751</c:v>
                </c:pt>
                <c:pt idx="480">
                  <c:v>94.023454520667343</c:v>
                </c:pt>
                <c:pt idx="481">
                  <c:v>55.118508688098586</c:v>
                </c:pt>
                <c:pt idx="482">
                  <c:v>55.880229061806823</c:v>
                </c:pt>
                <c:pt idx="483">
                  <c:v>43.483560111839971</c:v>
                </c:pt>
                <c:pt idx="484">
                  <c:v>48.880773316305053</c:v>
                </c:pt>
                <c:pt idx="485">
                  <c:v>55.023631286929792</c:v>
                </c:pt>
                <c:pt idx="486">
                  <c:v>62.769419305900861</c:v>
                </c:pt>
                <c:pt idx="490">
                  <c:v>58.153245825147202</c:v>
                </c:pt>
                <c:pt idx="492">
                  <c:v>43.190855513638532</c:v>
                </c:pt>
                <c:pt idx="493">
                  <c:v>71.39054559253627</c:v>
                </c:pt>
                <c:pt idx="495">
                  <c:v>63.048552719313072</c:v>
                </c:pt>
                <c:pt idx="496">
                  <c:v>51.676009907886659</c:v>
                </c:pt>
                <c:pt idx="500">
                  <c:v>63.057513430201162</c:v>
                </c:pt>
                <c:pt idx="504">
                  <c:v>65.300306277995361</c:v>
                </c:pt>
                <c:pt idx="507">
                  <c:v>57.002192940272046</c:v>
                </c:pt>
                <c:pt idx="508">
                  <c:v>55.18052192576652</c:v>
                </c:pt>
                <c:pt idx="509">
                  <c:v>52.66592826486589</c:v>
                </c:pt>
                <c:pt idx="510">
                  <c:v>75.738035358728439</c:v>
                </c:pt>
                <c:pt idx="516">
                  <c:v>68.51715113750717</c:v>
                </c:pt>
                <c:pt idx="517">
                  <c:v>61.594967326884749</c:v>
                </c:pt>
                <c:pt idx="519">
                  <c:v>60.781082583316987</c:v>
                </c:pt>
                <c:pt idx="522">
                  <c:v>52.653015108348733</c:v>
                </c:pt>
                <c:pt idx="523">
                  <c:v>63.84958887886436</c:v>
                </c:pt>
                <c:pt idx="524">
                  <c:v>52.305735823138939</c:v>
                </c:pt>
                <c:pt idx="527">
                  <c:v>64.892603584692154</c:v>
                </c:pt>
                <c:pt idx="533">
                  <c:v>57.607725176403214</c:v>
                </c:pt>
                <c:pt idx="535">
                  <c:v>53.537370125922322</c:v>
                </c:pt>
                <c:pt idx="536">
                  <c:v>58.549978650721989</c:v>
                </c:pt>
                <c:pt idx="540">
                  <c:v>56.097237008608545</c:v>
                </c:pt>
                <c:pt idx="541">
                  <c:v>99.95729087965519</c:v>
                </c:pt>
                <c:pt idx="542">
                  <c:v>89.423766415869551</c:v>
                </c:pt>
                <c:pt idx="547">
                  <c:v>66.957971892822442</c:v>
                </c:pt>
                <c:pt idx="553">
                  <c:v>60.356606929150679</c:v>
                </c:pt>
                <c:pt idx="557">
                  <c:v>85.86786360449409</c:v>
                </c:pt>
                <c:pt idx="560">
                  <c:v>42.022018038166607</c:v>
                </c:pt>
                <c:pt idx="565">
                  <c:v>58.26259520481387</c:v>
                </c:pt>
                <c:pt idx="566">
                  <c:v>104.48966456066361</c:v>
                </c:pt>
                <c:pt idx="569">
                  <c:v>106.92357083449841</c:v>
                </c:pt>
                <c:pt idx="571">
                  <c:v>54.229881062012296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2-40D6-ABF7-D9083ADCF45D}"/>
            </c:ext>
          </c:extLst>
        </c:ser>
        <c:ser>
          <c:idx val="2"/>
          <c:order val="2"/>
          <c:tx>
            <c:v>Vehicles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Sheet4!$A$5:$A$578</c:f>
              <c:numCache>
                <c:formatCode>General</c:formatCode>
                <c:ptCount val="574"/>
                <c:pt idx="0">
                  <c:v>29.332017031411802</c:v>
                </c:pt>
                <c:pt idx="1">
                  <c:v>33.965193714754399</c:v>
                </c:pt>
                <c:pt idx="2">
                  <c:v>36.888895863306999</c:v>
                </c:pt>
                <c:pt idx="3">
                  <c:v>36.956375301487199</c:v>
                </c:pt>
                <c:pt idx="4">
                  <c:v>37.366640247311103</c:v>
                </c:pt>
                <c:pt idx="5">
                  <c:v>37.4506584623485</c:v>
                </c:pt>
                <c:pt idx="6">
                  <c:v>37.462587720966098</c:v>
                </c:pt>
                <c:pt idx="7">
                  <c:v>38.103026944107903</c:v>
                </c:pt>
                <c:pt idx="8">
                  <c:v>38.364501053502302</c:v>
                </c:pt>
                <c:pt idx="9">
                  <c:v>38.588197804836597</c:v>
                </c:pt>
                <c:pt idx="10">
                  <c:v>38.706335908670603</c:v>
                </c:pt>
                <c:pt idx="11">
                  <c:v>39.007777955010603</c:v>
                </c:pt>
                <c:pt idx="12">
                  <c:v>39.082703496948902</c:v>
                </c:pt>
                <c:pt idx="13">
                  <c:v>39.142652821326401</c:v>
                </c:pt>
                <c:pt idx="14">
                  <c:v>39.6553024461302</c:v>
                </c:pt>
                <c:pt idx="15">
                  <c:v>39.734542220229599</c:v>
                </c:pt>
                <c:pt idx="16">
                  <c:v>39.7836417532044</c:v>
                </c:pt>
                <c:pt idx="17">
                  <c:v>39.8203195450211</c:v>
                </c:pt>
                <c:pt idx="18">
                  <c:v>39.932903020664298</c:v>
                </c:pt>
                <c:pt idx="19">
                  <c:v>39.994239369600798</c:v>
                </c:pt>
                <c:pt idx="20">
                  <c:v>40.300945293312999</c:v>
                </c:pt>
                <c:pt idx="21">
                  <c:v>40.682893101683199</c:v>
                </c:pt>
                <c:pt idx="22">
                  <c:v>40.7565135019465</c:v>
                </c:pt>
                <c:pt idx="23">
                  <c:v>40.758689914621698</c:v>
                </c:pt>
                <c:pt idx="24">
                  <c:v>40.980185468114797</c:v>
                </c:pt>
                <c:pt idx="25">
                  <c:v>41.006016906442603</c:v>
                </c:pt>
                <c:pt idx="26">
                  <c:v>41.2879745839858</c:v>
                </c:pt>
                <c:pt idx="27">
                  <c:v>41.364574406890803</c:v>
                </c:pt>
                <c:pt idx="28">
                  <c:v>41.403731196756802</c:v>
                </c:pt>
                <c:pt idx="29">
                  <c:v>41.519221081161596</c:v>
                </c:pt>
                <c:pt idx="30">
                  <c:v>41.534112387902603</c:v>
                </c:pt>
                <c:pt idx="31">
                  <c:v>41.719775158988597</c:v>
                </c:pt>
                <c:pt idx="32">
                  <c:v>41.730224529628103</c:v>
                </c:pt>
                <c:pt idx="33">
                  <c:v>41.741268373849799</c:v>
                </c:pt>
                <c:pt idx="34">
                  <c:v>41.816766624493297</c:v>
                </c:pt>
                <c:pt idx="35">
                  <c:v>41.8599724080836</c:v>
                </c:pt>
                <c:pt idx="36">
                  <c:v>41.880701120966698</c:v>
                </c:pt>
                <c:pt idx="37">
                  <c:v>42.0727113219329</c:v>
                </c:pt>
                <c:pt idx="38">
                  <c:v>42.1930898389801</c:v>
                </c:pt>
                <c:pt idx="39">
                  <c:v>42.206423712055802</c:v>
                </c:pt>
                <c:pt idx="40">
                  <c:v>42.270752190681101</c:v>
                </c:pt>
                <c:pt idx="41">
                  <c:v>42.292793920850301</c:v>
                </c:pt>
                <c:pt idx="42">
                  <c:v>42.402911781059501</c:v>
                </c:pt>
                <c:pt idx="43">
                  <c:v>42.519324083586497</c:v>
                </c:pt>
                <c:pt idx="44">
                  <c:v>42.536367374584401</c:v>
                </c:pt>
                <c:pt idx="45">
                  <c:v>42.544502083004197</c:v>
                </c:pt>
                <c:pt idx="46">
                  <c:v>42.601270953688399</c:v>
                </c:pt>
                <c:pt idx="47">
                  <c:v>42.715418540666498</c:v>
                </c:pt>
                <c:pt idx="48">
                  <c:v>42.882975452241404</c:v>
                </c:pt>
                <c:pt idx="49">
                  <c:v>42.900156995569098</c:v>
                </c:pt>
                <c:pt idx="50">
                  <c:v>43.166242927949099</c:v>
                </c:pt>
                <c:pt idx="51">
                  <c:v>43.191517138244997</c:v>
                </c:pt>
                <c:pt idx="52">
                  <c:v>43.231432489638102</c:v>
                </c:pt>
                <c:pt idx="53">
                  <c:v>43.2637786275045</c:v>
                </c:pt>
                <c:pt idx="54">
                  <c:v>43.6130467025869</c:v>
                </c:pt>
                <c:pt idx="55">
                  <c:v>43.619977936495999</c:v>
                </c:pt>
                <c:pt idx="56">
                  <c:v>43.691163913186102</c:v>
                </c:pt>
                <c:pt idx="57">
                  <c:v>43.917201220043502</c:v>
                </c:pt>
                <c:pt idx="58">
                  <c:v>44.039281977106597</c:v>
                </c:pt>
                <c:pt idx="59">
                  <c:v>44.061043415697903</c:v>
                </c:pt>
                <c:pt idx="60">
                  <c:v>44.090909639910002</c:v>
                </c:pt>
                <c:pt idx="61">
                  <c:v>44.168723440927003</c:v>
                </c:pt>
                <c:pt idx="62">
                  <c:v>44.186574361066398</c:v>
                </c:pt>
                <c:pt idx="63">
                  <c:v>44.189497714719302</c:v>
                </c:pt>
                <c:pt idx="64">
                  <c:v>44.252942372533802</c:v>
                </c:pt>
                <c:pt idx="65">
                  <c:v>44.412604926056801</c:v>
                </c:pt>
                <c:pt idx="66">
                  <c:v>44.443600626609701</c:v>
                </c:pt>
                <c:pt idx="67">
                  <c:v>44.547806673904603</c:v>
                </c:pt>
                <c:pt idx="68">
                  <c:v>44.645488576088503</c:v>
                </c:pt>
                <c:pt idx="69">
                  <c:v>44.753805195438403</c:v>
                </c:pt>
                <c:pt idx="70">
                  <c:v>44.790325915718299</c:v>
                </c:pt>
                <c:pt idx="71">
                  <c:v>44.798436147750301</c:v>
                </c:pt>
                <c:pt idx="72">
                  <c:v>44.884998732970601</c:v>
                </c:pt>
                <c:pt idx="73">
                  <c:v>44.934711231949301</c:v>
                </c:pt>
                <c:pt idx="74">
                  <c:v>45.015542045143</c:v>
                </c:pt>
                <c:pt idx="75">
                  <c:v>45.027803330593599</c:v>
                </c:pt>
                <c:pt idx="76">
                  <c:v>45.072364511593896</c:v>
                </c:pt>
                <c:pt idx="77">
                  <c:v>45.075231909479903</c:v>
                </c:pt>
                <c:pt idx="78">
                  <c:v>45.118143192874697</c:v>
                </c:pt>
                <c:pt idx="79">
                  <c:v>45.184848880189698</c:v>
                </c:pt>
                <c:pt idx="80">
                  <c:v>45.334725454037802</c:v>
                </c:pt>
                <c:pt idx="81">
                  <c:v>45.495542699892503</c:v>
                </c:pt>
                <c:pt idx="82">
                  <c:v>45.510104326574798</c:v>
                </c:pt>
                <c:pt idx="83">
                  <c:v>45.5489916933046</c:v>
                </c:pt>
                <c:pt idx="84">
                  <c:v>45.646831560506001</c:v>
                </c:pt>
                <c:pt idx="85">
                  <c:v>45.676214482077</c:v>
                </c:pt>
                <c:pt idx="86">
                  <c:v>45.681202374666697</c:v>
                </c:pt>
                <c:pt idx="87">
                  <c:v>45.693191839558203</c:v>
                </c:pt>
                <c:pt idx="88">
                  <c:v>45.712145100551503</c:v>
                </c:pt>
                <c:pt idx="89">
                  <c:v>45.764786267515802</c:v>
                </c:pt>
                <c:pt idx="90">
                  <c:v>45.8460020732686</c:v>
                </c:pt>
                <c:pt idx="91">
                  <c:v>45.8472383849194</c:v>
                </c:pt>
                <c:pt idx="92">
                  <c:v>45.854085195428198</c:v>
                </c:pt>
                <c:pt idx="93">
                  <c:v>45.860834757117303</c:v>
                </c:pt>
                <c:pt idx="94">
                  <c:v>45.880123694816398</c:v>
                </c:pt>
                <c:pt idx="95">
                  <c:v>45.8985670349781</c:v>
                </c:pt>
                <c:pt idx="96">
                  <c:v>45.9971488397954</c:v>
                </c:pt>
                <c:pt idx="97">
                  <c:v>45.9997698200362</c:v>
                </c:pt>
                <c:pt idx="98">
                  <c:v>46.025870905035397</c:v>
                </c:pt>
                <c:pt idx="99">
                  <c:v>46.037675283483601</c:v>
                </c:pt>
                <c:pt idx="100">
                  <c:v>46.105876296478399</c:v>
                </c:pt>
                <c:pt idx="101">
                  <c:v>46.146454993646202</c:v>
                </c:pt>
                <c:pt idx="102">
                  <c:v>46.232192678652602</c:v>
                </c:pt>
                <c:pt idx="103">
                  <c:v>46.354423389643102</c:v>
                </c:pt>
                <c:pt idx="104">
                  <c:v>46.394215879153798</c:v>
                </c:pt>
                <c:pt idx="105">
                  <c:v>46.498320253441399</c:v>
                </c:pt>
                <c:pt idx="106">
                  <c:v>46.532890209354399</c:v>
                </c:pt>
                <c:pt idx="107">
                  <c:v>46.5789590660738</c:v>
                </c:pt>
                <c:pt idx="108">
                  <c:v>46.6230152357778</c:v>
                </c:pt>
                <c:pt idx="109">
                  <c:v>46.675729987374901</c:v>
                </c:pt>
                <c:pt idx="110">
                  <c:v>46.822478294544098</c:v>
                </c:pt>
                <c:pt idx="111">
                  <c:v>46.822820483730602</c:v>
                </c:pt>
                <c:pt idx="112">
                  <c:v>46.925305040671397</c:v>
                </c:pt>
                <c:pt idx="113">
                  <c:v>46.957543585491102</c:v>
                </c:pt>
                <c:pt idx="114">
                  <c:v>46.991056985098702</c:v>
                </c:pt>
                <c:pt idx="115">
                  <c:v>47.000677690360703</c:v>
                </c:pt>
                <c:pt idx="116">
                  <c:v>47.052684968876797</c:v>
                </c:pt>
                <c:pt idx="117">
                  <c:v>47.066978370861001</c:v>
                </c:pt>
                <c:pt idx="118">
                  <c:v>47.180508838363899</c:v>
                </c:pt>
                <c:pt idx="119">
                  <c:v>47.186920097589798</c:v>
                </c:pt>
                <c:pt idx="120">
                  <c:v>47.267055859829497</c:v>
                </c:pt>
                <c:pt idx="121">
                  <c:v>47.465492298768702</c:v>
                </c:pt>
                <c:pt idx="122">
                  <c:v>47.511492726979498</c:v>
                </c:pt>
                <c:pt idx="123">
                  <c:v>47.563478729476003</c:v>
                </c:pt>
                <c:pt idx="124">
                  <c:v>47.709729594322603</c:v>
                </c:pt>
                <c:pt idx="125">
                  <c:v>48.0506295877477</c:v>
                </c:pt>
                <c:pt idx="126">
                  <c:v>48.094684741158503</c:v>
                </c:pt>
                <c:pt idx="127">
                  <c:v>48.122676030504202</c:v>
                </c:pt>
                <c:pt idx="128">
                  <c:v>48.150495260047698</c:v>
                </c:pt>
                <c:pt idx="129">
                  <c:v>48.171128956065203</c:v>
                </c:pt>
                <c:pt idx="130">
                  <c:v>48.249177377970199</c:v>
                </c:pt>
                <c:pt idx="131">
                  <c:v>48.325010729593998</c:v>
                </c:pt>
                <c:pt idx="132">
                  <c:v>48.328027106377</c:v>
                </c:pt>
                <c:pt idx="133">
                  <c:v>48.337588475796203</c:v>
                </c:pt>
                <c:pt idx="134">
                  <c:v>48.4782232151153</c:v>
                </c:pt>
                <c:pt idx="135">
                  <c:v>48.5310965711707</c:v>
                </c:pt>
                <c:pt idx="136">
                  <c:v>48.650393691799401</c:v>
                </c:pt>
                <c:pt idx="137">
                  <c:v>48.658703654332399</c:v>
                </c:pt>
                <c:pt idx="138">
                  <c:v>48.754485812179098</c:v>
                </c:pt>
                <c:pt idx="139">
                  <c:v>48.766081596366597</c:v>
                </c:pt>
                <c:pt idx="140">
                  <c:v>48.783254364545797</c:v>
                </c:pt>
                <c:pt idx="141">
                  <c:v>48.8381120817564</c:v>
                </c:pt>
                <c:pt idx="142">
                  <c:v>48.873610092640298</c:v>
                </c:pt>
                <c:pt idx="143">
                  <c:v>48.910503039136799</c:v>
                </c:pt>
                <c:pt idx="144">
                  <c:v>48.958586564574397</c:v>
                </c:pt>
                <c:pt idx="145">
                  <c:v>49.037935605814198</c:v>
                </c:pt>
                <c:pt idx="146">
                  <c:v>49.166786769145801</c:v>
                </c:pt>
                <c:pt idx="147">
                  <c:v>49.171259424793099</c:v>
                </c:pt>
                <c:pt idx="148">
                  <c:v>49.1771153640085</c:v>
                </c:pt>
                <c:pt idx="149">
                  <c:v>49.208421113776403</c:v>
                </c:pt>
                <c:pt idx="150">
                  <c:v>49.233729367710602</c:v>
                </c:pt>
                <c:pt idx="151">
                  <c:v>49.2340590194448</c:v>
                </c:pt>
                <c:pt idx="152">
                  <c:v>49.324508798384599</c:v>
                </c:pt>
                <c:pt idx="153">
                  <c:v>49.325434456139199</c:v>
                </c:pt>
                <c:pt idx="154">
                  <c:v>49.380585014641497</c:v>
                </c:pt>
                <c:pt idx="155">
                  <c:v>49.403408116182597</c:v>
                </c:pt>
                <c:pt idx="156">
                  <c:v>49.4306166998064</c:v>
                </c:pt>
                <c:pt idx="157">
                  <c:v>49.438526631796996</c:v>
                </c:pt>
                <c:pt idx="158">
                  <c:v>49.472734913607297</c:v>
                </c:pt>
                <c:pt idx="159">
                  <c:v>49.508059341511597</c:v>
                </c:pt>
                <c:pt idx="160">
                  <c:v>49.5812478238254</c:v>
                </c:pt>
                <c:pt idx="161">
                  <c:v>49.608663585457499</c:v>
                </c:pt>
                <c:pt idx="162">
                  <c:v>49.675854690694301</c:v>
                </c:pt>
                <c:pt idx="163">
                  <c:v>49.6803817239593</c:v>
                </c:pt>
                <c:pt idx="164">
                  <c:v>49.718682939802697</c:v>
                </c:pt>
                <c:pt idx="165">
                  <c:v>49.766456512762304</c:v>
                </c:pt>
                <c:pt idx="166">
                  <c:v>49.770038702108899</c:v>
                </c:pt>
                <c:pt idx="167">
                  <c:v>49.787261808713403</c:v>
                </c:pt>
                <c:pt idx="168">
                  <c:v>49.918227863806003</c:v>
                </c:pt>
                <c:pt idx="169">
                  <c:v>50.019331115166104</c:v>
                </c:pt>
                <c:pt idx="170">
                  <c:v>50.0215318474458</c:v>
                </c:pt>
                <c:pt idx="171">
                  <c:v>50.0353631908701</c:v>
                </c:pt>
                <c:pt idx="172">
                  <c:v>50.043291582003903</c:v>
                </c:pt>
                <c:pt idx="173">
                  <c:v>50.158582349902701</c:v>
                </c:pt>
                <c:pt idx="174">
                  <c:v>50.177465243938798</c:v>
                </c:pt>
                <c:pt idx="175">
                  <c:v>50.220684402151299</c:v>
                </c:pt>
                <c:pt idx="176">
                  <c:v>50.276905459084297</c:v>
                </c:pt>
                <c:pt idx="177">
                  <c:v>50.298021367999198</c:v>
                </c:pt>
                <c:pt idx="178">
                  <c:v>50.318875007831998</c:v>
                </c:pt>
                <c:pt idx="179">
                  <c:v>50.354806980770903</c:v>
                </c:pt>
                <c:pt idx="180">
                  <c:v>50.407207635683498</c:v>
                </c:pt>
                <c:pt idx="181">
                  <c:v>50.484124987897502</c:v>
                </c:pt>
                <c:pt idx="182">
                  <c:v>50.622446677213603</c:v>
                </c:pt>
                <c:pt idx="183">
                  <c:v>50.655060161566901</c:v>
                </c:pt>
                <c:pt idx="184">
                  <c:v>50.678070342600201</c:v>
                </c:pt>
                <c:pt idx="185">
                  <c:v>50.688473669133202</c:v>
                </c:pt>
                <c:pt idx="186">
                  <c:v>50.750507399846803</c:v>
                </c:pt>
                <c:pt idx="187">
                  <c:v>50.867223739447503</c:v>
                </c:pt>
                <c:pt idx="188">
                  <c:v>50.967099587556298</c:v>
                </c:pt>
                <c:pt idx="189">
                  <c:v>51.058518148426998</c:v>
                </c:pt>
                <c:pt idx="190">
                  <c:v>51.117599236696101</c:v>
                </c:pt>
                <c:pt idx="191">
                  <c:v>51.146201137896497</c:v>
                </c:pt>
                <c:pt idx="192">
                  <c:v>51.175798846457603</c:v>
                </c:pt>
                <c:pt idx="193">
                  <c:v>51.253404691741999</c:v>
                </c:pt>
                <c:pt idx="194">
                  <c:v>51.2716168990912</c:v>
                </c:pt>
                <c:pt idx="195">
                  <c:v>51.311240425334198</c:v>
                </c:pt>
                <c:pt idx="196">
                  <c:v>51.327622413019</c:v>
                </c:pt>
                <c:pt idx="197">
                  <c:v>51.338091955976601</c:v>
                </c:pt>
                <c:pt idx="198">
                  <c:v>51.428078023224003</c:v>
                </c:pt>
                <c:pt idx="199">
                  <c:v>51.4338219574786</c:v>
                </c:pt>
                <c:pt idx="200">
                  <c:v>51.581838870862597</c:v>
                </c:pt>
                <c:pt idx="201">
                  <c:v>51.5997963465975</c:v>
                </c:pt>
                <c:pt idx="202">
                  <c:v>51.626742254903299</c:v>
                </c:pt>
                <c:pt idx="203">
                  <c:v>51.651302380648303</c:v>
                </c:pt>
                <c:pt idx="204">
                  <c:v>51.654488570408297</c:v>
                </c:pt>
                <c:pt idx="205">
                  <c:v>51.658870921857698</c:v>
                </c:pt>
                <c:pt idx="206">
                  <c:v>51.674735588047596</c:v>
                </c:pt>
                <c:pt idx="207">
                  <c:v>51.707069240522799</c:v>
                </c:pt>
                <c:pt idx="208">
                  <c:v>51.715700549810798</c:v>
                </c:pt>
                <c:pt idx="209">
                  <c:v>51.757338511433403</c:v>
                </c:pt>
                <c:pt idx="210">
                  <c:v>51.905323129955001</c:v>
                </c:pt>
                <c:pt idx="211">
                  <c:v>51.997225263627797</c:v>
                </c:pt>
                <c:pt idx="212">
                  <c:v>52.065169679172101</c:v>
                </c:pt>
                <c:pt idx="213">
                  <c:v>52.109463985638499</c:v>
                </c:pt>
                <c:pt idx="214">
                  <c:v>52.128182322800001</c:v>
                </c:pt>
                <c:pt idx="215">
                  <c:v>52.173856981822198</c:v>
                </c:pt>
                <c:pt idx="216">
                  <c:v>52.1760707811492</c:v>
                </c:pt>
                <c:pt idx="217">
                  <c:v>52.2084511828008</c:v>
                </c:pt>
                <c:pt idx="218">
                  <c:v>52.239113317007103</c:v>
                </c:pt>
                <c:pt idx="219">
                  <c:v>52.242030175065999</c:v>
                </c:pt>
                <c:pt idx="220">
                  <c:v>52.360009101867398</c:v>
                </c:pt>
                <c:pt idx="221">
                  <c:v>52.4091886793816</c:v>
                </c:pt>
                <c:pt idx="222">
                  <c:v>52.4364403201184</c:v>
                </c:pt>
                <c:pt idx="223">
                  <c:v>52.444940127854501</c:v>
                </c:pt>
                <c:pt idx="224">
                  <c:v>52.490798110696403</c:v>
                </c:pt>
                <c:pt idx="225">
                  <c:v>52.679957650320297</c:v>
                </c:pt>
                <c:pt idx="226">
                  <c:v>52.690010293280601</c:v>
                </c:pt>
                <c:pt idx="227">
                  <c:v>52.705779390707001</c:v>
                </c:pt>
                <c:pt idx="228">
                  <c:v>52.7273604556419</c:v>
                </c:pt>
                <c:pt idx="229">
                  <c:v>52.741911131563</c:v>
                </c:pt>
                <c:pt idx="230">
                  <c:v>52.750705125305998</c:v>
                </c:pt>
                <c:pt idx="231">
                  <c:v>52.985329700630601</c:v>
                </c:pt>
                <c:pt idx="232">
                  <c:v>53.058485127510899</c:v>
                </c:pt>
                <c:pt idx="233">
                  <c:v>53.071323198444297</c:v>
                </c:pt>
                <c:pt idx="234">
                  <c:v>53.077962249580601</c:v>
                </c:pt>
                <c:pt idx="235">
                  <c:v>53.083545493216</c:v>
                </c:pt>
                <c:pt idx="236">
                  <c:v>53.1099067412989</c:v>
                </c:pt>
                <c:pt idx="237">
                  <c:v>53.132684009170802</c:v>
                </c:pt>
                <c:pt idx="238">
                  <c:v>53.310076681149603</c:v>
                </c:pt>
                <c:pt idx="239">
                  <c:v>53.362844026129302</c:v>
                </c:pt>
                <c:pt idx="240">
                  <c:v>53.383794210246698</c:v>
                </c:pt>
                <c:pt idx="241">
                  <c:v>53.386271921733098</c:v>
                </c:pt>
                <c:pt idx="242">
                  <c:v>53.469853013092802</c:v>
                </c:pt>
                <c:pt idx="243">
                  <c:v>53.478101577428497</c:v>
                </c:pt>
                <c:pt idx="244">
                  <c:v>53.507997507971503</c:v>
                </c:pt>
                <c:pt idx="245">
                  <c:v>53.509145013450599</c:v>
                </c:pt>
                <c:pt idx="246">
                  <c:v>53.516090265795299</c:v>
                </c:pt>
                <c:pt idx="247">
                  <c:v>53.588938529327699</c:v>
                </c:pt>
                <c:pt idx="248">
                  <c:v>53.598602143918598</c:v>
                </c:pt>
                <c:pt idx="249">
                  <c:v>53.600197484630499</c:v>
                </c:pt>
                <c:pt idx="250">
                  <c:v>53.620754735433898</c:v>
                </c:pt>
                <c:pt idx="251">
                  <c:v>53.623562222891401</c:v>
                </c:pt>
                <c:pt idx="252">
                  <c:v>53.6702358135243</c:v>
                </c:pt>
                <c:pt idx="253">
                  <c:v>53.671998984677998</c:v>
                </c:pt>
                <c:pt idx="254">
                  <c:v>53.685226763446799</c:v>
                </c:pt>
                <c:pt idx="255">
                  <c:v>53.717693693050997</c:v>
                </c:pt>
                <c:pt idx="256">
                  <c:v>53.753645804310999</c:v>
                </c:pt>
                <c:pt idx="257">
                  <c:v>53.784967018473203</c:v>
                </c:pt>
                <c:pt idx="258">
                  <c:v>53.815313145325099</c:v>
                </c:pt>
                <c:pt idx="259">
                  <c:v>53.818616858850099</c:v>
                </c:pt>
                <c:pt idx="260">
                  <c:v>53.915634941021203</c:v>
                </c:pt>
                <c:pt idx="261">
                  <c:v>53.9975361818313</c:v>
                </c:pt>
                <c:pt idx="262">
                  <c:v>54.000495821254802</c:v>
                </c:pt>
                <c:pt idx="263">
                  <c:v>54.067663702821797</c:v>
                </c:pt>
                <c:pt idx="264">
                  <c:v>54.080811150713998</c:v>
                </c:pt>
                <c:pt idx="265">
                  <c:v>54.1213809507299</c:v>
                </c:pt>
                <c:pt idx="266">
                  <c:v>54.200537841845303</c:v>
                </c:pt>
                <c:pt idx="267">
                  <c:v>54.202659951414603</c:v>
                </c:pt>
                <c:pt idx="268">
                  <c:v>54.250433917337297</c:v>
                </c:pt>
                <c:pt idx="269">
                  <c:v>54.271383984888999</c:v>
                </c:pt>
                <c:pt idx="270">
                  <c:v>54.302337789272599</c:v>
                </c:pt>
                <c:pt idx="271">
                  <c:v>54.305341892905801</c:v>
                </c:pt>
                <c:pt idx="272">
                  <c:v>54.453071843036099</c:v>
                </c:pt>
                <c:pt idx="273">
                  <c:v>54.503858932093202</c:v>
                </c:pt>
                <c:pt idx="274">
                  <c:v>54.5100391953304</c:v>
                </c:pt>
                <c:pt idx="275">
                  <c:v>54.672720645304103</c:v>
                </c:pt>
                <c:pt idx="276">
                  <c:v>54.672800816761402</c:v>
                </c:pt>
                <c:pt idx="277">
                  <c:v>54.710307877597501</c:v>
                </c:pt>
                <c:pt idx="278">
                  <c:v>54.726514397184303</c:v>
                </c:pt>
                <c:pt idx="279">
                  <c:v>54.767495605218201</c:v>
                </c:pt>
                <c:pt idx="280">
                  <c:v>54.854118700201496</c:v>
                </c:pt>
                <c:pt idx="281">
                  <c:v>54.9563221218663</c:v>
                </c:pt>
                <c:pt idx="282">
                  <c:v>55.091106859871097</c:v>
                </c:pt>
                <c:pt idx="283">
                  <c:v>55.0929048537689</c:v>
                </c:pt>
                <c:pt idx="284">
                  <c:v>55.139302075048398</c:v>
                </c:pt>
                <c:pt idx="285">
                  <c:v>55.169322169458198</c:v>
                </c:pt>
                <c:pt idx="286">
                  <c:v>55.179320786916001</c:v>
                </c:pt>
                <c:pt idx="287">
                  <c:v>55.212171636293199</c:v>
                </c:pt>
                <c:pt idx="288">
                  <c:v>55.212335850299702</c:v>
                </c:pt>
                <c:pt idx="289">
                  <c:v>55.259359366170301</c:v>
                </c:pt>
                <c:pt idx="290">
                  <c:v>55.371289062645303</c:v>
                </c:pt>
                <c:pt idx="291">
                  <c:v>55.400767396607897</c:v>
                </c:pt>
                <c:pt idx="292">
                  <c:v>55.492002490543697</c:v>
                </c:pt>
                <c:pt idx="293">
                  <c:v>55.644179541443499</c:v>
                </c:pt>
                <c:pt idx="294">
                  <c:v>55.884060966433204</c:v>
                </c:pt>
                <c:pt idx="295">
                  <c:v>55.957493698942301</c:v>
                </c:pt>
                <c:pt idx="296">
                  <c:v>56.151164402822502</c:v>
                </c:pt>
                <c:pt idx="297">
                  <c:v>56.158908425896499</c:v>
                </c:pt>
                <c:pt idx="298">
                  <c:v>56.186068998232102</c:v>
                </c:pt>
                <c:pt idx="299">
                  <c:v>56.285149901337903</c:v>
                </c:pt>
                <c:pt idx="300">
                  <c:v>56.285635699003599</c:v>
                </c:pt>
                <c:pt idx="301">
                  <c:v>56.339397856994999</c:v>
                </c:pt>
                <c:pt idx="302">
                  <c:v>56.364049084735498</c:v>
                </c:pt>
                <c:pt idx="303">
                  <c:v>56.396628271543499</c:v>
                </c:pt>
                <c:pt idx="304">
                  <c:v>56.405440215956901</c:v>
                </c:pt>
                <c:pt idx="305">
                  <c:v>56.4391444044129</c:v>
                </c:pt>
                <c:pt idx="306">
                  <c:v>56.4534241685271</c:v>
                </c:pt>
                <c:pt idx="307">
                  <c:v>56.548065173488197</c:v>
                </c:pt>
                <c:pt idx="308">
                  <c:v>56.559866109949098</c:v>
                </c:pt>
                <c:pt idx="309">
                  <c:v>56.694067985931198</c:v>
                </c:pt>
                <c:pt idx="310">
                  <c:v>56.745023827851803</c:v>
                </c:pt>
                <c:pt idx="311">
                  <c:v>56.818151207126803</c:v>
                </c:pt>
                <c:pt idx="312">
                  <c:v>56.845724887446799</c:v>
                </c:pt>
                <c:pt idx="313">
                  <c:v>56.877497147423199</c:v>
                </c:pt>
                <c:pt idx="314">
                  <c:v>56.888227059205299</c:v>
                </c:pt>
                <c:pt idx="315">
                  <c:v>56.890641268941103</c:v>
                </c:pt>
                <c:pt idx="316">
                  <c:v>56.947405298435697</c:v>
                </c:pt>
                <c:pt idx="317">
                  <c:v>57.002424989824299</c:v>
                </c:pt>
                <c:pt idx="318">
                  <c:v>57.031616851451197</c:v>
                </c:pt>
                <c:pt idx="319">
                  <c:v>57.050967637664797</c:v>
                </c:pt>
                <c:pt idx="320">
                  <c:v>57.051119022541101</c:v>
                </c:pt>
                <c:pt idx="321">
                  <c:v>57.094456660942001</c:v>
                </c:pt>
                <c:pt idx="322">
                  <c:v>57.124796280683398</c:v>
                </c:pt>
                <c:pt idx="323">
                  <c:v>57.172612754017997</c:v>
                </c:pt>
                <c:pt idx="324">
                  <c:v>57.180324634608198</c:v>
                </c:pt>
                <c:pt idx="325">
                  <c:v>57.297094174664601</c:v>
                </c:pt>
                <c:pt idx="326">
                  <c:v>57.492648621763003</c:v>
                </c:pt>
                <c:pt idx="327">
                  <c:v>57.574551678686802</c:v>
                </c:pt>
                <c:pt idx="328">
                  <c:v>57.694282639490098</c:v>
                </c:pt>
                <c:pt idx="329">
                  <c:v>57.709435110985297</c:v>
                </c:pt>
                <c:pt idx="330">
                  <c:v>57.722801163758099</c:v>
                </c:pt>
                <c:pt idx="331">
                  <c:v>57.729150491193401</c:v>
                </c:pt>
                <c:pt idx="332">
                  <c:v>57.766487719722498</c:v>
                </c:pt>
                <c:pt idx="333">
                  <c:v>57.834872557478398</c:v>
                </c:pt>
                <c:pt idx="334">
                  <c:v>57.8993201450443</c:v>
                </c:pt>
                <c:pt idx="335">
                  <c:v>57.915318243005601</c:v>
                </c:pt>
                <c:pt idx="336">
                  <c:v>57.918086170004401</c:v>
                </c:pt>
                <c:pt idx="337">
                  <c:v>57.921919321332297</c:v>
                </c:pt>
                <c:pt idx="338">
                  <c:v>57.929385503640802</c:v>
                </c:pt>
                <c:pt idx="339">
                  <c:v>57.962627406295297</c:v>
                </c:pt>
                <c:pt idx="340">
                  <c:v>58.044889903633397</c:v>
                </c:pt>
                <c:pt idx="341">
                  <c:v>58.046466068245699</c:v>
                </c:pt>
                <c:pt idx="342">
                  <c:v>58.077367664756999</c:v>
                </c:pt>
                <c:pt idx="343">
                  <c:v>58.077674347148303</c:v>
                </c:pt>
                <c:pt idx="344">
                  <c:v>58.171766576082497</c:v>
                </c:pt>
                <c:pt idx="345">
                  <c:v>58.210177420634402</c:v>
                </c:pt>
                <c:pt idx="346">
                  <c:v>58.285230584398398</c:v>
                </c:pt>
                <c:pt idx="347">
                  <c:v>58.363155935059098</c:v>
                </c:pt>
                <c:pt idx="348">
                  <c:v>58.443177541263402</c:v>
                </c:pt>
                <c:pt idx="349">
                  <c:v>58.456177007819498</c:v>
                </c:pt>
                <c:pt idx="350">
                  <c:v>58.5023248998071</c:v>
                </c:pt>
                <c:pt idx="351">
                  <c:v>58.564965348652898</c:v>
                </c:pt>
                <c:pt idx="352">
                  <c:v>58.630905680267801</c:v>
                </c:pt>
                <c:pt idx="353">
                  <c:v>58.749587174483402</c:v>
                </c:pt>
                <c:pt idx="354">
                  <c:v>58.754473645199901</c:v>
                </c:pt>
                <c:pt idx="355">
                  <c:v>58.803090430583097</c:v>
                </c:pt>
                <c:pt idx="356">
                  <c:v>58.9615143947915</c:v>
                </c:pt>
                <c:pt idx="357">
                  <c:v>59.097453217707098</c:v>
                </c:pt>
                <c:pt idx="358">
                  <c:v>59.107435805511301</c:v>
                </c:pt>
                <c:pt idx="359">
                  <c:v>59.1097928360807</c:v>
                </c:pt>
                <c:pt idx="360">
                  <c:v>59.1275324987445</c:v>
                </c:pt>
                <c:pt idx="361">
                  <c:v>59.143660073996699</c:v>
                </c:pt>
                <c:pt idx="362">
                  <c:v>59.248586470983497</c:v>
                </c:pt>
                <c:pt idx="363">
                  <c:v>59.2670323220987</c:v>
                </c:pt>
                <c:pt idx="364">
                  <c:v>59.3700426524261</c:v>
                </c:pt>
                <c:pt idx="365">
                  <c:v>59.3779351684651</c:v>
                </c:pt>
                <c:pt idx="366">
                  <c:v>59.453340487232701</c:v>
                </c:pt>
                <c:pt idx="367">
                  <c:v>59.458595137990898</c:v>
                </c:pt>
                <c:pt idx="368">
                  <c:v>59.470007576753801</c:v>
                </c:pt>
                <c:pt idx="369">
                  <c:v>59.501361613828699</c:v>
                </c:pt>
                <c:pt idx="370">
                  <c:v>59.5200461498873</c:v>
                </c:pt>
                <c:pt idx="371">
                  <c:v>59.564615663586999</c:v>
                </c:pt>
                <c:pt idx="372">
                  <c:v>59.588554595913699</c:v>
                </c:pt>
                <c:pt idx="373">
                  <c:v>59.7179110941209</c:v>
                </c:pt>
                <c:pt idx="374">
                  <c:v>59.9120056452157</c:v>
                </c:pt>
                <c:pt idx="375">
                  <c:v>59.939821922192699</c:v>
                </c:pt>
                <c:pt idx="376">
                  <c:v>59.9527550996551</c:v>
                </c:pt>
                <c:pt idx="377">
                  <c:v>60.096619504775802</c:v>
                </c:pt>
                <c:pt idx="378">
                  <c:v>60.1634343472411</c:v>
                </c:pt>
                <c:pt idx="379">
                  <c:v>60.341216529910199</c:v>
                </c:pt>
                <c:pt idx="380">
                  <c:v>60.600290186035402</c:v>
                </c:pt>
                <c:pt idx="381">
                  <c:v>60.6262405498818</c:v>
                </c:pt>
                <c:pt idx="382">
                  <c:v>60.647874978841401</c:v>
                </c:pt>
                <c:pt idx="383">
                  <c:v>60.702488211653403</c:v>
                </c:pt>
                <c:pt idx="384">
                  <c:v>60.702797154806603</c:v>
                </c:pt>
                <c:pt idx="385">
                  <c:v>60.711553498619701</c:v>
                </c:pt>
                <c:pt idx="386">
                  <c:v>60.772936049319199</c:v>
                </c:pt>
                <c:pt idx="387">
                  <c:v>60.835762289138501</c:v>
                </c:pt>
                <c:pt idx="388">
                  <c:v>60.881402761331501</c:v>
                </c:pt>
                <c:pt idx="389">
                  <c:v>60.904106957879598</c:v>
                </c:pt>
                <c:pt idx="390">
                  <c:v>60.9744587873192</c:v>
                </c:pt>
                <c:pt idx="391">
                  <c:v>60.995670530634101</c:v>
                </c:pt>
                <c:pt idx="392">
                  <c:v>61.012416525380999</c:v>
                </c:pt>
                <c:pt idx="393">
                  <c:v>61.227959703146801</c:v>
                </c:pt>
                <c:pt idx="394">
                  <c:v>61.321713613540801</c:v>
                </c:pt>
                <c:pt idx="395">
                  <c:v>61.417220219248698</c:v>
                </c:pt>
                <c:pt idx="396">
                  <c:v>61.6502190242118</c:v>
                </c:pt>
                <c:pt idx="397">
                  <c:v>61.843080026184602</c:v>
                </c:pt>
                <c:pt idx="398">
                  <c:v>61.844004787556003</c:v>
                </c:pt>
                <c:pt idx="399">
                  <c:v>61.8748544572545</c:v>
                </c:pt>
                <c:pt idx="400">
                  <c:v>61.891925269776898</c:v>
                </c:pt>
                <c:pt idx="401">
                  <c:v>61.895796916449001</c:v>
                </c:pt>
                <c:pt idx="402">
                  <c:v>61.995095819949199</c:v>
                </c:pt>
                <c:pt idx="403">
                  <c:v>62.0487496516579</c:v>
                </c:pt>
                <c:pt idx="404">
                  <c:v>62.077608347597298</c:v>
                </c:pt>
                <c:pt idx="405">
                  <c:v>62.0843034055614</c:v>
                </c:pt>
                <c:pt idx="406">
                  <c:v>62.258985316477002</c:v>
                </c:pt>
                <c:pt idx="407">
                  <c:v>62.287211747782997</c:v>
                </c:pt>
                <c:pt idx="408">
                  <c:v>62.380196395658899</c:v>
                </c:pt>
                <c:pt idx="409">
                  <c:v>62.459791851288202</c:v>
                </c:pt>
                <c:pt idx="410">
                  <c:v>62.516585083759303</c:v>
                </c:pt>
                <c:pt idx="411">
                  <c:v>62.543289092506001</c:v>
                </c:pt>
                <c:pt idx="412">
                  <c:v>62.577578463352602</c:v>
                </c:pt>
                <c:pt idx="413">
                  <c:v>62.614516741451297</c:v>
                </c:pt>
                <c:pt idx="414">
                  <c:v>62.640561729539598</c:v>
                </c:pt>
                <c:pt idx="415">
                  <c:v>62.685668168338999</c:v>
                </c:pt>
                <c:pt idx="416">
                  <c:v>62.695954479613697</c:v>
                </c:pt>
                <c:pt idx="417">
                  <c:v>62.793432895505497</c:v>
                </c:pt>
                <c:pt idx="418">
                  <c:v>63.064136527653602</c:v>
                </c:pt>
                <c:pt idx="419">
                  <c:v>63.071379460242902</c:v>
                </c:pt>
                <c:pt idx="420">
                  <c:v>63.114551124866701</c:v>
                </c:pt>
                <c:pt idx="421">
                  <c:v>63.208420847884703</c:v>
                </c:pt>
                <c:pt idx="422">
                  <c:v>63.245493562901999</c:v>
                </c:pt>
                <c:pt idx="423">
                  <c:v>63.292655191248002</c:v>
                </c:pt>
                <c:pt idx="424">
                  <c:v>63.293440252040099</c:v>
                </c:pt>
                <c:pt idx="425">
                  <c:v>63.315211143131101</c:v>
                </c:pt>
                <c:pt idx="426">
                  <c:v>63.3483394499507</c:v>
                </c:pt>
                <c:pt idx="427">
                  <c:v>63.359302804702303</c:v>
                </c:pt>
                <c:pt idx="428">
                  <c:v>63.3613772621961</c:v>
                </c:pt>
                <c:pt idx="429">
                  <c:v>63.470307172208699</c:v>
                </c:pt>
                <c:pt idx="430">
                  <c:v>63.4807597084137</c:v>
                </c:pt>
                <c:pt idx="431">
                  <c:v>63.501068596358699</c:v>
                </c:pt>
                <c:pt idx="432">
                  <c:v>63.506369533954803</c:v>
                </c:pt>
                <c:pt idx="433">
                  <c:v>63.5348384538459</c:v>
                </c:pt>
                <c:pt idx="434">
                  <c:v>63.653208658047099</c:v>
                </c:pt>
                <c:pt idx="435">
                  <c:v>63.746531242084501</c:v>
                </c:pt>
                <c:pt idx="436">
                  <c:v>63.754614331912101</c:v>
                </c:pt>
                <c:pt idx="437">
                  <c:v>63.7664955571204</c:v>
                </c:pt>
                <c:pt idx="438">
                  <c:v>63.850365270875201</c:v>
                </c:pt>
                <c:pt idx="439">
                  <c:v>63.893126624659502</c:v>
                </c:pt>
                <c:pt idx="440">
                  <c:v>63.904039339846697</c:v>
                </c:pt>
                <c:pt idx="441">
                  <c:v>63.908625291249599</c:v>
                </c:pt>
                <c:pt idx="442">
                  <c:v>63.921156420464598</c:v>
                </c:pt>
                <c:pt idx="443">
                  <c:v>63.965788791130798</c:v>
                </c:pt>
                <c:pt idx="444">
                  <c:v>64.028930690758301</c:v>
                </c:pt>
                <c:pt idx="445">
                  <c:v>64.091426178345401</c:v>
                </c:pt>
                <c:pt idx="446">
                  <c:v>64.127431001788807</c:v>
                </c:pt>
                <c:pt idx="447">
                  <c:v>64.199069101052501</c:v>
                </c:pt>
                <c:pt idx="448">
                  <c:v>64.224519499252594</c:v>
                </c:pt>
                <c:pt idx="449">
                  <c:v>64.235209571474897</c:v>
                </c:pt>
                <c:pt idx="450">
                  <c:v>64.258634398338998</c:v>
                </c:pt>
                <c:pt idx="451">
                  <c:v>64.286934942915494</c:v>
                </c:pt>
                <c:pt idx="452">
                  <c:v>64.297456783610798</c:v>
                </c:pt>
                <c:pt idx="453">
                  <c:v>64.369547192277096</c:v>
                </c:pt>
                <c:pt idx="454">
                  <c:v>64.405172300450005</c:v>
                </c:pt>
                <c:pt idx="455">
                  <c:v>64.481676003964907</c:v>
                </c:pt>
                <c:pt idx="456">
                  <c:v>64.490537186322896</c:v>
                </c:pt>
                <c:pt idx="457">
                  <c:v>64.617034250607503</c:v>
                </c:pt>
                <c:pt idx="458">
                  <c:v>64.639414921087706</c:v>
                </c:pt>
                <c:pt idx="459">
                  <c:v>64.657923720513807</c:v>
                </c:pt>
                <c:pt idx="460">
                  <c:v>64.727614984947607</c:v>
                </c:pt>
                <c:pt idx="461">
                  <c:v>64.825125082457902</c:v>
                </c:pt>
                <c:pt idx="462">
                  <c:v>64.838668478907607</c:v>
                </c:pt>
                <c:pt idx="463">
                  <c:v>64.875131208655105</c:v>
                </c:pt>
                <c:pt idx="464">
                  <c:v>64.921954901398706</c:v>
                </c:pt>
                <c:pt idx="465">
                  <c:v>65.127541189392403</c:v>
                </c:pt>
                <c:pt idx="466">
                  <c:v>65.194910779506003</c:v>
                </c:pt>
                <c:pt idx="467">
                  <c:v>65.203556975760307</c:v>
                </c:pt>
                <c:pt idx="468">
                  <c:v>65.268468374714104</c:v>
                </c:pt>
                <c:pt idx="469">
                  <c:v>65.400889576003607</c:v>
                </c:pt>
                <c:pt idx="470">
                  <c:v>65.443121543541196</c:v>
                </c:pt>
                <c:pt idx="471">
                  <c:v>65.465750294672503</c:v>
                </c:pt>
                <c:pt idx="472">
                  <c:v>65.492447130571094</c:v>
                </c:pt>
                <c:pt idx="473">
                  <c:v>65.504559513942993</c:v>
                </c:pt>
                <c:pt idx="474">
                  <c:v>65.526879350331299</c:v>
                </c:pt>
                <c:pt idx="475">
                  <c:v>65.535822211249993</c:v>
                </c:pt>
                <c:pt idx="476">
                  <c:v>65.561139430872799</c:v>
                </c:pt>
                <c:pt idx="477">
                  <c:v>65.6298185675154</c:v>
                </c:pt>
                <c:pt idx="478">
                  <c:v>65.715840245947803</c:v>
                </c:pt>
                <c:pt idx="479">
                  <c:v>65.782589878851695</c:v>
                </c:pt>
                <c:pt idx="480">
                  <c:v>65.944719366910604</c:v>
                </c:pt>
                <c:pt idx="481">
                  <c:v>66.043519262724303</c:v>
                </c:pt>
                <c:pt idx="482">
                  <c:v>66.079851351447502</c:v>
                </c:pt>
                <c:pt idx="483">
                  <c:v>66.096670755230406</c:v>
                </c:pt>
                <c:pt idx="484">
                  <c:v>66.106574427262203</c:v>
                </c:pt>
                <c:pt idx="485">
                  <c:v>66.1961355974003</c:v>
                </c:pt>
                <c:pt idx="486">
                  <c:v>66.279351684451797</c:v>
                </c:pt>
                <c:pt idx="487">
                  <c:v>66.311527863875995</c:v>
                </c:pt>
                <c:pt idx="488">
                  <c:v>66.327865523414005</c:v>
                </c:pt>
                <c:pt idx="489">
                  <c:v>66.502143705810994</c:v>
                </c:pt>
                <c:pt idx="490">
                  <c:v>66.522870051097897</c:v>
                </c:pt>
                <c:pt idx="491">
                  <c:v>66.684849399850094</c:v>
                </c:pt>
                <c:pt idx="492">
                  <c:v>66.7214918297189</c:v>
                </c:pt>
                <c:pt idx="493">
                  <c:v>66.771846502066396</c:v>
                </c:pt>
                <c:pt idx="494">
                  <c:v>66.821964954573502</c:v>
                </c:pt>
                <c:pt idx="495">
                  <c:v>66.857016791216395</c:v>
                </c:pt>
                <c:pt idx="496">
                  <c:v>67.120243803838306</c:v>
                </c:pt>
                <c:pt idx="497">
                  <c:v>67.168530023753306</c:v>
                </c:pt>
                <c:pt idx="498">
                  <c:v>67.226339919457004</c:v>
                </c:pt>
                <c:pt idx="499">
                  <c:v>67.2750806027137</c:v>
                </c:pt>
                <c:pt idx="500">
                  <c:v>67.325172196757904</c:v>
                </c:pt>
                <c:pt idx="501">
                  <c:v>67.463293836604507</c:v>
                </c:pt>
                <c:pt idx="502">
                  <c:v>67.498808722800604</c:v>
                </c:pt>
                <c:pt idx="503">
                  <c:v>67.524314373618907</c:v>
                </c:pt>
                <c:pt idx="504">
                  <c:v>67.556645378338501</c:v>
                </c:pt>
                <c:pt idx="505">
                  <c:v>67.587579773545002</c:v>
                </c:pt>
                <c:pt idx="506">
                  <c:v>67.600439731903506</c:v>
                </c:pt>
                <c:pt idx="507">
                  <c:v>67.6924061672091</c:v>
                </c:pt>
                <c:pt idx="508">
                  <c:v>67.775927705112906</c:v>
                </c:pt>
                <c:pt idx="509">
                  <c:v>67.837693947705304</c:v>
                </c:pt>
                <c:pt idx="510">
                  <c:v>67.874891071967198</c:v>
                </c:pt>
                <c:pt idx="511">
                  <c:v>67.9142914055776</c:v>
                </c:pt>
                <c:pt idx="512">
                  <c:v>67.971832448127898</c:v>
                </c:pt>
                <c:pt idx="513">
                  <c:v>68.009695008820003</c:v>
                </c:pt>
                <c:pt idx="514">
                  <c:v>68.023748799582194</c:v>
                </c:pt>
                <c:pt idx="515">
                  <c:v>68.072106228624804</c:v>
                </c:pt>
                <c:pt idx="516">
                  <c:v>68.072660150001298</c:v>
                </c:pt>
                <c:pt idx="517">
                  <c:v>68.105503634348395</c:v>
                </c:pt>
                <c:pt idx="518">
                  <c:v>68.162623414067994</c:v>
                </c:pt>
                <c:pt idx="519">
                  <c:v>68.203566897041895</c:v>
                </c:pt>
                <c:pt idx="520">
                  <c:v>68.248131436997994</c:v>
                </c:pt>
                <c:pt idx="521">
                  <c:v>68.339673656159704</c:v>
                </c:pt>
                <c:pt idx="522">
                  <c:v>68.363677339864395</c:v>
                </c:pt>
                <c:pt idx="523">
                  <c:v>68.380718016110094</c:v>
                </c:pt>
                <c:pt idx="524">
                  <c:v>68.404076467752006</c:v>
                </c:pt>
                <c:pt idx="525">
                  <c:v>68.411350818127701</c:v>
                </c:pt>
                <c:pt idx="526">
                  <c:v>68.544779127712303</c:v>
                </c:pt>
                <c:pt idx="527">
                  <c:v>68.640074590661499</c:v>
                </c:pt>
                <c:pt idx="528">
                  <c:v>68.854073980924596</c:v>
                </c:pt>
                <c:pt idx="529">
                  <c:v>68.874927569683805</c:v>
                </c:pt>
                <c:pt idx="530">
                  <c:v>69.150212623305706</c:v>
                </c:pt>
                <c:pt idx="531">
                  <c:v>69.209453266219995</c:v>
                </c:pt>
                <c:pt idx="532">
                  <c:v>69.297136950255506</c:v>
                </c:pt>
                <c:pt idx="533">
                  <c:v>69.389036614260306</c:v>
                </c:pt>
                <c:pt idx="534">
                  <c:v>69.438039954910096</c:v>
                </c:pt>
                <c:pt idx="535">
                  <c:v>69.807424209636295</c:v>
                </c:pt>
                <c:pt idx="536">
                  <c:v>69.904463292833697</c:v>
                </c:pt>
                <c:pt idx="537">
                  <c:v>70.102193706175996</c:v>
                </c:pt>
                <c:pt idx="538">
                  <c:v>70.208183267579997</c:v>
                </c:pt>
                <c:pt idx="539">
                  <c:v>70.387208556370894</c:v>
                </c:pt>
                <c:pt idx="540">
                  <c:v>70.462807103925499</c:v>
                </c:pt>
                <c:pt idx="541">
                  <c:v>70.517970339200602</c:v>
                </c:pt>
                <c:pt idx="542">
                  <c:v>70.537130366681296</c:v>
                </c:pt>
                <c:pt idx="543">
                  <c:v>70.547709431922499</c:v>
                </c:pt>
                <c:pt idx="544">
                  <c:v>70.639616221567195</c:v>
                </c:pt>
                <c:pt idx="545">
                  <c:v>70.716303207421902</c:v>
                </c:pt>
                <c:pt idx="546">
                  <c:v>70.814358022843194</c:v>
                </c:pt>
                <c:pt idx="547">
                  <c:v>70.845445022060005</c:v>
                </c:pt>
                <c:pt idx="548">
                  <c:v>70.885680569222302</c:v>
                </c:pt>
                <c:pt idx="549">
                  <c:v>71.038481240987693</c:v>
                </c:pt>
                <c:pt idx="550">
                  <c:v>71.138607157850799</c:v>
                </c:pt>
                <c:pt idx="551">
                  <c:v>71.295169877344193</c:v>
                </c:pt>
                <c:pt idx="552">
                  <c:v>71.874210450582098</c:v>
                </c:pt>
                <c:pt idx="553">
                  <c:v>71.927221450796907</c:v>
                </c:pt>
                <c:pt idx="554">
                  <c:v>72.279004751304797</c:v>
                </c:pt>
                <c:pt idx="555">
                  <c:v>72.489138729052399</c:v>
                </c:pt>
                <c:pt idx="556">
                  <c:v>72.5966818702681</c:v>
                </c:pt>
                <c:pt idx="557">
                  <c:v>72.642482769754395</c:v>
                </c:pt>
                <c:pt idx="558">
                  <c:v>72.744484911099804</c:v>
                </c:pt>
                <c:pt idx="559">
                  <c:v>72.915178475025897</c:v>
                </c:pt>
                <c:pt idx="560">
                  <c:v>73.086606970144899</c:v>
                </c:pt>
                <c:pt idx="561">
                  <c:v>73.3831287109154</c:v>
                </c:pt>
                <c:pt idx="562">
                  <c:v>73.5926316318765</c:v>
                </c:pt>
                <c:pt idx="563">
                  <c:v>73.726963978868497</c:v>
                </c:pt>
                <c:pt idx="564">
                  <c:v>73.832835661931995</c:v>
                </c:pt>
                <c:pt idx="565">
                  <c:v>74.267308254340705</c:v>
                </c:pt>
                <c:pt idx="566">
                  <c:v>74.268917976493697</c:v>
                </c:pt>
                <c:pt idx="567">
                  <c:v>74.384740397072207</c:v>
                </c:pt>
                <c:pt idx="568">
                  <c:v>74.803891233005103</c:v>
                </c:pt>
                <c:pt idx="569">
                  <c:v>74.930289259253001</c:v>
                </c:pt>
                <c:pt idx="570">
                  <c:v>74.968483026088705</c:v>
                </c:pt>
                <c:pt idx="571">
                  <c:v>76.324916228190702</c:v>
                </c:pt>
                <c:pt idx="572">
                  <c:v>76.398633455026598</c:v>
                </c:pt>
                <c:pt idx="573">
                  <c:v>77.031354256833893</c:v>
                </c:pt>
              </c:numCache>
            </c:numRef>
          </c:xVal>
          <c:yVal>
            <c:numRef>
              <c:f>Sheet4!$D$5:$D$578</c:f>
              <c:numCache>
                <c:formatCode>General</c:formatCode>
                <c:ptCount val="574"/>
                <c:pt idx="21">
                  <c:v>82.289792805669407</c:v>
                </c:pt>
                <c:pt idx="22">
                  <c:v>44.186536410992886</c:v>
                </c:pt>
                <c:pt idx="23">
                  <c:v>65.119735871700215</c:v>
                </c:pt>
                <c:pt idx="32">
                  <c:v>83.047215486131748</c:v>
                </c:pt>
                <c:pt idx="43">
                  <c:v>37.696153649941522</c:v>
                </c:pt>
                <c:pt idx="47">
                  <c:v>45.671544751628453</c:v>
                </c:pt>
                <c:pt idx="49">
                  <c:v>55.451330011100723</c:v>
                </c:pt>
                <c:pt idx="53">
                  <c:v>66.504135209774731</c:v>
                </c:pt>
                <c:pt idx="54">
                  <c:v>62.402083298556626</c:v>
                </c:pt>
                <c:pt idx="55">
                  <c:v>75.395623215144255</c:v>
                </c:pt>
                <c:pt idx="59">
                  <c:v>83.482273567506539</c:v>
                </c:pt>
                <c:pt idx="70">
                  <c:v>42.63918385710496</c:v>
                </c:pt>
                <c:pt idx="74">
                  <c:v>34.960692212826679</c:v>
                </c:pt>
                <c:pt idx="75">
                  <c:v>59.558542628241</c:v>
                </c:pt>
                <c:pt idx="81">
                  <c:v>46.447604889811061</c:v>
                </c:pt>
                <c:pt idx="100">
                  <c:v>39.321876862632081</c:v>
                </c:pt>
                <c:pt idx="101">
                  <c:v>102.18121158021175</c:v>
                </c:pt>
                <c:pt idx="109">
                  <c:v>48.464110432360144</c:v>
                </c:pt>
                <c:pt idx="116">
                  <c:v>78.172245714191945</c:v>
                </c:pt>
                <c:pt idx="119">
                  <c:v>74.012161162879167</c:v>
                </c:pt>
                <c:pt idx="122">
                  <c:v>41.772000191515851</c:v>
                </c:pt>
                <c:pt idx="130">
                  <c:v>54.352644829851656</c:v>
                </c:pt>
                <c:pt idx="146">
                  <c:v>98.130780084538202</c:v>
                </c:pt>
                <c:pt idx="151">
                  <c:v>42.738741207480601</c:v>
                </c:pt>
                <c:pt idx="167">
                  <c:v>43.785842460777204</c:v>
                </c:pt>
                <c:pt idx="170">
                  <c:v>56.269441084837517</c:v>
                </c:pt>
                <c:pt idx="185">
                  <c:v>44.5350423823757</c:v>
                </c:pt>
                <c:pt idx="197">
                  <c:v>49.180585600417572</c:v>
                </c:pt>
                <c:pt idx="202">
                  <c:v>42.943916914971794</c:v>
                </c:pt>
                <c:pt idx="244">
                  <c:v>35.330581653859028</c:v>
                </c:pt>
                <c:pt idx="246">
                  <c:v>69.331089707287887</c:v>
                </c:pt>
                <c:pt idx="253">
                  <c:v>101.57184649301203</c:v>
                </c:pt>
                <c:pt idx="266">
                  <c:v>60.343350917893183</c:v>
                </c:pt>
                <c:pt idx="276">
                  <c:v>74.349781438817956</c:v>
                </c:pt>
                <c:pt idx="292">
                  <c:v>63.017537241628226</c:v>
                </c:pt>
                <c:pt idx="305">
                  <c:v>51.426160657781949</c:v>
                </c:pt>
                <c:pt idx="325">
                  <c:v>74.532207803069937</c:v>
                </c:pt>
                <c:pt idx="331">
                  <c:v>37.283374310810437</c:v>
                </c:pt>
                <c:pt idx="361">
                  <c:v>46.408835365693029</c:v>
                </c:pt>
                <c:pt idx="365">
                  <c:v>80.738714381639753</c:v>
                </c:pt>
                <c:pt idx="366">
                  <c:v>73.725233129505938</c:v>
                </c:pt>
                <c:pt idx="387">
                  <c:v>70.640285956386109</c:v>
                </c:pt>
                <c:pt idx="392">
                  <c:v>86.570780289887651</c:v>
                </c:pt>
                <c:pt idx="395">
                  <c:v>101.73342616859024</c:v>
                </c:pt>
                <c:pt idx="404">
                  <c:v>58.967448647537736</c:v>
                </c:pt>
                <c:pt idx="419">
                  <c:v>106.31655562517062</c:v>
                </c:pt>
                <c:pt idx="420">
                  <c:v>84.723078319900537</c:v>
                </c:pt>
                <c:pt idx="425">
                  <c:v>87.13208364316786</c:v>
                </c:pt>
                <c:pt idx="427">
                  <c:v>61.335960088678803</c:v>
                </c:pt>
                <c:pt idx="428">
                  <c:v>79.665613661102242</c:v>
                </c:pt>
                <c:pt idx="430">
                  <c:v>45.2815635772441</c:v>
                </c:pt>
                <c:pt idx="431">
                  <c:v>63.052438493685557</c:v>
                </c:pt>
                <c:pt idx="434">
                  <c:v>64.374684465246119</c:v>
                </c:pt>
                <c:pt idx="435">
                  <c:v>53.963135564939151</c:v>
                </c:pt>
                <c:pt idx="436">
                  <c:v>68.472257155726936</c:v>
                </c:pt>
                <c:pt idx="441">
                  <c:v>39.863893437545713</c:v>
                </c:pt>
                <c:pt idx="447">
                  <c:v>65.472513316658308</c:v>
                </c:pt>
                <c:pt idx="448">
                  <c:v>51.729392031996667</c:v>
                </c:pt>
                <c:pt idx="449">
                  <c:v>49.414572749341872</c:v>
                </c:pt>
                <c:pt idx="454">
                  <c:v>79.163754332396337</c:v>
                </c:pt>
                <c:pt idx="455">
                  <c:v>67.550573646713033</c:v>
                </c:pt>
                <c:pt idx="457">
                  <c:v>108.8826891659092</c:v>
                </c:pt>
                <c:pt idx="458">
                  <c:v>72.610260982866606</c:v>
                </c:pt>
                <c:pt idx="462">
                  <c:v>47.639059604488409</c:v>
                </c:pt>
                <c:pt idx="472">
                  <c:v>75.101331546118402</c:v>
                </c:pt>
                <c:pt idx="477">
                  <c:v>56.529107546466712</c:v>
                </c:pt>
                <c:pt idx="478">
                  <c:v>67.35042687318321</c:v>
                </c:pt>
                <c:pt idx="479">
                  <c:v>45.540860773595398</c:v>
                </c:pt>
                <c:pt idx="501">
                  <c:v>111.18435141691478</c:v>
                </c:pt>
                <c:pt idx="512">
                  <c:v>63.589700423889397</c:v>
                </c:pt>
                <c:pt idx="513">
                  <c:v>54.520638294135921</c:v>
                </c:pt>
                <c:pt idx="515">
                  <c:v>69.907724895035741</c:v>
                </c:pt>
                <c:pt idx="530">
                  <c:v>72.796977959253226</c:v>
                </c:pt>
                <c:pt idx="532">
                  <c:v>74.724360151158194</c:v>
                </c:pt>
                <c:pt idx="544">
                  <c:v>93.692955978557961</c:v>
                </c:pt>
                <c:pt idx="550">
                  <c:v>114.66128378838255</c:v>
                </c:pt>
                <c:pt idx="559">
                  <c:v>72.868648951383747</c:v>
                </c:pt>
                <c:pt idx="563">
                  <c:v>78.121059900643942</c:v>
                </c:pt>
                <c:pt idx="567">
                  <c:v>111.71973863198929</c:v>
                </c:pt>
                <c:pt idx="568">
                  <c:v>90.763208405168228</c:v>
                </c:pt>
                <c:pt idx="573">
                  <c:v>85.116978329825599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52-40D6-ABF7-D9083ADCF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0336"/>
        <c:axId val="1661890288"/>
      </c:scatterChart>
      <c:valAx>
        <c:axId val="17457903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90288"/>
        <c:crosses val="autoZero"/>
        <c:crossBetween val="midCat"/>
      </c:valAx>
      <c:valAx>
        <c:axId val="166189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SSIM vs XCept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Vehicle!$D$2:$D$82</c:f>
              <c:numCache>
                <c:formatCode>General</c:formatCode>
                <c:ptCount val="81"/>
                <c:pt idx="0">
                  <c:v>100</c:v>
                </c:pt>
                <c:pt idx="1">
                  <c:v>100</c:v>
                </c:pt>
                <c:pt idx="2">
                  <c:v>81.900000000000006</c:v>
                </c:pt>
                <c:pt idx="3">
                  <c:v>83</c:v>
                </c:pt>
                <c:pt idx="4">
                  <c:v>100</c:v>
                </c:pt>
                <c:pt idx="5">
                  <c:v>68.7</c:v>
                </c:pt>
                <c:pt idx="6">
                  <c:v>68.5</c:v>
                </c:pt>
                <c:pt idx="7">
                  <c:v>73</c:v>
                </c:pt>
                <c:pt idx="8">
                  <c:v>77.2</c:v>
                </c:pt>
                <c:pt idx="9">
                  <c:v>100</c:v>
                </c:pt>
                <c:pt idx="10">
                  <c:v>64.599999999999994</c:v>
                </c:pt>
                <c:pt idx="11">
                  <c:v>100</c:v>
                </c:pt>
                <c:pt idx="12">
                  <c:v>64.3</c:v>
                </c:pt>
                <c:pt idx="13">
                  <c:v>75</c:v>
                </c:pt>
                <c:pt idx="14">
                  <c:v>67</c:v>
                </c:pt>
                <c:pt idx="15">
                  <c:v>60.6</c:v>
                </c:pt>
                <c:pt idx="16">
                  <c:v>63.3</c:v>
                </c:pt>
                <c:pt idx="17">
                  <c:v>65.900000000000006</c:v>
                </c:pt>
                <c:pt idx="18">
                  <c:v>71.599999999999994</c:v>
                </c:pt>
                <c:pt idx="19">
                  <c:v>100</c:v>
                </c:pt>
                <c:pt idx="20">
                  <c:v>54.9</c:v>
                </c:pt>
                <c:pt idx="21">
                  <c:v>62.6</c:v>
                </c:pt>
                <c:pt idx="22">
                  <c:v>61.9</c:v>
                </c:pt>
                <c:pt idx="23">
                  <c:v>55</c:v>
                </c:pt>
                <c:pt idx="24">
                  <c:v>57.3</c:v>
                </c:pt>
                <c:pt idx="25">
                  <c:v>64.3</c:v>
                </c:pt>
                <c:pt idx="26">
                  <c:v>52</c:v>
                </c:pt>
                <c:pt idx="27">
                  <c:v>56</c:v>
                </c:pt>
                <c:pt idx="28">
                  <c:v>41.6</c:v>
                </c:pt>
                <c:pt idx="29">
                  <c:v>42.7</c:v>
                </c:pt>
                <c:pt idx="30">
                  <c:v>55.8</c:v>
                </c:pt>
                <c:pt idx="31">
                  <c:v>53.9</c:v>
                </c:pt>
                <c:pt idx="32">
                  <c:v>58.1</c:v>
                </c:pt>
                <c:pt idx="33">
                  <c:v>50.2</c:v>
                </c:pt>
                <c:pt idx="34">
                  <c:v>41.6</c:v>
                </c:pt>
                <c:pt idx="35">
                  <c:v>38.6</c:v>
                </c:pt>
                <c:pt idx="36">
                  <c:v>44.2</c:v>
                </c:pt>
                <c:pt idx="37">
                  <c:v>49</c:v>
                </c:pt>
                <c:pt idx="38">
                  <c:v>43.3</c:v>
                </c:pt>
                <c:pt idx="39">
                  <c:v>43.4</c:v>
                </c:pt>
                <c:pt idx="40">
                  <c:v>41.8</c:v>
                </c:pt>
                <c:pt idx="41">
                  <c:v>46.7</c:v>
                </c:pt>
                <c:pt idx="42">
                  <c:v>43.4</c:v>
                </c:pt>
                <c:pt idx="43">
                  <c:v>34.299999999999997</c:v>
                </c:pt>
                <c:pt idx="44">
                  <c:v>33.9</c:v>
                </c:pt>
                <c:pt idx="45">
                  <c:v>32.799999999999997</c:v>
                </c:pt>
                <c:pt idx="46">
                  <c:v>37.5</c:v>
                </c:pt>
                <c:pt idx="47">
                  <c:v>45.7</c:v>
                </c:pt>
                <c:pt idx="48">
                  <c:v>39.200000000000003</c:v>
                </c:pt>
                <c:pt idx="49">
                  <c:v>47.4</c:v>
                </c:pt>
                <c:pt idx="50">
                  <c:v>53.1</c:v>
                </c:pt>
                <c:pt idx="51">
                  <c:v>37.700000000000003</c:v>
                </c:pt>
                <c:pt idx="52">
                  <c:v>51</c:v>
                </c:pt>
                <c:pt idx="53">
                  <c:v>51.6</c:v>
                </c:pt>
                <c:pt idx="54">
                  <c:v>46.1</c:v>
                </c:pt>
                <c:pt idx="55">
                  <c:v>51</c:v>
                </c:pt>
                <c:pt idx="56">
                  <c:v>43.2</c:v>
                </c:pt>
                <c:pt idx="57">
                  <c:v>30.3</c:v>
                </c:pt>
                <c:pt idx="58">
                  <c:v>49.2</c:v>
                </c:pt>
                <c:pt idx="59">
                  <c:v>36.6</c:v>
                </c:pt>
                <c:pt idx="60">
                  <c:v>31.7</c:v>
                </c:pt>
                <c:pt idx="61">
                  <c:v>31.1</c:v>
                </c:pt>
                <c:pt idx="62">
                  <c:v>35.4</c:v>
                </c:pt>
                <c:pt idx="63">
                  <c:v>40.700000000000003</c:v>
                </c:pt>
                <c:pt idx="64">
                  <c:v>40.1</c:v>
                </c:pt>
                <c:pt idx="65">
                  <c:v>38.700000000000003</c:v>
                </c:pt>
                <c:pt idx="66">
                  <c:v>32.700000000000003</c:v>
                </c:pt>
                <c:pt idx="67">
                  <c:v>43.9</c:v>
                </c:pt>
                <c:pt idx="68">
                  <c:v>30.2</c:v>
                </c:pt>
                <c:pt idx="69">
                  <c:v>36.4</c:v>
                </c:pt>
                <c:pt idx="70">
                  <c:v>58.6</c:v>
                </c:pt>
                <c:pt idx="71">
                  <c:v>44.8</c:v>
                </c:pt>
                <c:pt idx="72">
                  <c:v>50.3</c:v>
                </c:pt>
                <c:pt idx="73">
                  <c:v>76.7</c:v>
                </c:pt>
                <c:pt idx="74">
                  <c:v>73.599999999999994</c:v>
                </c:pt>
                <c:pt idx="75">
                  <c:v>64.599999999999994</c:v>
                </c:pt>
                <c:pt idx="76">
                  <c:v>73.7</c:v>
                </c:pt>
                <c:pt idx="77">
                  <c:v>82.3</c:v>
                </c:pt>
                <c:pt idx="78">
                  <c:v>69.5</c:v>
                </c:pt>
                <c:pt idx="79">
                  <c:v>80.7</c:v>
                </c:pt>
                <c:pt idx="80">
                  <c:v>71.3</c:v>
                </c:pt>
              </c:numCache>
            </c:numRef>
          </c:xVal>
          <c:yVal>
            <c:numRef>
              <c:f>Vehicle!$K$2:$K$82</c:f>
              <c:numCache>
                <c:formatCode>General</c:formatCode>
                <c:ptCount val="81"/>
                <c:pt idx="0">
                  <c:v>17.8</c:v>
                </c:pt>
                <c:pt idx="1">
                  <c:v>18.7</c:v>
                </c:pt>
                <c:pt idx="2">
                  <c:v>8</c:v>
                </c:pt>
                <c:pt idx="3">
                  <c:v>2.8</c:v>
                </c:pt>
                <c:pt idx="4">
                  <c:v>56.1</c:v>
                </c:pt>
                <c:pt idx="5">
                  <c:v>88.1</c:v>
                </c:pt>
                <c:pt idx="6">
                  <c:v>31.5</c:v>
                </c:pt>
                <c:pt idx="7">
                  <c:v>43</c:v>
                </c:pt>
                <c:pt idx="8">
                  <c:v>40.4</c:v>
                </c:pt>
                <c:pt idx="9">
                  <c:v>21</c:v>
                </c:pt>
                <c:pt idx="10">
                  <c:v>15.8</c:v>
                </c:pt>
                <c:pt idx="11">
                  <c:v>48.6</c:v>
                </c:pt>
                <c:pt idx="12">
                  <c:v>10.3</c:v>
                </c:pt>
                <c:pt idx="13">
                  <c:v>3.9</c:v>
                </c:pt>
                <c:pt idx="14">
                  <c:v>43.1</c:v>
                </c:pt>
                <c:pt idx="15">
                  <c:v>36.299999999999997</c:v>
                </c:pt>
                <c:pt idx="16">
                  <c:v>39</c:v>
                </c:pt>
                <c:pt idx="17">
                  <c:v>66.599999999999994</c:v>
                </c:pt>
                <c:pt idx="18">
                  <c:v>20.7</c:v>
                </c:pt>
                <c:pt idx="19">
                  <c:v>36.1</c:v>
                </c:pt>
                <c:pt idx="20">
                  <c:v>7.8</c:v>
                </c:pt>
                <c:pt idx="21">
                  <c:v>29.8</c:v>
                </c:pt>
                <c:pt idx="22">
                  <c:v>7.9</c:v>
                </c:pt>
                <c:pt idx="23">
                  <c:v>47.8</c:v>
                </c:pt>
                <c:pt idx="24">
                  <c:v>53.1</c:v>
                </c:pt>
                <c:pt idx="25">
                  <c:v>3.1</c:v>
                </c:pt>
                <c:pt idx="26">
                  <c:v>21.5</c:v>
                </c:pt>
                <c:pt idx="27">
                  <c:v>28.9</c:v>
                </c:pt>
                <c:pt idx="28">
                  <c:v>15.9</c:v>
                </c:pt>
                <c:pt idx="29">
                  <c:v>29.2</c:v>
                </c:pt>
                <c:pt idx="30">
                  <c:v>49.7</c:v>
                </c:pt>
                <c:pt idx="31">
                  <c:v>7</c:v>
                </c:pt>
                <c:pt idx="32">
                  <c:v>13.1</c:v>
                </c:pt>
                <c:pt idx="33">
                  <c:v>45.2</c:v>
                </c:pt>
                <c:pt idx="34">
                  <c:v>9.8000000000000007</c:v>
                </c:pt>
                <c:pt idx="35">
                  <c:v>7.5</c:v>
                </c:pt>
                <c:pt idx="36">
                  <c:v>11.5</c:v>
                </c:pt>
                <c:pt idx="37">
                  <c:v>76.400000000000006</c:v>
                </c:pt>
                <c:pt idx="38">
                  <c:v>16.7</c:v>
                </c:pt>
                <c:pt idx="39">
                  <c:v>8.3000000000000007</c:v>
                </c:pt>
                <c:pt idx="40">
                  <c:v>59.6</c:v>
                </c:pt>
                <c:pt idx="41">
                  <c:v>55.6</c:v>
                </c:pt>
                <c:pt idx="42">
                  <c:v>5.8</c:v>
                </c:pt>
                <c:pt idx="43">
                  <c:v>77.900000000000006</c:v>
                </c:pt>
                <c:pt idx="44">
                  <c:v>42.7</c:v>
                </c:pt>
                <c:pt idx="45">
                  <c:v>12.1</c:v>
                </c:pt>
                <c:pt idx="46">
                  <c:v>42.3</c:v>
                </c:pt>
                <c:pt idx="47">
                  <c:v>8.3000000000000007</c:v>
                </c:pt>
                <c:pt idx="48">
                  <c:v>29.7</c:v>
                </c:pt>
                <c:pt idx="49">
                  <c:v>10.1</c:v>
                </c:pt>
                <c:pt idx="50">
                  <c:v>34</c:v>
                </c:pt>
                <c:pt idx="51">
                  <c:v>90.6</c:v>
                </c:pt>
                <c:pt idx="52">
                  <c:v>96.2</c:v>
                </c:pt>
                <c:pt idx="53">
                  <c:v>40.299999999999997</c:v>
                </c:pt>
                <c:pt idx="54">
                  <c:v>43.8</c:v>
                </c:pt>
                <c:pt idx="55">
                  <c:v>29.6</c:v>
                </c:pt>
                <c:pt idx="56">
                  <c:v>27.9</c:v>
                </c:pt>
                <c:pt idx="57">
                  <c:v>63</c:v>
                </c:pt>
                <c:pt idx="58">
                  <c:v>4.5999999999999996</c:v>
                </c:pt>
                <c:pt idx="59">
                  <c:v>27.1</c:v>
                </c:pt>
                <c:pt idx="60">
                  <c:v>15.6</c:v>
                </c:pt>
                <c:pt idx="61">
                  <c:v>44.1</c:v>
                </c:pt>
                <c:pt idx="62">
                  <c:v>11.7</c:v>
                </c:pt>
                <c:pt idx="63">
                  <c:v>13.7</c:v>
                </c:pt>
                <c:pt idx="64">
                  <c:v>11.7</c:v>
                </c:pt>
                <c:pt idx="65">
                  <c:v>17.899999999999999</c:v>
                </c:pt>
                <c:pt idx="66">
                  <c:v>22.8</c:v>
                </c:pt>
                <c:pt idx="67">
                  <c:v>11.1</c:v>
                </c:pt>
                <c:pt idx="68">
                  <c:v>60.2</c:v>
                </c:pt>
                <c:pt idx="69">
                  <c:v>9.8000000000000007</c:v>
                </c:pt>
                <c:pt idx="70">
                  <c:v>14.4</c:v>
                </c:pt>
                <c:pt idx="71">
                  <c:v>16.2</c:v>
                </c:pt>
                <c:pt idx="72">
                  <c:v>35.1</c:v>
                </c:pt>
                <c:pt idx="73">
                  <c:v>15.1</c:v>
                </c:pt>
                <c:pt idx="74">
                  <c:v>7.8</c:v>
                </c:pt>
                <c:pt idx="75">
                  <c:v>22.7</c:v>
                </c:pt>
                <c:pt idx="76">
                  <c:v>28.9</c:v>
                </c:pt>
                <c:pt idx="77">
                  <c:v>14</c:v>
                </c:pt>
                <c:pt idx="78">
                  <c:v>24.6</c:v>
                </c:pt>
                <c:pt idx="79">
                  <c:v>2.5</c:v>
                </c:pt>
                <c:pt idx="80">
                  <c:v>49.1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7-407A-9C69-F119E49B6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194480"/>
        <c:axId val="1662716480"/>
      </c:scatterChart>
      <c:valAx>
        <c:axId val="17401944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16480"/>
        <c:crosses val="autoZero"/>
        <c:crossBetween val="midCat"/>
      </c:valAx>
      <c:valAx>
        <c:axId val="1662716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9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People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People!$D$2:$D$231</c:f>
              <c:numCache>
                <c:formatCode>General</c:formatCode>
                <c:ptCount val="230"/>
                <c:pt idx="0">
                  <c:v>100</c:v>
                </c:pt>
                <c:pt idx="1">
                  <c:v>93.4</c:v>
                </c:pt>
                <c:pt idx="2">
                  <c:v>94.3</c:v>
                </c:pt>
                <c:pt idx="3">
                  <c:v>94.2</c:v>
                </c:pt>
                <c:pt idx="4">
                  <c:v>91.6</c:v>
                </c:pt>
                <c:pt idx="5">
                  <c:v>87</c:v>
                </c:pt>
                <c:pt idx="6">
                  <c:v>86.7</c:v>
                </c:pt>
                <c:pt idx="7">
                  <c:v>86.8</c:v>
                </c:pt>
                <c:pt idx="8">
                  <c:v>86.7</c:v>
                </c:pt>
                <c:pt idx="9">
                  <c:v>66.400000000000006</c:v>
                </c:pt>
                <c:pt idx="10">
                  <c:v>78.5</c:v>
                </c:pt>
                <c:pt idx="11">
                  <c:v>78.5</c:v>
                </c:pt>
                <c:pt idx="12">
                  <c:v>79</c:v>
                </c:pt>
                <c:pt idx="13">
                  <c:v>72.3</c:v>
                </c:pt>
                <c:pt idx="14">
                  <c:v>72</c:v>
                </c:pt>
                <c:pt idx="15">
                  <c:v>73.099999999999994</c:v>
                </c:pt>
                <c:pt idx="16">
                  <c:v>100</c:v>
                </c:pt>
                <c:pt idx="17">
                  <c:v>96.1</c:v>
                </c:pt>
                <c:pt idx="18">
                  <c:v>92.5</c:v>
                </c:pt>
                <c:pt idx="19">
                  <c:v>94.3</c:v>
                </c:pt>
                <c:pt idx="20">
                  <c:v>94</c:v>
                </c:pt>
                <c:pt idx="21">
                  <c:v>93.2</c:v>
                </c:pt>
                <c:pt idx="22">
                  <c:v>94.3</c:v>
                </c:pt>
                <c:pt idx="23">
                  <c:v>92.1</c:v>
                </c:pt>
                <c:pt idx="24">
                  <c:v>57.4</c:v>
                </c:pt>
                <c:pt idx="25">
                  <c:v>59.2</c:v>
                </c:pt>
                <c:pt idx="26">
                  <c:v>52.7</c:v>
                </c:pt>
                <c:pt idx="27">
                  <c:v>54.3</c:v>
                </c:pt>
                <c:pt idx="28">
                  <c:v>49.8</c:v>
                </c:pt>
                <c:pt idx="29">
                  <c:v>53</c:v>
                </c:pt>
                <c:pt idx="30">
                  <c:v>51.4</c:v>
                </c:pt>
                <c:pt idx="31">
                  <c:v>50.8</c:v>
                </c:pt>
                <c:pt idx="32">
                  <c:v>54.4</c:v>
                </c:pt>
                <c:pt idx="33">
                  <c:v>54.4</c:v>
                </c:pt>
                <c:pt idx="34">
                  <c:v>60.6</c:v>
                </c:pt>
                <c:pt idx="35">
                  <c:v>60.5</c:v>
                </c:pt>
                <c:pt idx="36">
                  <c:v>51</c:v>
                </c:pt>
                <c:pt idx="37">
                  <c:v>65.7</c:v>
                </c:pt>
                <c:pt idx="38">
                  <c:v>46.8</c:v>
                </c:pt>
                <c:pt idx="39">
                  <c:v>44.3</c:v>
                </c:pt>
                <c:pt idx="40">
                  <c:v>64.599999999999994</c:v>
                </c:pt>
                <c:pt idx="41">
                  <c:v>63.2</c:v>
                </c:pt>
                <c:pt idx="42">
                  <c:v>64.5</c:v>
                </c:pt>
                <c:pt idx="43">
                  <c:v>63.8</c:v>
                </c:pt>
                <c:pt idx="44">
                  <c:v>63.1</c:v>
                </c:pt>
                <c:pt idx="45">
                  <c:v>59.1</c:v>
                </c:pt>
                <c:pt idx="46">
                  <c:v>62.6</c:v>
                </c:pt>
                <c:pt idx="47">
                  <c:v>60.2</c:v>
                </c:pt>
                <c:pt idx="48">
                  <c:v>60.4</c:v>
                </c:pt>
                <c:pt idx="49">
                  <c:v>57.5</c:v>
                </c:pt>
                <c:pt idx="50">
                  <c:v>56.9</c:v>
                </c:pt>
                <c:pt idx="51">
                  <c:v>63.5</c:v>
                </c:pt>
                <c:pt idx="52">
                  <c:v>62.8</c:v>
                </c:pt>
                <c:pt idx="53">
                  <c:v>64.5</c:v>
                </c:pt>
                <c:pt idx="54">
                  <c:v>64.8</c:v>
                </c:pt>
                <c:pt idx="55">
                  <c:v>45.3</c:v>
                </c:pt>
                <c:pt idx="56">
                  <c:v>46.2</c:v>
                </c:pt>
                <c:pt idx="57">
                  <c:v>46.2</c:v>
                </c:pt>
                <c:pt idx="58">
                  <c:v>43.6</c:v>
                </c:pt>
                <c:pt idx="59">
                  <c:v>44.2</c:v>
                </c:pt>
                <c:pt idx="60">
                  <c:v>43.4</c:v>
                </c:pt>
                <c:pt idx="61">
                  <c:v>42.9</c:v>
                </c:pt>
                <c:pt idx="62">
                  <c:v>42.3</c:v>
                </c:pt>
                <c:pt idx="63">
                  <c:v>46.3</c:v>
                </c:pt>
                <c:pt idx="64">
                  <c:v>48.1</c:v>
                </c:pt>
                <c:pt idx="65">
                  <c:v>43.9</c:v>
                </c:pt>
                <c:pt idx="66">
                  <c:v>41.8</c:v>
                </c:pt>
                <c:pt idx="67">
                  <c:v>52.2</c:v>
                </c:pt>
                <c:pt idx="68">
                  <c:v>41.8</c:v>
                </c:pt>
                <c:pt idx="69">
                  <c:v>43.4</c:v>
                </c:pt>
                <c:pt idx="70">
                  <c:v>58.2</c:v>
                </c:pt>
                <c:pt idx="71">
                  <c:v>58.3</c:v>
                </c:pt>
                <c:pt idx="72">
                  <c:v>42.5</c:v>
                </c:pt>
                <c:pt idx="73">
                  <c:v>39.700000000000003</c:v>
                </c:pt>
                <c:pt idx="74">
                  <c:v>45.5</c:v>
                </c:pt>
                <c:pt idx="75">
                  <c:v>42.5</c:v>
                </c:pt>
                <c:pt idx="76">
                  <c:v>42</c:v>
                </c:pt>
                <c:pt idx="77">
                  <c:v>47.7</c:v>
                </c:pt>
                <c:pt idx="78">
                  <c:v>48.4</c:v>
                </c:pt>
                <c:pt idx="79">
                  <c:v>46.7</c:v>
                </c:pt>
                <c:pt idx="80">
                  <c:v>43.8</c:v>
                </c:pt>
                <c:pt idx="81">
                  <c:v>45.1</c:v>
                </c:pt>
                <c:pt idx="82">
                  <c:v>44</c:v>
                </c:pt>
                <c:pt idx="83">
                  <c:v>43.6</c:v>
                </c:pt>
                <c:pt idx="84">
                  <c:v>44</c:v>
                </c:pt>
                <c:pt idx="85">
                  <c:v>42.4</c:v>
                </c:pt>
                <c:pt idx="86">
                  <c:v>46.5</c:v>
                </c:pt>
                <c:pt idx="87">
                  <c:v>44.2</c:v>
                </c:pt>
                <c:pt idx="88">
                  <c:v>45.5</c:v>
                </c:pt>
                <c:pt idx="89">
                  <c:v>45</c:v>
                </c:pt>
                <c:pt idx="90">
                  <c:v>53.3</c:v>
                </c:pt>
                <c:pt idx="91">
                  <c:v>54.7</c:v>
                </c:pt>
                <c:pt idx="92">
                  <c:v>55.9</c:v>
                </c:pt>
                <c:pt idx="93">
                  <c:v>58</c:v>
                </c:pt>
                <c:pt idx="94">
                  <c:v>57.3</c:v>
                </c:pt>
                <c:pt idx="95">
                  <c:v>56.7</c:v>
                </c:pt>
                <c:pt idx="96">
                  <c:v>45.3</c:v>
                </c:pt>
                <c:pt idx="97">
                  <c:v>45.4</c:v>
                </c:pt>
                <c:pt idx="98">
                  <c:v>47</c:v>
                </c:pt>
                <c:pt idx="99">
                  <c:v>55.7</c:v>
                </c:pt>
                <c:pt idx="100">
                  <c:v>57.3</c:v>
                </c:pt>
                <c:pt idx="101">
                  <c:v>57</c:v>
                </c:pt>
                <c:pt idx="102">
                  <c:v>56.9</c:v>
                </c:pt>
                <c:pt idx="103">
                  <c:v>56.7</c:v>
                </c:pt>
                <c:pt idx="104">
                  <c:v>47.1</c:v>
                </c:pt>
                <c:pt idx="105">
                  <c:v>46.7</c:v>
                </c:pt>
                <c:pt idx="106">
                  <c:v>46.4</c:v>
                </c:pt>
                <c:pt idx="107">
                  <c:v>46.3</c:v>
                </c:pt>
                <c:pt idx="108">
                  <c:v>44.7</c:v>
                </c:pt>
                <c:pt idx="109">
                  <c:v>44</c:v>
                </c:pt>
                <c:pt idx="110">
                  <c:v>45.5</c:v>
                </c:pt>
                <c:pt idx="111">
                  <c:v>57.3</c:v>
                </c:pt>
                <c:pt idx="112">
                  <c:v>57.7</c:v>
                </c:pt>
                <c:pt idx="113">
                  <c:v>53.4</c:v>
                </c:pt>
                <c:pt idx="114">
                  <c:v>52.8</c:v>
                </c:pt>
                <c:pt idx="115">
                  <c:v>53.2</c:v>
                </c:pt>
                <c:pt idx="116">
                  <c:v>52.6</c:v>
                </c:pt>
                <c:pt idx="117">
                  <c:v>51.5</c:v>
                </c:pt>
                <c:pt idx="118">
                  <c:v>44.6</c:v>
                </c:pt>
                <c:pt idx="119">
                  <c:v>45.7</c:v>
                </c:pt>
                <c:pt idx="120">
                  <c:v>47</c:v>
                </c:pt>
                <c:pt idx="121">
                  <c:v>55.2</c:v>
                </c:pt>
                <c:pt idx="122">
                  <c:v>53.9</c:v>
                </c:pt>
                <c:pt idx="123">
                  <c:v>56.6</c:v>
                </c:pt>
                <c:pt idx="124">
                  <c:v>56.3</c:v>
                </c:pt>
                <c:pt idx="125">
                  <c:v>42.6</c:v>
                </c:pt>
                <c:pt idx="126">
                  <c:v>43.8</c:v>
                </c:pt>
                <c:pt idx="127">
                  <c:v>44</c:v>
                </c:pt>
                <c:pt idx="128">
                  <c:v>44.6</c:v>
                </c:pt>
                <c:pt idx="129">
                  <c:v>44</c:v>
                </c:pt>
                <c:pt idx="130">
                  <c:v>45.3</c:v>
                </c:pt>
                <c:pt idx="131">
                  <c:v>43.2</c:v>
                </c:pt>
                <c:pt idx="132">
                  <c:v>43.1</c:v>
                </c:pt>
                <c:pt idx="133">
                  <c:v>44.7</c:v>
                </c:pt>
                <c:pt idx="134">
                  <c:v>49.1</c:v>
                </c:pt>
                <c:pt idx="135">
                  <c:v>54.2</c:v>
                </c:pt>
                <c:pt idx="136">
                  <c:v>55.9</c:v>
                </c:pt>
                <c:pt idx="137">
                  <c:v>56.7</c:v>
                </c:pt>
                <c:pt idx="138">
                  <c:v>56.9</c:v>
                </c:pt>
                <c:pt idx="139">
                  <c:v>56.6</c:v>
                </c:pt>
                <c:pt idx="140">
                  <c:v>56.7</c:v>
                </c:pt>
                <c:pt idx="141">
                  <c:v>47.5</c:v>
                </c:pt>
                <c:pt idx="142">
                  <c:v>41.9</c:v>
                </c:pt>
                <c:pt idx="143">
                  <c:v>42.5</c:v>
                </c:pt>
                <c:pt idx="144">
                  <c:v>45.5</c:v>
                </c:pt>
                <c:pt idx="145">
                  <c:v>43.3</c:v>
                </c:pt>
                <c:pt idx="146">
                  <c:v>45.3</c:v>
                </c:pt>
                <c:pt idx="147">
                  <c:v>45.4</c:v>
                </c:pt>
                <c:pt idx="148">
                  <c:v>44.7</c:v>
                </c:pt>
                <c:pt idx="149">
                  <c:v>45.1</c:v>
                </c:pt>
                <c:pt idx="150">
                  <c:v>44.8</c:v>
                </c:pt>
                <c:pt idx="151">
                  <c:v>44</c:v>
                </c:pt>
                <c:pt idx="152">
                  <c:v>52.4</c:v>
                </c:pt>
                <c:pt idx="153">
                  <c:v>45.9</c:v>
                </c:pt>
                <c:pt idx="154">
                  <c:v>46.5</c:v>
                </c:pt>
                <c:pt idx="155">
                  <c:v>50.7</c:v>
                </c:pt>
                <c:pt idx="156">
                  <c:v>52.6</c:v>
                </c:pt>
                <c:pt idx="157">
                  <c:v>46.1</c:v>
                </c:pt>
                <c:pt idx="158">
                  <c:v>49.8</c:v>
                </c:pt>
                <c:pt idx="159">
                  <c:v>49.6</c:v>
                </c:pt>
                <c:pt idx="160">
                  <c:v>46.9</c:v>
                </c:pt>
                <c:pt idx="161">
                  <c:v>50.1</c:v>
                </c:pt>
                <c:pt idx="162">
                  <c:v>50.5</c:v>
                </c:pt>
                <c:pt idx="163">
                  <c:v>51.2</c:v>
                </c:pt>
                <c:pt idx="164">
                  <c:v>51.5</c:v>
                </c:pt>
                <c:pt idx="165">
                  <c:v>43.1</c:v>
                </c:pt>
                <c:pt idx="166">
                  <c:v>44</c:v>
                </c:pt>
                <c:pt idx="167">
                  <c:v>41.4</c:v>
                </c:pt>
                <c:pt idx="168">
                  <c:v>45.9</c:v>
                </c:pt>
                <c:pt idx="169">
                  <c:v>47.5</c:v>
                </c:pt>
                <c:pt idx="170">
                  <c:v>49.4</c:v>
                </c:pt>
                <c:pt idx="171">
                  <c:v>50.8</c:v>
                </c:pt>
                <c:pt idx="172">
                  <c:v>53.4</c:v>
                </c:pt>
                <c:pt idx="173">
                  <c:v>51.5</c:v>
                </c:pt>
                <c:pt idx="174">
                  <c:v>56.3</c:v>
                </c:pt>
                <c:pt idx="175">
                  <c:v>54.9</c:v>
                </c:pt>
                <c:pt idx="176">
                  <c:v>56.2</c:v>
                </c:pt>
                <c:pt idx="177">
                  <c:v>54.5</c:v>
                </c:pt>
                <c:pt idx="178">
                  <c:v>86.8</c:v>
                </c:pt>
                <c:pt idx="179">
                  <c:v>92.3</c:v>
                </c:pt>
                <c:pt idx="180">
                  <c:v>92.8</c:v>
                </c:pt>
                <c:pt idx="181">
                  <c:v>92.7</c:v>
                </c:pt>
                <c:pt idx="182">
                  <c:v>91.3</c:v>
                </c:pt>
                <c:pt idx="183">
                  <c:v>61.3</c:v>
                </c:pt>
                <c:pt idx="184">
                  <c:v>62.1</c:v>
                </c:pt>
                <c:pt idx="185">
                  <c:v>58</c:v>
                </c:pt>
                <c:pt idx="186">
                  <c:v>55.5</c:v>
                </c:pt>
                <c:pt idx="187">
                  <c:v>53.9</c:v>
                </c:pt>
                <c:pt idx="188">
                  <c:v>53.5</c:v>
                </c:pt>
                <c:pt idx="189">
                  <c:v>54.7</c:v>
                </c:pt>
                <c:pt idx="190">
                  <c:v>82.3</c:v>
                </c:pt>
                <c:pt idx="191">
                  <c:v>91.5</c:v>
                </c:pt>
                <c:pt idx="192">
                  <c:v>85.1</c:v>
                </c:pt>
                <c:pt idx="193">
                  <c:v>93</c:v>
                </c:pt>
                <c:pt idx="194">
                  <c:v>91.6</c:v>
                </c:pt>
                <c:pt idx="195">
                  <c:v>68.099999999999994</c:v>
                </c:pt>
                <c:pt idx="196">
                  <c:v>84.7</c:v>
                </c:pt>
                <c:pt idx="197">
                  <c:v>52.7</c:v>
                </c:pt>
                <c:pt idx="198">
                  <c:v>92.4</c:v>
                </c:pt>
                <c:pt idx="199">
                  <c:v>92.4</c:v>
                </c:pt>
                <c:pt idx="200">
                  <c:v>95</c:v>
                </c:pt>
                <c:pt idx="201">
                  <c:v>94.5</c:v>
                </c:pt>
                <c:pt idx="202">
                  <c:v>94</c:v>
                </c:pt>
                <c:pt idx="203">
                  <c:v>92.9</c:v>
                </c:pt>
                <c:pt idx="204">
                  <c:v>95.6</c:v>
                </c:pt>
                <c:pt idx="205">
                  <c:v>95.2</c:v>
                </c:pt>
                <c:pt idx="206">
                  <c:v>93.3</c:v>
                </c:pt>
                <c:pt idx="207">
                  <c:v>93.3</c:v>
                </c:pt>
                <c:pt idx="208">
                  <c:v>79.599999999999994</c:v>
                </c:pt>
                <c:pt idx="209">
                  <c:v>62.4</c:v>
                </c:pt>
                <c:pt idx="210">
                  <c:v>65.7</c:v>
                </c:pt>
                <c:pt idx="211">
                  <c:v>66.400000000000006</c:v>
                </c:pt>
                <c:pt idx="212">
                  <c:v>84</c:v>
                </c:pt>
                <c:pt idx="213">
                  <c:v>80.900000000000006</c:v>
                </c:pt>
                <c:pt idx="214">
                  <c:v>80.7</c:v>
                </c:pt>
                <c:pt idx="215">
                  <c:v>80.900000000000006</c:v>
                </c:pt>
                <c:pt idx="216">
                  <c:v>78.5</c:v>
                </c:pt>
                <c:pt idx="217">
                  <c:v>81.099999999999994</c:v>
                </c:pt>
                <c:pt idx="218">
                  <c:v>81.099999999999994</c:v>
                </c:pt>
                <c:pt idx="219">
                  <c:v>81.099999999999994</c:v>
                </c:pt>
                <c:pt idx="220">
                  <c:v>83.8</c:v>
                </c:pt>
                <c:pt idx="221">
                  <c:v>83.8</c:v>
                </c:pt>
                <c:pt idx="222">
                  <c:v>68</c:v>
                </c:pt>
                <c:pt idx="223">
                  <c:v>90</c:v>
                </c:pt>
                <c:pt idx="224">
                  <c:v>91.7</c:v>
                </c:pt>
                <c:pt idx="225">
                  <c:v>91.9</c:v>
                </c:pt>
                <c:pt idx="226">
                  <c:v>95.3</c:v>
                </c:pt>
                <c:pt idx="227">
                  <c:v>69.400000000000006</c:v>
                </c:pt>
                <c:pt idx="228">
                  <c:v>73.5</c:v>
                </c:pt>
                <c:pt idx="229">
                  <c:v>54.8</c:v>
                </c:pt>
              </c:numCache>
            </c:numRef>
          </c:xVal>
          <c:yVal>
            <c:numRef>
              <c:f>People!$K$2:$K$231</c:f>
              <c:numCache>
                <c:formatCode>General</c:formatCode>
                <c:ptCount val="230"/>
                <c:pt idx="0">
                  <c:v>10.5</c:v>
                </c:pt>
                <c:pt idx="1">
                  <c:v>6.9</c:v>
                </c:pt>
                <c:pt idx="2">
                  <c:v>12.9</c:v>
                </c:pt>
                <c:pt idx="3">
                  <c:v>5.9</c:v>
                </c:pt>
                <c:pt idx="4">
                  <c:v>5.2</c:v>
                </c:pt>
                <c:pt idx="5">
                  <c:v>5.4</c:v>
                </c:pt>
                <c:pt idx="6">
                  <c:v>3.7</c:v>
                </c:pt>
                <c:pt idx="7">
                  <c:v>6.9</c:v>
                </c:pt>
                <c:pt idx="8">
                  <c:v>4.5999999999999996</c:v>
                </c:pt>
                <c:pt idx="9">
                  <c:v>5.3</c:v>
                </c:pt>
                <c:pt idx="10">
                  <c:v>27.6</c:v>
                </c:pt>
                <c:pt idx="11">
                  <c:v>34.799999999999997</c:v>
                </c:pt>
                <c:pt idx="12">
                  <c:v>41.9</c:v>
                </c:pt>
                <c:pt idx="13">
                  <c:v>12.6</c:v>
                </c:pt>
                <c:pt idx="14">
                  <c:v>23.5</c:v>
                </c:pt>
                <c:pt idx="15">
                  <c:v>15.5</c:v>
                </c:pt>
                <c:pt idx="16">
                  <c:v>30.3</c:v>
                </c:pt>
                <c:pt idx="17">
                  <c:v>27.5</c:v>
                </c:pt>
                <c:pt idx="18">
                  <c:v>6.6</c:v>
                </c:pt>
                <c:pt idx="19">
                  <c:v>13.1</c:v>
                </c:pt>
                <c:pt idx="20">
                  <c:v>2.1</c:v>
                </c:pt>
                <c:pt idx="21">
                  <c:v>6.3</c:v>
                </c:pt>
                <c:pt idx="22">
                  <c:v>50.4</c:v>
                </c:pt>
                <c:pt idx="23">
                  <c:v>13.1</c:v>
                </c:pt>
                <c:pt idx="24">
                  <c:v>9.4</c:v>
                </c:pt>
                <c:pt idx="25">
                  <c:v>16.899999999999999</c:v>
                </c:pt>
                <c:pt idx="26">
                  <c:v>7.9</c:v>
                </c:pt>
                <c:pt idx="27">
                  <c:v>11.3</c:v>
                </c:pt>
                <c:pt idx="28">
                  <c:v>35.700000000000003</c:v>
                </c:pt>
                <c:pt idx="29">
                  <c:v>45.2</c:v>
                </c:pt>
                <c:pt idx="30">
                  <c:v>45.1</c:v>
                </c:pt>
                <c:pt idx="31">
                  <c:v>40.9</c:v>
                </c:pt>
                <c:pt idx="32">
                  <c:v>48.8</c:v>
                </c:pt>
                <c:pt idx="33">
                  <c:v>56.6</c:v>
                </c:pt>
                <c:pt idx="34">
                  <c:v>17.399999999999999</c:v>
                </c:pt>
                <c:pt idx="35">
                  <c:v>4.9000000000000004</c:v>
                </c:pt>
                <c:pt idx="36">
                  <c:v>2.6</c:v>
                </c:pt>
                <c:pt idx="37">
                  <c:v>4.0999999999999996</c:v>
                </c:pt>
                <c:pt idx="38">
                  <c:v>14.1</c:v>
                </c:pt>
                <c:pt idx="39">
                  <c:v>16.399999999999999</c:v>
                </c:pt>
                <c:pt idx="40">
                  <c:v>2.9</c:v>
                </c:pt>
                <c:pt idx="41">
                  <c:v>13.1</c:v>
                </c:pt>
                <c:pt idx="42">
                  <c:v>30.6</c:v>
                </c:pt>
                <c:pt idx="43">
                  <c:v>6.5</c:v>
                </c:pt>
                <c:pt idx="44">
                  <c:v>10</c:v>
                </c:pt>
                <c:pt idx="45">
                  <c:v>26.8</c:v>
                </c:pt>
                <c:pt idx="46">
                  <c:v>5.9</c:v>
                </c:pt>
                <c:pt idx="47">
                  <c:v>25.3</c:v>
                </c:pt>
                <c:pt idx="48">
                  <c:v>28.9</c:v>
                </c:pt>
                <c:pt idx="49">
                  <c:v>19.100000000000001</c:v>
                </c:pt>
                <c:pt idx="50">
                  <c:v>8.1999999999999993</c:v>
                </c:pt>
                <c:pt idx="51">
                  <c:v>37.299999999999997</c:v>
                </c:pt>
                <c:pt idx="52">
                  <c:v>27.4</c:v>
                </c:pt>
                <c:pt idx="53">
                  <c:v>40.9</c:v>
                </c:pt>
                <c:pt idx="54">
                  <c:v>20.100000000000001</c:v>
                </c:pt>
                <c:pt idx="55">
                  <c:v>21.6</c:v>
                </c:pt>
                <c:pt idx="56">
                  <c:v>10.8</c:v>
                </c:pt>
                <c:pt idx="57">
                  <c:v>8.1999999999999993</c:v>
                </c:pt>
                <c:pt idx="58">
                  <c:v>4.8</c:v>
                </c:pt>
                <c:pt idx="59">
                  <c:v>3.9</c:v>
                </c:pt>
                <c:pt idx="60">
                  <c:v>6.3</c:v>
                </c:pt>
                <c:pt idx="61">
                  <c:v>7.1</c:v>
                </c:pt>
                <c:pt idx="62">
                  <c:v>4.3</c:v>
                </c:pt>
                <c:pt idx="63">
                  <c:v>11.3</c:v>
                </c:pt>
                <c:pt idx="64">
                  <c:v>19</c:v>
                </c:pt>
                <c:pt idx="65">
                  <c:v>9.3000000000000007</c:v>
                </c:pt>
                <c:pt idx="66">
                  <c:v>14.4</c:v>
                </c:pt>
                <c:pt idx="67">
                  <c:v>4.7</c:v>
                </c:pt>
                <c:pt idx="68">
                  <c:v>7.8</c:v>
                </c:pt>
                <c:pt idx="69">
                  <c:v>4.2</c:v>
                </c:pt>
                <c:pt idx="70">
                  <c:v>2.7</c:v>
                </c:pt>
                <c:pt idx="71">
                  <c:v>8.1999999999999993</c:v>
                </c:pt>
                <c:pt idx="72">
                  <c:v>17.899999999999999</c:v>
                </c:pt>
                <c:pt idx="73">
                  <c:v>5.3</c:v>
                </c:pt>
                <c:pt idx="74">
                  <c:v>12.5</c:v>
                </c:pt>
                <c:pt idx="75">
                  <c:v>17.600000000000001</c:v>
                </c:pt>
                <c:pt idx="76">
                  <c:v>8.9</c:v>
                </c:pt>
                <c:pt idx="77">
                  <c:v>10.3</c:v>
                </c:pt>
                <c:pt idx="78">
                  <c:v>2.8</c:v>
                </c:pt>
                <c:pt idx="79">
                  <c:v>12.2</c:v>
                </c:pt>
                <c:pt idx="80">
                  <c:v>21.7</c:v>
                </c:pt>
                <c:pt idx="81">
                  <c:v>13.6</c:v>
                </c:pt>
                <c:pt idx="82">
                  <c:v>7.7</c:v>
                </c:pt>
                <c:pt idx="83">
                  <c:v>12.6</c:v>
                </c:pt>
                <c:pt idx="84">
                  <c:v>11.3</c:v>
                </c:pt>
                <c:pt idx="85">
                  <c:v>4.9000000000000004</c:v>
                </c:pt>
                <c:pt idx="86">
                  <c:v>24.7</c:v>
                </c:pt>
                <c:pt idx="87">
                  <c:v>18.7</c:v>
                </c:pt>
                <c:pt idx="88">
                  <c:v>7.4</c:v>
                </c:pt>
                <c:pt idx="89">
                  <c:v>10.5</c:v>
                </c:pt>
                <c:pt idx="90">
                  <c:v>6.3</c:v>
                </c:pt>
                <c:pt idx="91">
                  <c:v>31.4</c:v>
                </c:pt>
                <c:pt idx="92">
                  <c:v>4.7</c:v>
                </c:pt>
                <c:pt idx="93">
                  <c:v>24</c:v>
                </c:pt>
                <c:pt idx="94">
                  <c:v>16.8</c:v>
                </c:pt>
                <c:pt idx="95">
                  <c:v>9.1</c:v>
                </c:pt>
                <c:pt idx="96">
                  <c:v>34.6</c:v>
                </c:pt>
                <c:pt idx="97">
                  <c:v>21.5</c:v>
                </c:pt>
                <c:pt idx="98">
                  <c:v>5.9</c:v>
                </c:pt>
                <c:pt idx="99">
                  <c:v>17.3</c:v>
                </c:pt>
                <c:pt idx="100">
                  <c:v>9</c:v>
                </c:pt>
                <c:pt idx="101">
                  <c:v>4.4000000000000004</c:v>
                </c:pt>
                <c:pt idx="102">
                  <c:v>7.8</c:v>
                </c:pt>
                <c:pt idx="103">
                  <c:v>7.6</c:v>
                </c:pt>
                <c:pt idx="104">
                  <c:v>14.8</c:v>
                </c:pt>
                <c:pt idx="105">
                  <c:v>14.5</c:v>
                </c:pt>
                <c:pt idx="106">
                  <c:v>38.9</c:v>
                </c:pt>
                <c:pt idx="107">
                  <c:v>25.1</c:v>
                </c:pt>
                <c:pt idx="108">
                  <c:v>16.100000000000001</c:v>
                </c:pt>
                <c:pt idx="109">
                  <c:v>30.5</c:v>
                </c:pt>
                <c:pt idx="110">
                  <c:v>40.299999999999997</c:v>
                </c:pt>
                <c:pt idx="111">
                  <c:v>4.4000000000000004</c:v>
                </c:pt>
                <c:pt idx="112">
                  <c:v>2.9</c:v>
                </c:pt>
                <c:pt idx="113">
                  <c:v>13</c:v>
                </c:pt>
                <c:pt idx="114">
                  <c:v>16.2</c:v>
                </c:pt>
                <c:pt idx="115">
                  <c:v>6.3</c:v>
                </c:pt>
                <c:pt idx="116">
                  <c:v>24.8</c:v>
                </c:pt>
                <c:pt idx="117">
                  <c:v>14.7</c:v>
                </c:pt>
                <c:pt idx="118">
                  <c:v>9.8000000000000007</c:v>
                </c:pt>
                <c:pt idx="119">
                  <c:v>11.7</c:v>
                </c:pt>
                <c:pt idx="120">
                  <c:v>7</c:v>
                </c:pt>
                <c:pt idx="121">
                  <c:v>19</c:v>
                </c:pt>
                <c:pt idx="122">
                  <c:v>6.4</c:v>
                </c:pt>
                <c:pt idx="123">
                  <c:v>6.1</c:v>
                </c:pt>
                <c:pt idx="124">
                  <c:v>28</c:v>
                </c:pt>
                <c:pt idx="125">
                  <c:v>5.3</c:v>
                </c:pt>
                <c:pt idx="126">
                  <c:v>16.5</c:v>
                </c:pt>
                <c:pt idx="127">
                  <c:v>27.1</c:v>
                </c:pt>
                <c:pt idx="128">
                  <c:v>11.8</c:v>
                </c:pt>
                <c:pt idx="129">
                  <c:v>40.1</c:v>
                </c:pt>
                <c:pt idx="130">
                  <c:v>31.4</c:v>
                </c:pt>
                <c:pt idx="131">
                  <c:v>23.5</c:v>
                </c:pt>
                <c:pt idx="132">
                  <c:v>10.6</c:v>
                </c:pt>
                <c:pt idx="133">
                  <c:v>17.100000000000001</c:v>
                </c:pt>
                <c:pt idx="134">
                  <c:v>10.6</c:v>
                </c:pt>
                <c:pt idx="135">
                  <c:v>1.8</c:v>
                </c:pt>
                <c:pt idx="136">
                  <c:v>10.7</c:v>
                </c:pt>
                <c:pt idx="137">
                  <c:v>7</c:v>
                </c:pt>
                <c:pt idx="138">
                  <c:v>5</c:v>
                </c:pt>
                <c:pt idx="139">
                  <c:v>3.7</c:v>
                </c:pt>
                <c:pt idx="140">
                  <c:v>12.6</c:v>
                </c:pt>
                <c:pt idx="141">
                  <c:v>25</c:v>
                </c:pt>
                <c:pt idx="142">
                  <c:v>3.2</c:v>
                </c:pt>
                <c:pt idx="143">
                  <c:v>11.2</c:v>
                </c:pt>
                <c:pt idx="144">
                  <c:v>25.8</c:v>
                </c:pt>
                <c:pt idx="145">
                  <c:v>14.7</c:v>
                </c:pt>
                <c:pt idx="146">
                  <c:v>19.100000000000001</c:v>
                </c:pt>
                <c:pt idx="147">
                  <c:v>10.5</c:v>
                </c:pt>
                <c:pt idx="148">
                  <c:v>19.100000000000001</c:v>
                </c:pt>
                <c:pt idx="149">
                  <c:v>7</c:v>
                </c:pt>
                <c:pt idx="150">
                  <c:v>33.4</c:v>
                </c:pt>
                <c:pt idx="151">
                  <c:v>5</c:v>
                </c:pt>
                <c:pt idx="152">
                  <c:v>11.7</c:v>
                </c:pt>
                <c:pt idx="153">
                  <c:v>26.6</c:v>
                </c:pt>
                <c:pt idx="154">
                  <c:v>18</c:v>
                </c:pt>
                <c:pt idx="155">
                  <c:v>15.5</c:v>
                </c:pt>
                <c:pt idx="156">
                  <c:v>29.6</c:v>
                </c:pt>
                <c:pt idx="157">
                  <c:v>9.6</c:v>
                </c:pt>
                <c:pt idx="158">
                  <c:v>23.4</c:v>
                </c:pt>
                <c:pt idx="159">
                  <c:v>29.3</c:v>
                </c:pt>
                <c:pt idx="160">
                  <c:v>11.9</c:v>
                </c:pt>
                <c:pt idx="161">
                  <c:v>30.3</c:v>
                </c:pt>
                <c:pt idx="162">
                  <c:v>14.2</c:v>
                </c:pt>
                <c:pt idx="163">
                  <c:v>11.5</c:v>
                </c:pt>
                <c:pt idx="164">
                  <c:v>11.9</c:v>
                </c:pt>
                <c:pt idx="165">
                  <c:v>2.8</c:v>
                </c:pt>
                <c:pt idx="166">
                  <c:v>33.299999999999997</c:v>
                </c:pt>
                <c:pt idx="167">
                  <c:v>10.9</c:v>
                </c:pt>
                <c:pt idx="168">
                  <c:v>19.3</c:v>
                </c:pt>
                <c:pt idx="169">
                  <c:v>4.3</c:v>
                </c:pt>
                <c:pt idx="170">
                  <c:v>15.5</c:v>
                </c:pt>
                <c:pt idx="171">
                  <c:v>14.7</c:v>
                </c:pt>
                <c:pt idx="172">
                  <c:v>19</c:v>
                </c:pt>
                <c:pt idx="173">
                  <c:v>10</c:v>
                </c:pt>
                <c:pt idx="174">
                  <c:v>28.4</c:v>
                </c:pt>
                <c:pt idx="175">
                  <c:v>32.6</c:v>
                </c:pt>
                <c:pt idx="176">
                  <c:v>15.6</c:v>
                </c:pt>
                <c:pt idx="177">
                  <c:v>28.7</c:v>
                </c:pt>
                <c:pt idx="178">
                  <c:v>27.3</c:v>
                </c:pt>
                <c:pt idx="179">
                  <c:v>6.4</c:v>
                </c:pt>
                <c:pt idx="180">
                  <c:v>4.8</c:v>
                </c:pt>
                <c:pt idx="181">
                  <c:v>8.1</c:v>
                </c:pt>
                <c:pt idx="182">
                  <c:v>3.9</c:v>
                </c:pt>
                <c:pt idx="183">
                  <c:v>4.0999999999999996</c:v>
                </c:pt>
                <c:pt idx="184">
                  <c:v>7.6</c:v>
                </c:pt>
                <c:pt idx="185">
                  <c:v>4.5999999999999996</c:v>
                </c:pt>
                <c:pt idx="186">
                  <c:v>10.199999999999999</c:v>
                </c:pt>
                <c:pt idx="187">
                  <c:v>10.199999999999999</c:v>
                </c:pt>
                <c:pt idx="188">
                  <c:v>12.6</c:v>
                </c:pt>
                <c:pt idx="189">
                  <c:v>15.1</c:v>
                </c:pt>
                <c:pt idx="190">
                  <c:v>14.8</c:v>
                </c:pt>
                <c:pt idx="191">
                  <c:v>15.6</c:v>
                </c:pt>
                <c:pt idx="192">
                  <c:v>22.2</c:v>
                </c:pt>
                <c:pt idx="193">
                  <c:v>7.9</c:v>
                </c:pt>
                <c:pt idx="194">
                  <c:v>3.5</c:v>
                </c:pt>
                <c:pt idx="195">
                  <c:v>8.4</c:v>
                </c:pt>
                <c:pt idx="196">
                  <c:v>6.2</c:v>
                </c:pt>
                <c:pt idx="197">
                  <c:v>16.399999999999999</c:v>
                </c:pt>
                <c:pt idx="198">
                  <c:v>8.4</c:v>
                </c:pt>
                <c:pt idx="199">
                  <c:v>8.5</c:v>
                </c:pt>
                <c:pt idx="200">
                  <c:v>14.5</c:v>
                </c:pt>
                <c:pt idx="201">
                  <c:v>5.4</c:v>
                </c:pt>
                <c:pt idx="202">
                  <c:v>7.3</c:v>
                </c:pt>
                <c:pt idx="203">
                  <c:v>14.3</c:v>
                </c:pt>
                <c:pt idx="204">
                  <c:v>5.8</c:v>
                </c:pt>
                <c:pt idx="205">
                  <c:v>5</c:v>
                </c:pt>
                <c:pt idx="206">
                  <c:v>7.4</c:v>
                </c:pt>
                <c:pt idx="207">
                  <c:v>5</c:v>
                </c:pt>
                <c:pt idx="208">
                  <c:v>20.6</c:v>
                </c:pt>
                <c:pt idx="209">
                  <c:v>13.3</c:v>
                </c:pt>
                <c:pt idx="210">
                  <c:v>4.5999999999999996</c:v>
                </c:pt>
                <c:pt idx="211">
                  <c:v>4.0999999999999996</c:v>
                </c:pt>
                <c:pt idx="212">
                  <c:v>10.1</c:v>
                </c:pt>
                <c:pt idx="213">
                  <c:v>17.399999999999999</c:v>
                </c:pt>
                <c:pt idx="214">
                  <c:v>13.7</c:v>
                </c:pt>
                <c:pt idx="215">
                  <c:v>13.7</c:v>
                </c:pt>
                <c:pt idx="216">
                  <c:v>6.9</c:v>
                </c:pt>
                <c:pt idx="217">
                  <c:v>6.7</c:v>
                </c:pt>
                <c:pt idx="218">
                  <c:v>4.8</c:v>
                </c:pt>
                <c:pt idx="219">
                  <c:v>12.2</c:v>
                </c:pt>
                <c:pt idx="220">
                  <c:v>4.5999999999999996</c:v>
                </c:pt>
                <c:pt idx="221">
                  <c:v>5.0999999999999996</c:v>
                </c:pt>
                <c:pt idx="222">
                  <c:v>8.9</c:v>
                </c:pt>
                <c:pt idx="223">
                  <c:v>11.3</c:v>
                </c:pt>
                <c:pt idx="224">
                  <c:v>8.6</c:v>
                </c:pt>
                <c:pt idx="225">
                  <c:v>8.3000000000000007</c:v>
                </c:pt>
                <c:pt idx="226">
                  <c:v>6.9</c:v>
                </c:pt>
                <c:pt idx="227">
                  <c:v>7.3</c:v>
                </c:pt>
                <c:pt idx="228">
                  <c:v>10.9</c:v>
                </c:pt>
                <c:pt idx="229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7C-431A-8D9E-DEC42B6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607680"/>
        <c:axId val="1661891120"/>
      </c:scatterChart>
      <c:valAx>
        <c:axId val="18926076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91120"/>
        <c:crosses val="autoZero"/>
        <c:crossBetween val="midCat"/>
      </c:valAx>
      <c:valAx>
        <c:axId val="16618911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60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Other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Other!$D$2:$D$264</c:f>
              <c:numCache>
                <c:formatCode>General</c:formatCode>
                <c:ptCount val="263"/>
                <c:pt idx="0">
                  <c:v>91</c:v>
                </c:pt>
                <c:pt idx="1">
                  <c:v>88</c:v>
                </c:pt>
                <c:pt idx="2">
                  <c:v>74.099999999999994</c:v>
                </c:pt>
                <c:pt idx="3">
                  <c:v>54.4</c:v>
                </c:pt>
                <c:pt idx="4">
                  <c:v>90.8</c:v>
                </c:pt>
                <c:pt idx="5">
                  <c:v>70.5</c:v>
                </c:pt>
                <c:pt idx="6">
                  <c:v>92.8</c:v>
                </c:pt>
                <c:pt idx="7">
                  <c:v>39.9</c:v>
                </c:pt>
                <c:pt idx="8">
                  <c:v>71.599999999999994</c:v>
                </c:pt>
                <c:pt idx="9">
                  <c:v>44.2</c:v>
                </c:pt>
                <c:pt idx="10">
                  <c:v>50.2</c:v>
                </c:pt>
                <c:pt idx="11">
                  <c:v>67.5</c:v>
                </c:pt>
                <c:pt idx="12">
                  <c:v>51</c:v>
                </c:pt>
                <c:pt idx="13">
                  <c:v>71.400000000000006</c:v>
                </c:pt>
                <c:pt idx="14">
                  <c:v>72.099999999999994</c:v>
                </c:pt>
                <c:pt idx="15">
                  <c:v>72</c:v>
                </c:pt>
                <c:pt idx="16">
                  <c:v>67.5</c:v>
                </c:pt>
                <c:pt idx="17">
                  <c:v>54.4</c:v>
                </c:pt>
                <c:pt idx="18">
                  <c:v>70.599999999999994</c:v>
                </c:pt>
                <c:pt idx="19">
                  <c:v>72.8</c:v>
                </c:pt>
                <c:pt idx="20">
                  <c:v>72.3</c:v>
                </c:pt>
                <c:pt idx="21">
                  <c:v>56.8</c:v>
                </c:pt>
                <c:pt idx="22">
                  <c:v>53.2</c:v>
                </c:pt>
                <c:pt idx="23">
                  <c:v>53.8</c:v>
                </c:pt>
                <c:pt idx="24">
                  <c:v>53.6</c:v>
                </c:pt>
                <c:pt idx="25">
                  <c:v>67.3</c:v>
                </c:pt>
                <c:pt idx="26">
                  <c:v>71.5</c:v>
                </c:pt>
                <c:pt idx="27">
                  <c:v>72.2</c:v>
                </c:pt>
                <c:pt idx="28">
                  <c:v>72.099999999999994</c:v>
                </c:pt>
                <c:pt idx="29">
                  <c:v>48.4</c:v>
                </c:pt>
                <c:pt idx="30">
                  <c:v>48.6</c:v>
                </c:pt>
                <c:pt idx="31">
                  <c:v>39.4</c:v>
                </c:pt>
                <c:pt idx="32">
                  <c:v>39.799999999999997</c:v>
                </c:pt>
                <c:pt idx="33">
                  <c:v>51.2</c:v>
                </c:pt>
                <c:pt idx="34">
                  <c:v>52.6</c:v>
                </c:pt>
                <c:pt idx="35">
                  <c:v>54.7</c:v>
                </c:pt>
                <c:pt idx="36">
                  <c:v>54.3</c:v>
                </c:pt>
                <c:pt idx="37">
                  <c:v>49.7</c:v>
                </c:pt>
                <c:pt idx="38">
                  <c:v>45.2</c:v>
                </c:pt>
                <c:pt idx="39">
                  <c:v>42.4</c:v>
                </c:pt>
                <c:pt idx="40">
                  <c:v>48.7</c:v>
                </c:pt>
                <c:pt idx="41">
                  <c:v>43</c:v>
                </c:pt>
                <c:pt idx="42">
                  <c:v>43.6</c:v>
                </c:pt>
                <c:pt idx="43">
                  <c:v>44.1</c:v>
                </c:pt>
                <c:pt idx="44">
                  <c:v>40</c:v>
                </c:pt>
                <c:pt idx="45">
                  <c:v>54.3</c:v>
                </c:pt>
                <c:pt idx="46">
                  <c:v>40.4</c:v>
                </c:pt>
                <c:pt idx="47">
                  <c:v>58.1</c:v>
                </c:pt>
                <c:pt idx="48">
                  <c:v>58.6</c:v>
                </c:pt>
                <c:pt idx="49">
                  <c:v>47.7</c:v>
                </c:pt>
                <c:pt idx="50">
                  <c:v>44.2</c:v>
                </c:pt>
                <c:pt idx="51">
                  <c:v>42.7</c:v>
                </c:pt>
                <c:pt idx="52">
                  <c:v>41.2</c:v>
                </c:pt>
                <c:pt idx="53">
                  <c:v>39.1</c:v>
                </c:pt>
                <c:pt idx="54">
                  <c:v>40.700000000000003</c:v>
                </c:pt>
                <c:pt idx="55">
                  <c:v>50.7</c:v>
                </c:pt>
                <c:pt idx="56">
                  <c:v>55.3</c:v>
                </c:pt>
                <c:pt idx="57">
                  <c:v>57.2</c:v>
                </c:pt>
                <c:pt idx="58">
                  <c:v>38.9</c:v>
                </c:pt>
                <c:pt idx="59">
                  <c:v>54</c:v>
                </c:pt>
                <c:pt idx="60">
                  <c:v>48.4</c:v>
                </c:pt>
                <c:pt idx="61">
                  <c:v>51.6</c:v>
                </c:pt>
                <c:pt idx="62">
                  <c:v>43.8</c:v>
                </c:pt>
                <c:pt idx="63">
                  <c:v>43.1</c:v>
                </c:pt>
                <c:pt idx="64">
                  <c:v>45.3</c:v>
                </c:pt>
                <c:pt idx="65">
                  <c:v>43.8</c:v>
                </c:pt>
                <c:pt idx="66">
                  <c:v>43.3</c:v>
                </c:pt>
                <c:pt idx="67">
                  <c:v>41.1</c:v>
                </c:pt>
                <c:pt idx="68">
                  <c:v>46</c:v>
                </c:pt>
                <c:pt idx="69">
                  <c:v>45</c:v>
                </c:pt>
                <c:pt idx="70">
                  <c:v>38.6</c:v>
                </c:pt>
                <c:pt idx="71">
                  <c:v>44</c:v>
                </c:pt>
                <c:pt idx="72">
                  <c:v>52.8</c:v>
                </c:pt>
                <c:pt idx="73">
                  <c:v>52.8</c:v>
                </c:pt>
                <c:pt idx="74">
                  <c:v>52</c:v>
                </c:pt>
                <c:pt idx="75">
                  <c:v>51.4</c:v>
                </c:pt>
                <c:pt idx="76">
                  <c:v>52.4</c:v>
                </c:pt>
                <c:pt idx="77">
                  <c:v>52.6</c:v>
                </c:pt>
                <c:pt idx="78">
                  <c:v>54.3</c:v>
                </c:pt>
                <c:pt idx="79">
                  <c:v>55</c:v>
                </c:pt>
                <c:pt idx="80">
                  <c:v>55.3</c:v>
                </c:pt>
                <c:pt idx="81">
                  <c:v>56.6</c:v>
                </c:pt>
                <c:pt idx="82">
                  <c:v>54.3</c:v>
                </c:pt>
                <c:pt idx="83">
                  <c:v>55</c:v>
                </c:pt>
                <c:pt idx="84">
                  <c:v>50</c:v>
                </c:pt>
                <c:pt idx="85">
                  <c:v>53.5</c:v>
                </c:pt>
                <c:pt idx="86">
                  <c:v>48.7</c:v>
                </c:pt>
                <c:pt idx="87">
                  <c:v>42.6</c:v>
                </c:pt>
                <c:pt idx="88">
                  <c:v>54.8</c:v>
                </c:pt>
                <c:pt idx="89">
                  <c:v>53.3</c:v>
                </c:pt>
                <c:pt idx="90">
                  <c:v>54.8</c:v>
                </c:pt>
                <c:pt idx="91">
                  <c:v>42.3</c:v>
                </c:pt>
                <c:pt idx="92">
                  <c:v>41.6</c:v>
                </c:pt>
                <c:pt idx="93">
                  <c:v>41.2</c:v>
                </c:pt>
                <c:pt idx="94">
                  <c:v>52.5</c:v>
                </c:pt>
                <c:pt idx="95">
                  <c:v>53.4</c:v>
                </c:pt>
                <c:pt idx="96">
                  <c:v>53.1</c:v>
                </c:pt>
                <c:pt idx="97">
                  <c:v>55.9</c:v>
                </c:pt>
                <c:pt idx="98">
                  <c:v>52.8</c:v>
                </c:pt>
                <c:pt idx="99">
                  <c:v>56.2</c:v>
                </c:pt>
                <c:pt idx="100">
                  <c:v>43.5</c:v>
                </c:pt>
                <c:pt idx="101">
                  <c:v>42.9</c:v>
                </c:pt>
                <c:pt idx="102">
                  <c:v>44</c:v>
                </c:pt>
                <c:pt idx="103">
                  <c:v>47.8</c:v>
                </c:pt>
                <c:pt idx="104">
                  <c:v>48.3</c:v>
                </c:pt>
                <c:pt idx="105">
                  <c:v>46.5</c:v>
                </c:pt>
                <c:pt idx="106">
                  <c:v>42.5</c:v>
                </c:pt>
                <c:pt idx="107">
                  <c:v>44.5</c:v>
                </c:pt>
                <c:pt idx="108">
                  <c:v>43.5</c:v>
                </c:pt>
                <c:pt idx="109">
                  <c:v>43.5</c:v>
                </c:pt>
                <c:pt idx="110">
                  <c:v>45.1</c:v>
                </c:pt>
                <c:pt idx="111">
                  <c:v>57.8</c:v>
                </c:pt>
                <c:pt idx="112">
                  <c:v>64.400000000000006</c:v>
                </c:pt>
                <c:pt idx="113">
                  <c:v>63.7</c:v>
                </c:pt>
                <c:pt idx="114">
                  <c:v>55</c:v>
                </c:pt>
                <c:pt idx="115">
                  <c:v>51.4</c:v>
                </c:pt>
                <c:pt idx="116">
                  <c:v>52.1</c:v>
                </c:pt>
                <c:pt idx="117">
                  <c:v>50.8</c:v>
                </c:pt>
                <c:pt idx="118">
                  <c:v>53.6</c:v>
                </c:pt>
                <c:pt idx="119">
                  <c:v>53.9</c:v>
                </c:pt>
                <c:pt idx="120">
                  <c:v>55.6</c:v>
                </c:pt>
                <c:pt idx="121">
                  <c:v>62.1</c:v>
                </c:pt>
                <c:pt idx="122">
                  <c:v>49.6</c:v>
                </c:pt>
                <c:pt idx="123">
                  <c:v>50</c:v>
                </c:pt>
                <c:pt idx="124">
                  <c:v>52.7</c:v>
                </c:pt>
                <c:pt idx="125">
                  <c:v>51.7</c:v>
                </c:pt>
                <c:pt idx="126">
                  <c:v>51.2</c:v>
                </c:pt>
                <c:pt idx="127">
                  <c:v>52</c:v>
                </c:pt>
                <c:pt idx="128">
                  <c:v>51.6</c:v>
                </c:pt>
                <c:pt idx="129">
                  <c:v>46.6</c:v>
                </c:pt>
                <c:pt idx="130">
                  <c:v>51.1</c:v>
                </c:pt>
                <c:pt idx="131">
                  <c:v>51</c:v>
                </c:pt>
                <c:pt idx="132">
                  <c:v>45.2</c:v>
                </c:pt>
                <c:pt idx="133">
                  <c:v>46.4</c:v>
                </c:pt>
                <c:pt idx="134">
                  <c:v>51</c:v>
                </c:pt>
                <c:pt idx="135">
                  <c:v>51.6</c:v>
                </c:pt>
                <c:pt idx="136">
                  <c:v>45.5</c:v>
                </c:pt>
                <c:pt idx="137">
                  <c:v>46.5</c:v>
                </c:pt>
                <c:pt idx="138">
                  <c:v>47.9</c:v>
                </c:pt>
                <c:pt idx="139">
                  <c:v>48.6</c:v>
                </c:pt>
                <c:pt idx="140">
                  <c:v>43.9</c:v>
                </c:pt>
                <c:pt idx="141">
                  <c:v>43.5</c:v>
                </c:pt>
                <c:pt idx="142">
                  <c:v>46.4</c:v>
                </c:pt>
                <c:pt idx="143">
                  <c:v>47.5</c:v>
                </c:pt>
                <c:pt idx="144">
                  <c:v>44.8</c:v>
                </c:pt>
                <c:pt idx="145">
                  <c:v>44.9</c:v>
                </c:pt>
                <c:pt idx="146">
                  <c:v>44.6</c:v>
                </c:pt>
                <c:pt idx="147">
                  <c:v>43.6</c:v>
                </c:pt>
                <c:pt idx="148">
                  <c:v>44.1</c:v>
                </c:pt>
                <c:pt idx="149">
                  <c:v>45</c:v>
                </c:pt>
                <c:pt idx="150">
                  <c:v>43.1</c:v>
                </c:pt>
                <c:pt idx="151">
                  <c:v>44.1</c:v>
                </c:pt>
                <c:pt idx="152">
                  <c:v>43.9</c:v>
                </c:pt>
                <c:pt idx="153">
                  <c:v>42.6</c:v>
                </c:pt>
                <c:pt idx="154">
                  <c:v>43.1</c:v>
                </c:pt>
                <c:pt idx="155">
                  <c:v>44.8</c:v>
                </c:pt>
                <c:pt idx="156">
                  <c:v>45.1</c:v>
                </c:pt>
                <c:pt idx="157">
                  <c:v>45.2</c:v>
                </c:pt>
                <c:pt idx="158">
                  <c:v>46.3</c:v>
                </c:pt>
                <c:pt idx="159">
                  <c:v>46.2</c:v>
                </c:pt>
                <c:pt idx="160">
                  <c:v>45.7</c:v>
                </c:pt>
                <c:pt idx="161">
                  <c:v>46.4</c:v>
                </c:pt>
                <c:pt idx="162">
                  <c:v>45.4</c:v>
                </c:pt>
                <c:pt idx="163">
                  <c:v>44.7</c:v>
                </c:pt>
                <c:pt idx="164">
                  <c:v>45.6</c:v>
                </c:pt>
                <c:pt idx="165">
                  <c:v>46</c:v>
                </c:pt>
                <c:pt idx="166">
                  <c:v>43.5</c:v>
                </c:pt>
                <c:pt idx="167">
                  <c:v>44.9</c:v>
                </c:pt>
                <c:pt idx="168">
                  <c:v>43.8</c:v>
                </c:pt>
                <c:pt idx="169">
                  <c:v>45</c:v>
                </c:pt>
                <c:pt idx="170">
                  <c:v>42.9</c:v>
                </c:pt>
                <c:pt idx="171">
                  <c:v>43</c:v>
                </c:pt>
                <c:pt idx="172">
                  <c:v>43.8</c:v>
                </c:pt>
                <c:pt idx="173">
                  <c:v>42.6</c:v>
                </c:pt>
                <c:pt idx="174">
                  <c:v>43.4</c:v>
                </c:pt>
                <c:pt idx="175">
                  <c:v>41.9</c:v>
                </c:pt>
                <c:pt idx="176">
                  <c:v>40.299999999999997</c:v>
                </c:pt>
                <c:pt idx="177">
                  <c:v>41.8</c:v>
                </c:pt>
                <c:pt idx="178">
                  <c:v>42.7</c:v>
                </c:pt>
                <c:pt idx="179">
                  <c:v>41.6</c:v>
                </c:pt>
                <c:pt idx="180">
                  <c:v>42.7</c:v>
                </c:pt>
                <c:pt idx="181">
                  <c:v>41.6</c:v>
                </c:pt>
                <c:pt idx="182">
                  <c:v>41.9</c:v>
                </c:pt>
                <c:pt idx="183">
                  <c:v>43</c:v>
                </c:pt>
                <c:pt idx="184">
                  <c:v>41.3</c:v>
                </c:pt>
                <c:pt idx="185">
                  <c:v>40.200000000000003</c:v>
                </c:pt>
                <c:pt idx="186">
                  <c:v>42</c:v>
                </c:pt>
                <c:pt idx="187">
                  <c:v>41.4</c:v>
                </c:pt>
                <c:pt idx="188">
                  <c:v>41.9</c:v>
                </c:pt>
                <c:pt idx="189">
                  <c:v>40.5</c:v>
                </c:pt>
                <c:pt idx="190">
                  <c:v>42.3</c:v>
                </c:pt>
                <c:pt idx="191">
                  <c:v>41.7</c:v>
                </c:pt>
                <c:pt idx="192">
                  <c:v>42.2</c:v>
                </c:pt>
                <c:pt idx="193">
                  <c:v>41.2</c:v>
                </c:pt>
                <c:pt idx="194">
                  <c:v>41.9</c:v>
                </c:pt>
                <c:pt idx="195">
                  <c:v>41.6</c:v>
                </c:pt>
                <c:pt idx="196">
                  <c:v>41.8</c:v>
                </c:pt>
                <c:pt idx="197">
                  <c:v>91.8</c:v>
                </c:pt>
                <c:pt idx="198">
                  <c:v>62.3</c:v>
                </c:pt>
                <c:pt idx="199">
                  <c:v>65.7</c:v>
                </c:pt>
                <c:pt idx="200">
                  <c:v>65</c:v>
                </c:pt>
                <c:pt idx="201">
                  <c:v>54.3</c:v>
                </c:pt>
                <c:pt idx="202">
                  <c:v>56.6</c:v>
                </c:pt>
                <c:pt idx="203">
                  <c:v>57.1</c:v>
                </c:pt>
                <c:pt idx="204">
                  <c:v>56.9</c:v>
                </c:pt>
                <c:pt idx="205">
                  <c:v>54</c:v>
                </c:pt>
                <c:pt idx="206">
                  <c:v>57.5</c:v>
                </c:pt>
                <c:pt idx="207">
                  <c:v>56.8</c:v>
                </c:pt>
                <c:pt idx="208">
                  <c:v>57.2</c:v>
                </c:pt>
                <c:pt idx="209">
                  <c:v>56.8</c:v>
                </c:pt>
                <c:pt idx="210">
                  <c:v>57.4</c:v>
                </c:pt>
                <c:pt idx="211">
                  <c:v>44.8</c:v>
                </c:pt>
                <c:pt idx="212">
                  <c:v>44.8</c:v>
                </c:pt>
                <c:pt idx="213">
                  <c:v>45.4</c:v>
                </c:pt>
                <c:pt idx="214">
                  <c:v>44.7</c:v>
                </c:pt>
                <c:pt idx="215">
                  <c:v>44.9</c:v>
                </c:pt>
                <c:pt idx="216">
                  <c:v>48.3</c:v>
                </c:pt>
                <c:pt idx="217">
                  <c:v>48.1</c:v>
                </c:pt>
                <c:pt idx="218">
                  <c:v>47.9</c:v>
                </c:pt>
                <c:pt idx="219">
                  <c:v>92.9</c:v>
                </c:pt>
                <c:pt idx="220">
                  <c:v>91.5</c:v>
                </c:pt>
                <c:pt idx="221">
                  <c:v>90.8</c:v>
                </c:pt>
                <c:pt idx="222">
                  <c:v>92.8</c:v>
                </c:pt>
                <c:pt idx="223">
                  <c:v>51.2</c:v>
                </c:pt>
                <c:pt idx="224">
                  <c:v>67.900000000000006</c:v>
                </c:pt>
                <c:pt idx="225">
                  <c:v>85.5</c:v>
                </c:pt>
                <c:pt idx="226">
                  <c:v>84.1</c:v>
                </c:pt>
                <c:pt idx="227">
                  <c:v>61.7</c:v>
                </c:pt>
                <c:pt idx="228">
                  <c:v>67.7</c:v>
                </c:pt>
                <c:pt idx="229">
                  <c:v>70.3</c:v>
                </c:pt>
                <c:pt idx="230">
                  <c:v>73</c:v>
                </c:pt>
                <c:pt idx="231">
                  <c:v>93.7</c:v>
                </c:pt>
                <c:pt idx="232">
                  <c:v>91.4</c:v>
                </c:pt>
                <c:pt idx="233">
                  <c:v>73.8</c:v>
                </c:pt>
                <c:pt idx="234">
                  <c:v>92.8</c:v>
                </c:pt>
                <c:pt idx="235">
                  <c:v>92.7</c:v>
                </c:pt>
                <c:pt idx="236">
                  <c:v>93</c:v>
                </c:pt>
                <c:pt idx="237">
                  <c:v>80.5</c:v>
                </c:pt>
                <c:pt idx="238">
                  <c:v>93.1</c:v>
                </c:pt>
                <c:pt idx="239">
                  <c:v>62</c:v>
                </c:pt>
                <c:pt idx="240">
                  <c:v>61.9</c:v>
                </c:pt>
                <c:pt idx="241">
                  <c:v>62.3</c:v>
                </c:pt>
                <c:pt idx="242">
                  <c:v>59.7</c:v>
                </c:pt>
                <c:pt idx="243">
                  <c:v>62.3</c:v>
                </c:pt>
                <c:pt idx="244">
                  <c:v>62.8</c:v>
                </c:pt>
                <c:pt idx="245">
                  <c:v>62.8</c:v>
                </c:pt>
                <c:pt idx="246">
                  <c:v>83.9</c:v>
                </c:pt>
                <c:pt idx="247">
                  <c:v>83.9</c:v>
                </c:pt>
                <c:pt idx="248">
                  <c:v>83.3</c:v>
                </c:pt>
                <c:pt idx="249">
                  <c:v>83.4</c:v>
                </c:pt>
                <c:pt idx="250">
                  <c:v>87.2</c:v>
                </c:pt>
                <c:pt idx="251">
                  <c:v>52.1</c:v>
                </c:pt>
                <c:pt idx="252">
                  <c:v>100</c:v>
                </c:pt>
                <c:pt idx="253">
                  <c:v>68.599999999999994</c:v>
                </c:pt>
                <c:pt idx="254">
                  <c:v>67.900000000000006</c:v>
                </c:pt>
                <c:pt idx="255">
                  <c:v>67.400000000000006</c:v>
                </c:pt>
                <c:pt idx="256">
                  <c:v>64</c:v>
                </c:pt>
                <c:pt idx="257">
                  <c:v>64.900000000000006</c:v>
                </c:pt>
                <c:pt idx="258">
                  <c:v>66</c:v>
                </c:pt>
                <c:pt idx="259">
                  <c:v>71.900000000000006</c:v>
                </c:pt>
                <c:pt idx="260">
                  <c:v>73.400000000000006</c:v>
                </c:pt>
                <c:pt idx="261">
                  <c:v>53.8</c:v>
                </c:pt>
                <c:pt idx="262">
                  <c:v>56.1</c:v>
                </c:pt>
              </c:numCache>
            </c:numRef>
          </c:xVal>
          <c:yVal>
            <c:numRef>
              <c:f>Other!$K$2:$K$264</c:f>
              <c:numCache>
                <c:formatCode>General</c:formatCode>
                <c:ptCount val="263"/>
                <c:pt idx="0">
                  <c:v>14.4</c:v>
                </c:pt>
                <c:pt idx="1">
                  <c:v>6.5</c:v>
                </c:pt>
                <c:pt idx="2">
                  <c:v>8.6</c:v>
                </c:pt>
                <c:pt idx="3">
                  <c:v>11.7</c:v>
                </c:pt>
                <c:pt idx="4">
                  <c:v>7</c:v>
                </c:pt>
                <c:pt idx="5">
                  <c:v>5.7</c:v>
                </c:pt>
                <c:pt idx="6">
                  <c:v>20.2</c:v>
                </c:pt>
                <c:pt idx="7">
                  <c:v>55</c:v>
                </c:pt>
                <c:pt idx="8">
                  <c:v>13.8</c:v>
                </c:pt>
                <c:pt idx="9">
                  <c:v>6.5</c:v>
                </c:pt>
                <c:pt idx="10">
                  <c:v>7.6</c:v>
                </c:pt>
                <c:pt idx="11">
                  <c:v>8.6</c:v>
                </c:pt>
                <c:pt idx="12">
                  <c:v>20.3</c:v>
                </c:pt>
                <c:pt idx="13">
                  <c:v>8.8000000000000007</c:v>
                </c:pt>
                <c:pt idx="14">
                  <c:v>10.7</c:v>
                </c:pt>
                <c:pt idx="15">
                  <c:v>10.199999999999999</c:v>
                </c:pt>
                <c:pt idx="16">
                  <c:v>23</c:v>
                </c:pt>
                <c:pt idx="17">
                  <c:v>23.9</c:v>
                </c:pt>
                <c:pt idx="18">
                  <c:v>17.3</c:v>
                </c:pt>
                <c:pt idx="19">
                  <c:v>7.6</c:v>
                </c:pt>
                <c:pt idx="20">
                  <c:v>15</c:v>
                </c:pt>
                <c:pt idx="21">
                  <c:v>16.3</c:v>
                </c:pt>
                <c:pt idx="22">
                  <c:v>24.6</c:v>
                </c:pt>
                <c:pt idx="23">
                  <c:v>24.6</c:v>
                </c:pt>
                <c:pt idx="24">
                  <c:v>25.5</c:v>
                </c:pt>
                <c:pt idx="25">
                  <c:v>8.1</c:v>
                </c:pt>
                <c:pt idx="26">
                  <c:v>9.1999999999999993</c:v>
                </c:pt>
                <c:pt idx="27">
                  <c:v>21</c:v>
                </c:pt>
                <c:pt idx="28">
                  <c:v>18.3</c:v>
                </c:pt>
                <c:pt idx="29">
                  <c:v>14.3</c:v>
                </c:pt>
                <c:pt idx="30">
                  <c:v>18.5</c:v>
                </c:pt>
                <c:pt idx="31">
                  <c:v>22.7</c:v>
                </c:pt>
                <c:pt idx="32">
                  <c:v>35.1</c:v>
                </c:pt>
                <c:pt idx="33">
                  <c:v>31.1</c:v>
                </c:pt>
                <c:pt idx="34">
                  <c:v>49.6</c:v>
                </c:pt>
                <c:pt idx="35">
                  <c:v>52.5</c:v>
                </c:pt>
                <c:pt idx="36">
                  <c:v>41.3</c:v>
                </c:pt>
                <c:pt idx="37">
                  <c:v>38.6</c:v>
                </c:pt>
                <c:pt idx="38">
                  <c:v>25.9</c:v>
                </c:pt>
                <c:pt idx="39">
                  <c:v>9.9</c:v>
                </c:pt>
                <c:pt idx="40">
                  <c:v>13.2</c:v>
                </c:pt>
                <c:pt idx="41">
                  <c:v>17.5</c:v>
                </c:pt>
                <c:pt idx="42">
                  <c:v>31.1</c:v>
                </c:pt>
                <c:pt idx="43">
                  <c:v>24.4</c:v>
                </c:pt>
                <c:pt idx="44">
                  <c:v>15.2</c:v>
                </c:pt>
                <c:pt idx="45">
                  <c:v>9.5</c:v>
                </c:pt>
                <c:pt idx="46">
                  <c:v>26.6</c:v>
                </c:pt>
                <c:pt idx="47">
                  <c:v>34.9</c:v>
                </c:pt>
                <c:pt idx="48">
                  <c:v>31.5</c:v>
                </c:pt>
                <c:pt idx="49">
                  <c:v>9.4</c:v>
                </c:pt>
                <c:pt idx="50">
                  <c:v>17.8</c:v>
                </c:pt>
                <c:pt idx="51">
                  <c:v>23.8</c:v>
                </c:pt>
                <c:pt idx="52">
                  <c:v>73.5</c:v>
                </c:pt>
                <c:pt idx="53">
                  <c:v>11</c:v>
                </c:pt>
                <c:pt idx="54">
                  <c:v>11.3</c:v>
                </c:pt>
                <c:pt idx="55">
                  <c:v>26.8</c:v>
                </c:pt>
                <c:pt idx="56">
                  <c:v>30.1</c:v>
                </c:pt>
                <c:pt idx="57">
                  <c:v>37.799999999999997</c:v>
                </c:pt>
                <c:pt idx="58">
                  <c:v>15.1</c:v>
                </c:pt>
                <c:pt idx="59">
                  <c:v>22.6</c:v>
                </c:pt>
                <c:pt idx="60">
                  <c:v>58.2</c:v>
                </c:pt>
                <c:pt idx="61">
                  <c:v>16.2</c:v>
                </c:pt>
                <c:pt idx="62">
                  <c:v>10.4</c:v>
                </c:pt>
                <c:pt idx="63">
                  <c:v>31.8</c:v>
                </c:pt>
                <c:pt idx="64">
                  <c:v>17.5</c:v>
                </c:pt>
                <c:pt idx="65">
                  <c:v>13.8</c:v>
                </c:pt>
                <c:pt idx="66">
                  <c:v>11.2</c:v>
                </c:pt>
                <c:pt idx="67">
                  <c:v>11.9</c:v>
                </c:pt>
                <c:pt idx="68">
                  <c:v>24.8</c:v>
                </c:pt>
                <c:pt idx="69">
                  <c:v>39</c:v>
                </c:pt>
                <c:pt idx="70">
                  <c:v>16.8</c:v>
                </c:pt>
                <c:pt idx="71">
                  <c:v>46.3</c:v>
                </c:pt>
                <c:pt idx="72">
                  <c:v>48.9</c:v>
                </c:pt>
                <c:pt idx="73">
                  <c:v>11.3</c:v>
                </c:pt>
                <c:pt idx="74">
                  <c:v>21.2</c:v>
                </c:pt>
                <c:pt idx="75">
                  <c:v>18.100000000000001</c:v>
                </c:pt>
                <c:pt idx="76">
                  <c:v>12.8</c:v>
                </c:pt>
                <c:pt idx="77">
                  <c:v>7.2</c:v>
                </c:pt>
                <c:pt idx="78">
                  <c:v>53.6</c:v>
                </c:pt>
                <c:pt idx="79">
                  <c:v>7.9</c:v>
                </c:pt>
                <c:pt idx="80">
                  <c:v>27.6</c:v>
                </c:pt>
                <c:pt idx="81">
                  <c:v>34.5</c:v>
                </c:pt>
                <c:pt idx="82">
                  <c:v>34.200000000000003</c:v>
                </c:pt>
                <c:pt idx="83">
                  <c:v>19.3</c:v>
                </c:pt>
                <c:pt idx="84">
                  <c:v>5.2</c:v>
                </c:pt>
                <c:pt idx="85">
                  <c:v>10.3</c:v>
                </c:pt>
                <c:pt idx="86">
                  <c:v>9.1999999999999993</c:v>
                </c:pt>
                <c:pt idx="87">
                  <c:v>36.299999999999997</c:v>
                </c:pt>
                <c:pt idx="88">
                  <c:v>15.8</c:v>
                </c:pt>
                <c:pt idx="89">
                  <c:v>30.5</c:v>
                </c:pt>
                <c:pt idx="90">
                  <c:v>25.8</c:v>
                </c:pt>
                <c:pt idx="91">
                  <c:v>28.4</c:v>
                </c:pt>
                <c:pt idx="92">
                  <c:v>12.2</c:v>
                </c:pt>
                <c:pt idx="93">
                  <c:v>67.400000000000006</c:v>
                </c:pt>
                <c:pt idx="94">
                  <c:v>22.6</c:v>
                </c:pt>
                <c:pt idx="95">
                  <c:v>12.7</c:v>
                </c:pt>
                <c:pt idx="96">
                  <c:v>67.8</c:v>
                </c:pt>
                <c:pt idx="97">
                  <c:v>26.9</c:v>
                </c:pt>
                <c:pt idx="98">
                  <c:v>19.600000000000001</c:v>
                </c:pt>
                <c:pt idx="99">
                  <c:v>35.4</c:v>
                </c:pt>
                <c:pt idx="100">
                  <c:v>10.7</c:v>
                </c:pt>
                <c:pt idx="101">
                  <c:v>30.7</c:v>
                </c:pt>
                <c:pt idx="102">
                  <c:v>5.9</c:v>
                </c:pt>
                <c:pt idx="103">
                  <c:v>9.1</c:v>
                </c:pt>
                <c:pt idx="104">
                  <c:v>43.4</c:v>
                </c:pt>
                <c:pt idx="105">
                  <c:v>14.4</c:v>
                </c:pt>
                <c:pt idx="106">
                  <c:v>9.1999999999999993</c:v>
                </c:pt>
                <c:pt idx="107">
                  <c:v>11.6</c:v>
                </c:pt>
                <c:pt idx="108">
                  <c:v>8.1999999999999993</c:v>
                </c:pt>
                <c:pt idx="109">
                  <c:v>9.6</c:v>
                </c:pt>
                <c:pt idx="110">
                  <c:v>16.399999999999999</c:v>
                </c:pt>
                <c:pt idx="111">
                  <c:v>17.8</c:v>
                </c:pt>
                <c:pt idx="112">
                  <c:v>33</c:v>
                </c:pt>
                <c:pt idx="113">
                  <c:v>15.1</c:v>
                </c:pt>
                <c:pt idx="114">
                  <c:v>8</c:v>
                </c:pt>
                <c:pt idx="115">
                  <c:v>21</c:v>
                </c:pt>
                <c:pt idx="116">
                  <c:v>7.7</c:v>
                </c:pt>
                <c:pt idx="117">
                  <c:v>6.3</c:v>
                </c:pt>
                <c:pt idx="118">
                  <c:v>10.1</c:v>
                </c:pt>
                <c:pt idx="119">
                  <c:v>11.8</c:v>
                </c:pt>
                <c:pt idx="120">
                  <c:v>5.0999999999999996</c:v>
                </c:pt>
                <c:pt idx="121">
                  <c:v>18.100000000000001</c:v>
                </c:pt>
                <c:pt idx="122">
                  <c:v>8.1999999999999993</c:v>
                </c:pt>
                <c:pt idx="123">
                  <c:v>15.2</c:v>
                </c:pt>
                <c:pt idx="124">
                  <c:v>9.1999999999999993</c:v>
                </c:pt>
                <c:pt idx="125">
                  <c:v>15.7</c:v>
                </c:pt>
                <c:pt idx="126">
                  <c:v>12.3</c:v>
                </c:pt>
                <c:pt idx="127">
                  <c:v>16</c:v>
                </c:pt>
                <c:pt idx="128">
                  <c:v>17.899999999999999</c:v>
                </c:pt>
                <c:pt idx="129">
                  <c:v>9.5</c:v>
                </c:pt>
                <c:pt idx="130">
                  <c:v>19</c:v>
                </c:pt>
                <c:pt idx="131">
                  <c:v>22.6</c:v>
                </c:pt>
                <c:pt idx="132">
                  <c:v>42.3</c:v>
                </c:pt>
                <c:pt idx="133">
                  <c:v>12.3</c:v>
                </c:pt>
                <c:pt idx="134">
                  <c:v>13.8</c:v>
                </c:pt>
                <c:pt idx="135">
                  <c:v>7.1</c:v>
                </c:pt>
                <c:pt idx="136">
                  <c:v>10.4</c:v>
                </c:pt>
                <c:pt idx="137">
                  <c:v>20.8</c:v>
                </c:pt>
                <c:pt idx="138">
                  <c:v>31.6</c:v>
                </c:pt>
                <c:pt idx="139">
                  <c:v>3.6</c:v>
                </c:pt>
                <c:pt idx="140">
                  <c:v>17.7</c:v>
                </c:pt>
                <c:pt idx="141">
                  <c:v>14.4</c:v>
                </c:pt>
                <c:pt idx="142">
                  <c:v>6.4</c:v>
                </c:pt>
                <c:pt idx="143">
                  <c:v>5.0999999999999996</c:v>
                </c:pt>
                <c:pt idx="144">
                  <c:v>9.1</c:v>
                </c:pt>
                <c:pt idx="145">
                  <c:v>10.6</c:v>
                </c:pt>
                <c:pt idx="146">
                  <c:v>8.1999999999999993</c:v>
                </c:pt>
                <c:pt idx="147">
                  <c:v>10.4</c:v>
                </c:pt>
                <c:pt idx="148">
                  <c:v>7.8</c:v>
                </c:pt>
                <c:pt idx="149">
                  <c:v>12.2</c:v>
                </c:pt>
                <c:pt idx="150">
                  <c:v>20.2</c:v>
                </c:pt>
                <c:pt idx="151">
                  <c:v>10.5</c:v>
                </c:pt>
                <c:pt idx="152">
                  <c:v>10.6</c:v>
                </c:pt>
                <c:pt idx="153">
                  <c:v>21.3</c:v>
                </c:pt>
                <c:pt idx="154">
                  <c:v>16</c:v>
                </c:pt>
                <c:pt idx="155">
                  <c:v>10.6</c:v>
                </c:pt>
                <c:pt idx="156">
                  <c:v>8.5</c:v>
                </c:pt>
                <c:pt idx="157">
                  <c:v>9.1</c:v>
                </c:pt>
                <c:pt idx="158">
                  <c:v>7.5</c:v>
                </c:pt>
                <c:pt idx="159">
                  <c:v>11.9</c:v>
                </c:pt>
                <c:pt idx="160">
                  <c:v>9.6</c:v>
                </c:pt>
                <c:pt idx="161">
                  <c:v>9.6999999999999993</c:v>
                </c:pt>
                <c:pt idx="162">
                  <c:v>8.1999999999999993</c:v>
                </c:pt>
                <c:pt idx="163">
                  <c:v>9.6</c:v>
                </c:pt>
                <c:pt idx="164">
                  <c:v>15.6</c:v>
                </c:pt>
                <c:pt idx="165">
                  <c:v>9.6999999999999993</c:v>
                </c:pt>
                <c:pt idx="166">
                  <c:v>14.3</c:v>
                </c:pt>
                <c:pt idx="167">
                  <c:v>14</c:v>
                </c:pt>
                <c:pt idx="168">
                  <c:v>18.3</c:v>
                </c:pt>
                <c:pt idx="169">
                  <c:v>7.7</c:v>
                </c:pt>
                <c:pt idx="170">
                  <c:v>10.199999999999999</c:v>
                </c:pt>
                <c:pt idx="171">
                  <c:v>12.1</c:v>
                </c:pt>
                <c:pt idx="172">
                  <c:v>11.9</c:v>
                </c:pt>
                <c:pt idx="173">
                  <c:v>15.8</c:v>
                </c:pt>
                <c:pt idx="174">
                  <c:v>16.7</c:v>
                </c:pt>
                <c:pt idx="175">
                  <c:v>27.9</c:v>
                </c:pt>
                <c:pt idx="176">
                  <c:v>40.700000000000003</c:v>
                </c:pt>
                <c:pt idx="177">
                  <c:v>31</c:v>
                </c:pt>
                <c:pt idx="178">
                  <c:v>20.7</c:v>
                </c:pt>
                <c:pt idx="179">
                  <c:v>18.3</c:v>
                </c:pt>
                <c:pt idx="180">
                  <c:v>15.9</c:v>
                </c:pt>
                <c:pt idx="181">
                  <c:v>23.3</c:v>
                </c:pt>
                <c:pt idx="182">
                  <c:v>25.9</c:v>
                </c:pt>
                <c:pt idx="183">
                  <c:v>23.6</c:v>
                </c:pt>
                <c:pt idx="184">
                  <c:v>39.5</c:v>
                </c:pt>
                <c:pt idx="185">
                  <c:v>23</c:v>
                </c:pt>
                <c:pt idx="186">
                  <c:v>64</c:v>
                </c:pt>
                <c:pt idx="187">
                  <c:v>54.7</c:v>
                </c:pt>
                <c:pt idx="188">
                  <c:v>42.2</c:v>
                </c:pt>
                <c:pt idx="189">
                  <c:v>24.3</c:v>
                </c:pt>
                <c:pt idx="190">
                  <c:v>44.1</c:v>
                </c:pt>
                <c:pt idx="191">
                  <c:v>40.799999999999997</c:v>
                </c:pt>
                <c:pt idx="192">
                  <c:v>28.5</c:v>
                </c:pt>
                <c:pt idx="193">
                  <c:v>64.400000000000006</c:v>
                </c:pt>
                <c:pt idx="194">
                  <c:v>38.1</c:v>
                </c:pt>
                <c:pt idx="195">
                  <c:v>41.6</c:v>
                </c:pt>
                <c:pt idx="196">
                  <c:v>49.1</c:v>
                </c:pt>
                <c:pt idx="197">
                  <c:v>6.1</c:v>
                </c:pt>
                <c:pt idx="198">
                  <c:v>10.4</c:v>
                </c:pt>
                <c:pt idx="199">
                  <c:v>13</c:v>
                </c:pt>
                <c:pt idx="200">
                  <c:v>20.2</c:v>
                </c:pt>
                <c:pt idx="201">
                  <c:v>6.8</c:v>
                </c:pt>
                <c:pt idx="202">
                  <c:v>13.6</c:v>
                </c:pt>
                <c:pt idx="203">
                  <c:v>17.8</c:v>
                </c:pt>
                <c:pt idx="204">
                  <c:v>12.1</c:v>
                </c:pt>
                <c:pt idx="205">
                  <c:v>14.4</c:v>
                </c:pt>
                <c:pt idx="206">
                  <c:v>43.9</c:v>
                </c:pt>
                <c:pt idx="207">
                  <c:v>32.4</c:v>
                </c:pt>
                <c:pt idx="208">
                  <c:v>31.4</c:v>
                </c:pt>
                <c:pt idx="209">
                  <c:v>39.1</c:v>
                </c:pt>
                <c:pt idx="210">
                  <c:v>38.6</c:v>
                </c:pt>
                <c:pt idx="211">
                  <c:v>16.5</c:v>
                </c:pt>
                <c:pt idx="212">
                  <c:v>15.2</c:v>
                </c:pt>
                <c:pt idx="213">
                  <c:v>13.5</c:v>
                </c:pt>
                <c:pt idx="214">
                  <c:v>27.6</c:v>
                </c:pt>
                <c:pt idx="215">
                  <c:v>21.1</c:v>
                </c:pt>
                <c:pt idx="216">
                  <c:v>20.9</c:v>
                </c:pt>
                <c:pt idx="217">
                  <c:v>40.5</c:v>
                </c:pt>
                <c:pt idx="218">
                  <c:v>30</c:v>
                </c:pt>
                <c:pt idx="219">
                  <c:v>8.3000000000000007</c:v>
                </c:pt>
                <c:pt idx="220">
                  <c:v>23.1</c:v>
                </c:pt>
                <c:pt idx="221">
                  <c:v>10.7</c:v>
                </c:pt>
                <c:pt idx="222">
                  <c:v>15.2</c:v>
                </c:pt>
                <c:pt idx="223">
                  <c:v>8.1</c:v>
                </c:pt>
                <c:pt idx="224">
                  <c:v>47</c:v>
                </c:pt>
                <c:pt idx="225">
                  <c:v>10.7</c:v>
                </c:pt>
                <c:pt idx="226">
                  <c:v>10.6</c:v>
                </c:pt>
                <c:pt idx="227">
                  <c:v>14.9</c:v>
                </c:pt>
                <c:pt idx="228">
                  <c:v>42.8</c:v>
                </c:pt>
                <c:pt idx="229">
                  <c:v>7.2</c:v>
                </c:pt>
                <c:pt idx="230">
                  <c:v>19.399999999999999</c:v>
                </c:pt>
                <c:pt idx="231">
                  <c:v>11.2</c:v>
                </c:pt>
                <c:pt idx="232">
                  <c:v>38.700000000000003</c:v>
                </c:pt>
                <c:pt idx="233">
                  <c:v>4</c:v>
                </c:pt>
                <c:pt idx="234">
                  <c:v>17.100000000000001</c:v>
                </c:pt>
                <c:pt idx="235">
                  <c:v>7.2</c:v>
                </c:pt>
                <c:pt idx="236">
                  <c:v>10</c:v>
                </c:pt>
                <c:pt idx="237">
                  <c:v>5.0999999999999996</c:v>
                </c:pt>
                <c:pt idx="238">
                  <c:v>26.4</c:v>
                </c:pt>
                <c:pt idx="239">
                  <c:v>14.9</c:v>
                </c:pt>
                <c:pt idx="240">
                  <c:v>15.1</c:v>
                </c:pt>
                <c:pt idx="241">
                  <c:v>52.8</c:v>
                </c:pt>
                <c:pt idx="242">
                  <c:v>15.9</c:v>
                </c:pt>
                <c:pt idx="243">
                  <c:v>9.3000000000000007</c:v>
                </c:pt>
                <c:pt idx="244">
                  <c:v>20.5</c:v>
                </c:pt>
                <c:pt idx="245">
                  <c:v>33.5</c:v>
                </c:pt>
                <c:pt idx="246">
                  <c:v>14.7</c:v>
                </c:pt>
                <c:pt idx="247">
                  <c:v>15</c:v>
                </c:pt>
                <c:pt idx="248">
                  <c:v>7.7</c:v>
                </c:pt>
                <c:pt idx="249">
                  <c:v>17.5</c:v>
                </c:pt>
                <c:pt idx="250">
                  <c:v>11.3</c:v>
                </c:pt>
                <c:pt idx="251">
                  <c:v>52.4</c:v>
                </c:pt>
                <c:pt idx="252">
                  <c:v>21.8</c:v>
                </c:pt>
                <c:pt idx="253">
                  <c:v>13.3</c:v>
                </c:pt>
                <c:pt idx="254">
                  <c:v>6.4</c:v>
                </c:pt>
                <c:pt idx="255">
                  <c:v>12.2</c:v>
                </c:pt>
                <c:pt idx="256">
                  <c:v>12.2</c:v>
                </c:pt>
                <c:pt idx="257">
                  <c:v>26.8</c:v>
                </c:pt>
                <c:pt idx="258">
                  <c:v>33.4</c:v>
                </c:pt>
                <c:pt idx="259">
                  <c:v>45.5</c:v>
                </c:pt>
                <c:pt idx="260">
                  <c:v>36</c:v>
                </c:pt>
                <c:pt idx="261">
                  <c:v>14.1</c:v>
                </c:pt>
                <c:pt idx="262">
                  <c:v>19.3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0-467B-9E24-E59C5FA15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351392"/>
        <c:axId val="1744560240"/>
      </c:scatterChart>
      <c:valAx>
        <c:axId val="17553513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560240"/>
        <c:crosses val="autoZero"/>
        <c:crossBetween val="midCat"/>
      </c:valAx>
      <c:valAx>
        <c:axId val="17445602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5EF79F-0ED6-465F-8F51-EF0CB8FB1F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242887</xdr:colOff>
      <xdr:row>2</xdr:row>
      <xdr:rowOff>142875</xdr:rowOff>
    </xdr:from>
    <xdr:to>
      <xdr:col>16</xdr:col>
      <xdr:colOff>161925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1D92E-36C2-4526-A712-E897D9F2B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78D88B-6E7B-466C-99CA-83B160D00E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D2AE5-A17A-4E0D-B19C-53E37DE83A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2F85DA-DA49-4A51-9B05-4E7BD1BBD3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leigh Love" refreshedDate="43552.627674768519" createdVersion="6" refreshedVersion="6" minRefreshableVersion="3" recordCount="574">
  <cacheSource type="worksheet">
    <worksheetSource name="Table1"/>
  </cacheSource>
  <cacheFields count="13">
    <cacheField name="Photo" numFmtId="0">
      <sharedItems containsSemiMixedTypes="0" containsString="0" containsNumber="1" containsInteger="1" minValue="1" maxValue="574"/>
    </cacheField>
    <cacheField name="Best Match" numFmtId="0">
      <sharedItems containsSemiMixedTypes="0" containsString="0" containsNumber="1" containsInteger="1" minValue="1" maxValue="18" count="13">
        <n v="1"/>
        <n v="8"/>
        <n v="7"/>
        <n v="4"/>
        <n v="2"/>
        <n v="3"/>
        <n v="5"/>
        <n v="14"/>
        <n v="10"/>
        <n v="16"/>
        <n v="18"/>
        <n v="11"/>
        <n v="12"/>
      </sharedItems>
    </cacheField>
    <cacheField name="MSE" numFmtId="0">
      <sharedItems containsSemiMixedTypes="0" containsString="0" containsNumber="1" containsInteger="1" minValue="0" maxValue="29656"/>
    </cacheField>
    <cacheField name="SSIM" numFmtId="0">
      <sharedItems containsSemiMixedTypes="0" containsString="0" containsNumber="1" minValue="30.2" maxValue="100"/>
    </cacheField>
    <cacheField name="Flag" numFmtId="0">
      <sharedItems containsSemiMixedTypes="0" containsString="0" containsNumber="1" containsInteger="1" minValue="0" maxValue="2"/>
    </cacheField>
    <cacheField name="Type" numFmtId="0">
      <sharedItems/>
    </cacheField>
    <cacheField name="Gini" numFmtId="0">
      <sharedItems containsSemiMixedTypes="0" containsString="0" containsNumber="1" minValue="29.332017031411802" maxValue="77.031354256833893" count="574">
        <n v="50.298021367999198"/>
        <n v="46.5789590660738"/>
        <n v="51.707069240522799"/>
        <n v="48.0506295877477"/>
        <n v="53.671998984677998"/>
        <n v="48.5310965711707"/>
        <n v="44.798436147750301"/>
        <n v="61.417220219248698"/>
        <n v="40.682893101683199"/>
        <n v="36.956375301487199"/>
        <n v="42.206423712055802"/>
        <n v="41.719775158988597"/>
        <n v="41.730224529628103"/>
        <n v="71.138607157850799"/>
        <n v="74.384740397072207"/>
        <n v="43.619977936495999"/>
        <n v="63.114551124866701"/>
        <n v="63.315211143131101"/>
        <n v="45.8460020732686"/>
        <n v="44.547806673904603"/>
        <n v="46.146454993646202"/>
        <n v="43.2637786275045"/>
        <n v="67.463293836604507"/>
        <n v="40.758689914621698"/>
        <n v="43.191517138244997"/>
        <n v="46.354423389643102"/>
        <n v="65.492447130571094"/>
        <n v="63.3613772621961"/>
        <n v="60.835762289138501"/>
        <n v="54.672800816761402"/>
        <n v="70.639616221567195"/>
        <n v="57.297094174664601"/>
        <n v="63.071379460242902"/>
        <n v="63.921156420464598"/>
        <n v="72.642482769754395"/>
        <n v="70.537130366681296"/>
        <n v="42.900156995569098"/>
        <n v="53.516090265795299"/>
        <n v="43.6130467025869"/>
        <n v="72.915178475025897"/>
        <n v="73.726963978868497"/>
        <n v="63.653208658047099"/>
        <n v="55.169322169458198"/>
        <n v="67.874891071967198"/>
        <n v="60.904106957879598"/>
        <n v="47.000677690360703"/>
        <n v="74.268917976493697"/>
        <n v="70.517970339200602"/>
        <n v="48.873610092640298"/>
        <n v="43.691163913186102"/>
        <n v="61.227959703146801"/>
        <n v="65.944719366910604"/>
        <n v="49.718682939802697"/>
        <n v="74.930289259253001"/>
        <n v="56.364049084735498"/>
        <n v="51.058518148426998"/>
        <n v="39.8203195450211"/>
        <n v="53.753645804310999"/>
        <n v="64.286934942915494"/>
        <n v="50.967099587556298"/>
        <n v="62.258985316477002"/>
        <n v="44.884998732970601"/>
        <n v="50.867223739447503"/>
        <n v="56.396628271543499"/>
        <n v="49.037935605814198"/>
        <n v="49.472734913607297"/>
        <n v="49.508059341511597"/>
        <n v="50.0215318474458"/>
        <n v="49.438526631796996"/>
        <n v="54.250433917337297"/>
        <n v="66.857016791216395"/>
        <n v="49.403408116182597"/>
        <n v="38.588197804836597"/>
        <n v="37.462587720966098"/>
        <n v="44.039281977106597"/>
        <n v="40.980185468114797"/>
        <n v="56.559866109949098"/>
        <n v="41.534112387902603"/>
        <n v="52.490798110696403"/>
        <n v="62.614516741451297"/>
        <n v="56.4534241685271"/>
        <n v="56.890641268941103"/>
        <n v="65.561139430872799"/>
        <n v="62.287211747782997"/>
        <n v="68.854073980924596"/>
        <n v="48.171128956065203"/>
        <n v="59.588554595913699"/>
        <n v="56.888227059205299"/>
        <n v="58.564965348652898"/>
        <n v="67.226339919457004"/>
        <n v="55.259359366170301"/>
        <n v="67.498808722800604"/>
        <n v="67.2750806027137"/>
        <n v="52.128182322800001"/>
        <n v="51.175798846457603"/>
        <n v="68.544779127712303"/>
        <n v="67.168530023753306"/>
        <n v="59.9120056452157"/>
        <n v="66.771846502066396"/>
        <n v="55.492002490543697"/>
        <n v="42.402911781059501"/>
        <n v="49.324508798384599"/>
        <n v="68.640074590661499"/>
        <n v="51.117599236696101"/>
        <n v="67.556645378338501"/>
        <n v="70.845445022060005"/>
        <n v="64.297456783610798"/>
        <n v="53.815313145325099"/>
        <n v="50.688473669133202"/>
        <n v="64.224519499252594"/>
        <n v="52.360009101867398"/>
        <n v="53.386271921733098"/>
        <n v="69.297136950255506"/>
        <n v="48.249177377970199"/>
        <n v="54.000495821254802"/>
        <n v="68.072660150001298"/>
        <n v="45.027803330593599"/>
        <n v="64.481676003964907"/>
        <n v="53.685226763446799"/>
        <n v="63.904039339846697"/>
        <n v="49.2340590194448"/>
        <n v="46.105876296478399"/>
        <n v="64.825125082457902"/>
        <n v="48.8381120817564"/>
        <n v="46.991056985098702"/>
        <n v="42.270752190681101"/>
        <n v="45.072364511593896"/>
        <n v="57.172612754017997"/>
        <n v="67.587579773545002"/>
        <n v="48.150495260047698"/>
        <n v="66.096670755230406"/>
        <n v="66.311527863875995"/>
        <n v="72.489138729052399"/>
        <n v="72.5966818702681"/>
        <n v="70.716303207421902"/>
        <n v="65.194910779506003"/>
        <n v="62.380196395658899"/>
        <n v="46.822478294544098"/>
        <n v="48.766081596366597"/>
        <n v="54.767495605218201"/>
        <n v="58.9615143947915"/>
        <n v="60.702797154806603"/>
        <n v="63.5348384538459"/>
        <n v="60.9744587873192"/>
        <n v="65.127541189392403"/>
        <n v="53.083545493216"/>
        <n v="54.503858932093202"/>
        <n v="57.921919321332297"/>
        <n v="64.258634398338998"/>
        <n v="50.276905459084297"/>
        <n v="51.146201137896497"/>
        <n v="42.292793920850301"/>
        <n v="42.715418540666498"/>
        <n v="62.459791851288202"/>
        <n v="74.267308254340705"/>
        <n v="69.438039954910096"/>
        <n v="68.874927569683805"/>
        <n v="74.803891233005103"/>
        <n v="52.1760707811492"/>
        <n v="45.854085195428198"/>
        <n v="55.0929048537689"/>
        <n v="57.962627406295297"/>
        <n v="61.995095819949199"/>
        <n v="39.994239369600798"/>
        <n v="50.407207635683498"/>
        <n v="62.0843034055614"/>
        <n v="56.186068998232102"/>
        <n v="70.387208556370894"/>
        <n v="49.325434456139199"/>
        <n v="44.934711231949301"/>
        <n v="51.757338511433403"/>
        <n v="69.209453266219995"/>
        <n v="67.524314373618907"/>
        <n v="48.650393691799401"/>
        <n v="57.709435110985297"/>
        <n v="60.881402761331501"/>
        <n v="63.470307172208699"/>
        <n v="76.398633455026598"/>
        <n v="56.405440215956901"/>
        <n v="45.9997698200362"/>
        <n v="64.921954901398706"/>
        <n v="58.749587174483402"/>
        <n v="52.690010293280601"/>
        <n v="45.510104326574798"/>
        <n v="48.328027106377"/>
        <n v="59.9527550996551"/>
        <n v="63.893126624659502"/>
        <n v="55.644179541443499"/>
        <n v="54.305341892905801"/>
        <n v="66.106574427262203"/>
        <n v="60.600290186035402"/>
        <n v="44.090909639910002"/>
        <n v="54.726514397184303"/>
        <n v="57.180324634608198"/>
        <n v="38.103026944107903"/>
        <n v="68.363677339864395"/>
        <n v="59.7179110941209"/>
        <n v="49.766456512762304"/>
        <n v="48.122676030504202"/>
        <n v="70.814358022843194"/>
        <n v="54.710307877597501"/>
        <n v="53.9975361818313"/>
        <n v="70.462807103925499"/>
        <n v="66.279351684451797"/>
        <n v="62.695954479613697"/>
        <n v="73.5926316318765"/>
        <n v="52.242030175065999"/>
        <n v="59.2670323220987"/>
        <n v="64.369547192277096"/>
        <n v="67.6924061672091"/>
        <n v="61.8748544572545"/>
        <n v="41.8599724080836"/>
        <n v="59.564615663586999"/>
        <n v="60.1634343472411"/>
        <n v="54.202659951414603"/>
        <n v="53.058485127510899"/>
        <n v="44.189497714719302"/>
        <n v="57.094456660942001"/>
        <n v="60.096619504775802"/>
        <n v="56.877497147423199"/>
        <n v="57.492648621763003"/>
        <n v="54.067663702821797"/>
        <n v="65.504559513942993"/>
        <n v="67.837693947705304"/>
        <n v="59.501361613828699"/>
        <n v="69.807424209636295"/>
        <n v="68.203566897041895"/>
        <n v="64.490537186322896"/>
        <n v="48.4782232151153"/>
        <n v="67.600439731903506"/>
        <n v="66.684849399850094"/>
        <n v="64.028930690758301"/>
        <n v="59.458595137990898"/>
        <n v="52.679957650320297"/>
        <n v="51.311240425334198"/>
        <n v="41.403731196756802"/>
        <n v="56.158908425896499"/>
        <n v="58.803090430583097"/>
        <n v="42.536367374584401"/>
        <n v="66.522870051097897"/>
        <n v="59.107435805511301"/>
        <n v="50.220684402151299"/>
        <n v="44.443600626609701"/>
        <n v="52.4091886793816"/>
        <n v="53.478101577428497"/>
        <n v="68.162623414067994"/>
        <n v="47.066978370861001"/>
        <n v="61.891925269776898"/>
        <n v="62.0487496516579"/>
        <n v="58.077674347148303"/>
        <n v="65.465750294672503"/>
        <n v="44.753805195438403"/>
        <n v="45.9971488397954"/>
        <n v="65.443121543541196"/>
        <n v="42.601270953688399"/>
        <n v="68.023748799582194"/>
        <n v="50.484124987897502"/>
        <n v="55.957493698942301"/>
        <n v="73.3831287109154"/>
        <n v="67.120243803838306"/>
        <n v="53.077962249580601"/>
        <n v="63.208420847884703"/>
        <n v="66.043519262724303"/>
        <n v="62.685668168338999"/>
        <n v="49.770038702108899"/>
        <n v="61.6502190242118"/>
        <n v="47.563478729476003"/>
        <n v="63.7664955571204"/>
        <n v="76.324916228190702"/>
        <n v="51.658870921857698"/>
        <n v="56.745023827851803"/>
        <n v="71.295169877344193"/>
        <n v="57.929385503640802"/>
        <n v="67.9142914055776"/>
        <n v="52.239113317007103"/>
        <n v="62.516585083759303"/>
        <n v="56.845724887446799"/>
        <n v="70.547709431922499"/>
        <n v="58.456177007819498"/>
        <n v="64.657923720513807"/>
        <n v="42.1930898389801"/>
        <n v="73.086606970144899"/>
        <n v="50.678070342600201"/>
        <n v="60.995670530634101"/>
        <n v="68.404076467752006"/>
        <n v="57.8993201450443"/>
        <n v="63.3483394499507"/>
        <n v="49.208421113776403"/>
        <n v="60.772936049319199"/>
        <n v="48.910503039136799"/>
        <n v="46.232192678652602"/>
        <n v="66.079851351447502"/>
        <n v="39.082703496948902"/>
        <n v="39.932903020664298"/>
        <n v="54.9563221218663"/>
        <n v="65.400889576003607"/>
        <n v="61.321713613540801"/>
        <n v="59.143660073996699"/>
        <n v="40.7565135019465"/>
        <n v="69.150212623305706"/>
        <n v="64.639414921087706"/>
        <n v="49.787261808713403"/>
        <n v="77.031354256833893"/>
        <n v="68.009695008820003"/>
        <n v="57.722801163758099"/>
        <n v="45.015542045143"/>
        <n v="65.6298185675154"/>
        <n v="71.927221450796907"/>
        <n v="72.279004751304797"/>
        <n v="52.750705125305998"/>
        <n v="66.1961355974003"/>
        <n v="51.654488570408297"/>
        <n v="69.389036614260306"/>
        <n v="53.362844026129302"/>
        <n v="69.904463292833697"/>
        <n v="45.495542699892503"/>
        <n v="42.882975452241404"/>
        <n v="44.168723440927003"/>
        <n v="50.655060161566901"/>
        <n v="49.1771153640085"/>
        <n v="53.588938529327699"/>
        <n v="51.338091955976601"/>
        <n v="50.622446677213603"/>
        <n v="54.453071843036099"/>
        <n v="54.080811150713998"/>
        <n v="66.7214918297189"/>
        <n v="67.775927705112906"/>
        <n v="50.750507399846803"/>
        <n v="59.939821922192699"/>
        <n v="43.917201220043502"/>
        <n v="60.711553498619701"/>
        <n v="58.285230584398398"/>
        <n v="46.675729987374901"/>
        <n v="64.127431001788807"/>
        <n v="54.271383984888999"/>
        <n v="67.325172196757904"/>
        <n v="63.501068596358699"/>
        <n v="49.166786769145801"/>
        <n v="64.617034250607503"/>
        <n v="68.380718016110094"/>
        <n v="58.210177420634402"/>
        <n v="68.105503634348395"/>
        <n v="64.199069101052501"/>
        <n v="67.971832448127898"/>
        <n v="53.598602143918598"/>
        <n v="68.411350818127701"/>
        <n v="52.444940127854501"/>
        <n v="62.077608347597298"/>
        <n v="45.075231909479903"/>
        <n v="54.1213809507299"/>
        <n v="46.025870905035397"/>
        <n v="43.231432489638102"/>
        <n v="56.4391444044129"/>
        <n v="45.860834757117303"/>
        <n v="68.072106228624804"/>
        <n v="53.071323198444297"/>
        <n v="41.519221081161596"/>
        <n v="61.895796916449001"/>
        <n v="45.681202374666697"/>
        <n v="57.834872557478398"/>
        <n v="51.674735588047596"/>
        <n v="56.151164402822502"/>
        <n v="50.318875007831998"/>
        <n v="64.235209571474897"/>
        <n v="51.715700549810798"/>
        <n v="59.3700426524261"/>
        <n v="45.8985670349781"/>
        <n v="50.019331115166104"/>
        <n v="54.302337789272599"/>
        <n v="64.727614984947607"/>
        <n v="50.177465243938798"/>
        <n v="45.693191839558203"/>
        <n v="39.142652821326401"/>
        <n v="52.7273604556419"/>
        <n v="57.124796280683398"/>
        <n v="59.248586470983497"/>
        <n v="29.332017031411802"/>
        <n v="52.985329700630601"/>
        <n v="51.327622413019"/>
        <n v="37.366640247311103"/>
        <n v="36.888895863306999"/>
        <n v="45.880123694816398"/>
        <n v="65.782589878851695"/>
        <n v="47.267055859829497"/>
        <n v="41.2879745839858"/>
        <n v="39.734542220229599"/>
        <n v="41.880701120966698"/>
        <n v="48.094684741158503"/>
        <n v="53.784967018473203"/>
        <n v="46.6230152357778"/>
        <n v="50.354806980770903"/>
        <n v="56.339397856994999"/>
        <n v="52.705779390707001"/>
        <n v="47.465492298768702"/>
        <n v="45.8472383849194"/>
        <n v="45.118143192874697"/>
        <n v="41.741268373849799"/>
        <n v="53.507997507971503"/>
        <n v="63.746531242084501"/>
        <n v="57.729150491193401"/>
        <n v="46.037675283483601"/>
        <n v="43.166242927949099"/>
        <n v="38.706335908670603"/>
        <n v="44.645488576088503"/>
        <n v="51.626742254903299"/>
        <n v="47.511492726979498"/>
        <n v="44.790325915718299"/>
        <n v="63.908625291249599"/>
        <n v="63.4807597084137"/>
        <n v="42.0727113219329"/>
        <n v="49.233729367710602"/>
        <n v="45.764786267515802"/>
        <n v="65.715840245947803"/>
        <n v="57.002424989824299"/>
        <n v="47.709729594322603"/>
        <n v="53.620754735433898"/>
        <n v="39.6553024461302"/>
        <n v="45.712145100551503"/>
        <n v="46.532890209354399"/>
        <n v="42.519324083586497"/>
        <n v="51.2716168990912"/>
        <n v="55.400767396607897"/>
        <n v="55.371289062645303"/>
        <n v="59.097453217707098"/>
        <n v="61.843080026184602"/>
        <n v="57.050967637664797"/>
        <n v="55.212171636293199"/>
        <n v="53.818616858850099"/>
        <n v="53.132684009170802"/>
        <n v="59.1275324987445"/>
        <n v="58.754473645199901"/>
        <n v="59.5200461498873"/>
        <n v="63.292655191248002"/>
        <n v="55.884060966433204"/>
        <n v="74.968483026088705"/>
        <n v="70.885680569222302"/>
        <n v="63.965788791130798"/>
        <n v="56.548065173488197"/>
        <n v="66.821964954573502"/>
        <n v="63.293440252040099"/>
        <n v="61.844004787556003"/>
        <n v="72.744484911099804"/>
        <n v="65.535822211249993"/>
        <n v="60.6262405498818"/>
        <n v="68.248131436997994"/>
        <n v="65.203556975760307"/>
        <n v="49.6803817239593"/>
        <n v="46.394215879153798"/>
        <n v="52.4364403201184"/>
        <n v="54.854118700201496"/>
        <n v="51.905323129955001"/>
        <n v="46.822820483730602"/>
        <n v="49.4306166998064"/>
        <n v="52.173856981822198"/>
        <n v="57.915318243005601"/>
        <n v="53.915634941021203"/>
        <n v="45.184848880189698"/>
        <n v="54.200537841845303"/>
        <n v="51.5997963465975"/>
        <n v="53.6702358135243"/>
        <n v="45.334725454037802"/>
        <n v="46.957543585491102"/>
        <n v="49.171259424793099"/>
        <n v="65.526879350331299"/>
        <n v="62.640561729539598"/>
        <n v="63.064136527653602"/>
        <n v="66.502143705810994"/>
        <n v="65.268468374714104"/>
        <n v="49.5812478238254"/>
        <n v="51.997225263627797"/>
        <n v="46.925305040671397"/>
        <n v="63.245493562901999"/>
        <n v="58.077367664756999"/>
        <n v="64.838668478907607"/>
        <n v="54.672720645304103"/>
        <n v="62.577578463352602"/>
        <n v="60.702488211653403"/>
        <n v="55.212335850299702"/>
        <n v="49.608663585457499"/>
        <n v="56.694067985931198"/>
        <n v="58.171766576082497"/>
        <n v="59.470007576753801"/>
        <n v="50.0353631908701"/>
        <n v="66.327865523414005"/>
        <n v="58.044889903633397"/>
        <n v="64.091426178345401"/>
        <n v="60.341216529910199"/>
        <n v="48.958586564574397"/>
        <n v="62.793432895505497"/>
        <n v="55.179320786916001"/>
        <n v="41.006016906442603"/>
        <n v="73.832835661931995"/>
        <n v="48.783254364545797"/>
        <n v="51.428078023224003"/>
        <n v="45.646831560506001"/>
        <n v="53.310076681149603"/>
        <n v="56.285635699003599"/>
        <n v="56.818151207126803"/>
        <n v="71.038481240987693"/>
        <n v="38.364501053502302"/>
        <n v="56.285149901337903"/>
        <n v="57.574551678686802"/>
        <n v="52.109463985638499"/>
        <n v="62.543289092506001"/>
        <n v="37.4506584623485"/>
        <n v="63.506369533954803"/>
        <n v="49.675854690694301"/>
        <n v="55.139302075048398"/>
        <n v="51.4338219574786"/>
        <n v="57.051119022541101"/>
        <n v="57.766487719722498"/>
        <n v="58.363155935059098"/>
        <n v="59.1097928360807"/>
        <n v="48.754485812179098"/>
        <n v="49.380585014641497"/>
        <n v="41.364574406890803"/>
        <n v="53.623562222891401"/>
        <n v="63.850365270875201"/>
        <n v="53.383794210246698"/>
        <n v="58.046466068245699"/>
        <n v="58.5023248998071"/>
        <n v="52.065169679172101"/>
        <n v="48.337588475796203"/>
        <n v="63.359302804702303"/>
        <n v="52.2084511828008"/>
        <n v="55.091106859871097"/>
        <n v="70.208183267579997"/>
        <n v="53.1099067412989"/>
        <n v="45.676214482077"/>
        <n v="58.630905680267801"/>
        <n v="57.918086170004401"/>
        <n v="47.052684968876797"/>
        <n v="49.918227863806003"/>
        <n v="50.043291582003903"/>
        <n v="52.741911131563"/>
        <n v="47.186920097589798"/>
        <n v="63.754614331912101"/>
        <n v="60.647874978841401"/>
        <n v="57.031616851451197"/>
        <n v="56.947405298435697"/>
        <n v="40.300945293312999"/>
        <n v="64.405172300450005"/>
        <n v="44.061043415697903"/>
        <n v="39.007777955010603"/>
        <n v="59.453340487232701"/>
        <n v="39.7836417532044"/>
        <n v="33.965193714754399"/>
        <n v="51.253404691741999"/>
        <n v="59.3779351684651"/>
        <n v="61.012416525380999"/>
        <n v="53.509145013450599"/>
        <n v="42.544502083004197"/>
        <n v="44.252942372533802"/>
        <n v="51.581838870862597"/>
        <n v="70.102193706175996"/>
        <n v="57.694282639490098"/>
        <n v="44.412604926056801"/>
        <n v="45.5489916933046"/>
        <n v="41.816766624493297"/>
        <n v="48.325010729593998"/>
        <n v="51.651302380648303"/>
        <n v="46.498320253441399"/>
        <n v="53.600197484630499"/>
        <n v="47.180508838363899"/>
        <n v="44.186574361066398"/>
        <n v="58.443177541263402"/>
        <n v="48.658703654332399"/>
        <n v="68.339673656159704"/>
        <n v="71.874210450582098"/>
        <n v="64.875131208655105"/>
        <n v="53.469853013092802"/>
        <n v="50.158582349902701"/>
        <n v="53.717693693050997"/>
        <n v="54.5100391953304"/>
      </sharedItems>
    </cacheField>
    <cacheField name="Weight" numFmtId="0">
      <sharedItems containsSemiMixedTypes="0" containsString="0" containsNumber="1" minValue="20.743202472056598" maxValue="54.472919801375497"/>
    </cacheField>
    <cacheField name="Pred" numFmtId="0">
      <sharedItems/>
    </cacheField>
    <cacheField name="Class" numFmtId="0">
      <sharedItems count="3">
        <s v="Person"/>
        <s v="Vehicle"/>
        <s v="Other"/>
      </sharedItems>
    </cacheField>
    <cacheField name="Class Pr" numFmtId="0">
      <sharedItems containsSemiMixedTypes="0" containsString="0" containsNumber="1" minValue="1.8" maxValue="96.2"/>
    </cacheField>
    <cacheField name="Match" numFmtId="0">
      <sharedItems containsSemiMixedTypes="0" containsString="0" containsNumber="1" containsInteger="1" minValue="0" maxValue="2"/>
    </cacheField>
    <cacheField name="Hyp" numFmtId="0">
      <sharedItems containsSemiMixedTypes="0" containsString="0" containsNumber="1" minValue="34.960692212826679" maxValue="114.661283788382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4">
  <r>
    <n v="1"/>
    <x v="0"/>
    <n v="0"/>
    <n v="100"/>
    <n v="1"/>
    <s v="P"/>
    <x v="0"/>
    <n v="35.568116525465797"/>
    <s v="cuirass"/>
    <x v="0"/>
    <n v="10.5"/>
    <n v="2"/>
    <n v="100.5497389355139"/>
  </r>
  <r>
    <n v="2"/>
    <x v="0"/>
    <n v="159"/>
    <n v="93.4"/>
    <n v="0"/>
    <s v="P"/>
    <x v="1"/>
    <n v="32.938372212132002"/>
    <s v="park_bench"/>
    <x v="0"/>
    <n v="6.9"/>
    <n v="2"/>
    <n v="93.65452471717532"/>
  </r>
  <r>
    <n v="3"/>
    <x v="0"/>
    <n v="139"/>
    <n v="94.3"/>
    <n v="1"/>
    <s v="P"/>
    <x v="2"/>
    <n v="36.564329533283797"/>
    <s v="cuirass"/>
    <x v="0"/>
    <n v="12.9"/>
    <n v="2"/>
    <n v="95.178253818821446"/>
  </r>
  <r>
    <n v="4"/>
    <x v="0"/>
    <n v="139"/>
    <n v="94.2"/>
    <n v="1"/>
    <s v="P"/>
    <x v="3"/>
    <n v="33.979198065161597"/>
    <s v="park_bench"/>
    <x v="0"/>
    <n v="5.9"/>
    <n v="2"/>
    <n v="94.384585605913429"/>
  </r>
  <r>
    <n v="5"/>
    <x v="1"/>
    <n v="0"/>
    <n v="100"/>
    <n v="1"/>
    <s v="V"/>
    <x v="4"/>
    <n v="37.953823824304401"/>
    <s v="convertible"/>
    <x v="1"/>
    <n v="17.8"/>
    <n v="1"/>
    <n v="101.57184649301203"/>
  </r>
  <r>
    <n v="6"/>
    <x v="0"/>
    <n v="273"/>
    <n v="91"/>
    <n v="1"/>
    <s v="V"/>
    <x v="5"/>
    <n v="34.3186389017173"/>
    <s v="park_bench"/>
    <x v="2"/>
    <n v="14.4"/>
    <n v="0"/>
    <n v="92.132296183260294"/>
  </r>
  <r>
    <n v="7"/>
    <x v="0"/>
    <n v="269"/>
    <n v="91.6"/>
    <n v="0"/>
    <s v="P"/>
    <x v="6"/>
    <n v="31.679108459826601"/>
    <s v="park_bench"/>
    <x v="0"/>
    <n v="5.2"/>
    <n v="2"/>
    <n v="91.747479529412686"/>
  </r>
  <r>
    <n v="8"/>
    <x v="2"/>
    <n v="0"/>
    <n v="100"/>
    <n v="1"/>
    <s v="V"/>
    <x v="7"/>
    <n v="43.431144539457001"/>
    <s v="minivan"/>
    <x v="1"/>
    <n v="18.7"/>
    <n v="1"/>
    <n v="101.73342616859024"/>
  </r>
  <r>
    <n v="9"/>
    <x v="0"/>
    <n v="1756"/>
    <n v="81.900000000000006"/>
    <n v="0"/>
    <s v="V"/>
    <x v="8"/>
    <n v="28.769364902785298"/>
    <s v="golfcart"/>
    <x v="1"/>
    <n v="8"/>
    <n v="1"/>
    <n v="82.289792805669407"/>
  </r>
  <r>
    <n v="10"/>
    <x v="0"/>
    <n v="501"/>
    <n v="88"/>
    <n v="1"/>
    <s v="V"/>
    <x v="9"/>
    <n v="26.133922269528501"/>
    <s v="park_bench"/>
    <x v="2"/>
    <n v="6.5"/>
    <n v="0"/>
    <n v="88.239730280639463"/>
  </r>
  <r>
    <n v="11"/>
    <x v="0"/>
    <n v="558"/>
    <n v="87"/>
    <n v="0"/>
    <s v="P"/>
    <x v="10"/>
    <n v="29.8463936487456"/>
    <s v="park_bench"/>
    <x v="0"/>
    <n v="5.4"/>
    <n v="2"/>
    <n v="87.167425108236387"/>
  </r>
  <r>
    <n v="12"/>
    <x v="0"/>
    <n v="525"/>
    <n v="86.7"/>
    <n v="0"/>
    <s v="P"/>
    <x v="11"/>
    <n v="29.5020025784595"/>
    <s v="park_bench"/>
    <x v="0"/>
    <n v="3.7"/>
    <n v="2"/>
    <n v="86.778914489638552"/>
  </r>
  <r>
    <n v="13"/>
    <x v="0"/>
    <n v="2122"/>
    <n v="83"/>
    <n v="1"/>
    <s v="V"/>
    <x v="12"/>
    <n v="29.5096414058773"/>
    <s v="cuirass"/>
    <x v="1"/>
    <n v="2.8"/>
    <n v="1"/>
    <n v="83.047215486131748"/>
  </r>
  <r>
    <n v="14"/>
    <x v="3"/>
    <n v="0"/>
    <n v="100"/>
    <n v="1"/>
    <s v="V"/>
    <x v="13"/>
    <n v="50.304361580915398"/>
    <s v="limousine"/>
    <x v="1"/>
    <n v="56.1"/>
    <n v="1"/>
    <n v="114.66128378838255"/>
  </r>
  <r>
    <n v="15"/>
    <x v="3"/>
    <n v="8295"/>
    <n v="68.7"/>
    <n v="0"/>
    <s v="V"/>
    <x v="14"/>
    <n v="52.601289121872803"/>
    <s v="limousine"/>
    <x v="1"/>
    <n v="88.1"/>
    <n v="1"/>
    <n v="111.71973863198929"/>
  </r>
  <r>
    <n v="16"/>
    <x v="0"/>
    <n v="4521"/>
    <n v="68.5"/>
    <n v="0"/>
    <s v="V"/>
    <x v="15"/>
    <n v="30.849125908876101"/>
    <s v="pickup"/>
    <x v="1"/>
    <n v="31.5"/>
    <n v="1"/>
    <n v="75.395623215144255"/>
  </r>
  <r>
    <n v="17"/>
    <x v="0"/>
    <n v="3306"/>
    <n v="73"/>
    <n v="0"/>
    <s v="V"/>
    <x v="16"/>
    <n v="44.632313483731302"/>
    <s v="pickup"/>
    <x v="1"/>
    <n v="43"/>
    <n v="1"/>
    <n v="84.723078319900537"/>
  </r>
  <r>
    <n v="18"/>
    <x v="0"/>
    <n v="2562"/>
    <n v="77.2"/>
    <n v="0"/>
    <s v="V"/>
    <x v="17"/>
    <n v="44.772815480017499"/>
    <s v="limousine"/>
    <x v="1"/>
    <n v="40.4"/>
    <n v="1"/>
    <n v="87.13208364316786"/>
  </r>
  <r>
    <n v="19"/>
    <x v="0"/>
    <n v="533"/>
    <n v="86.8"/>
    <n v="0"/>
    <s v="P"/>
    <x v="18"/>
    <n v="32.420311055945298"/>
    <s v="park_bench"/>
    <x v="0"/>
    <n v="6.9"/>
    <n v="2"/>
    <n v="87.073819256995961"/>
  </r>
  <r>
    <n v="20"/>
    <x v="0"/>
    <n v="522"/>
    <n v="86.7"/>
    <n v="0"/>
    <s v="P"/>
    <x v="19"/>
    <n v="31.502155192701601"/>
    <s v="park_bench"/>
    <x v="0"/>
    <n v="4.5999999999999996"/>
    <n v="2"/>
    <n v="86.821944230707018"/>
  </r>
  <r>
    <n v="21"/>
    <x v="4"/>
    <n v="0"/>
    <n v="100"/>
    <n v="1"/>
    <s v="V"/>
    <x v="20"/>
    <n v="32.633932615676898"/>
    <s v="minivan"/>
    <x v="1"/>
    <n v="21"/>
    <n v="1"/>
    <n v="102.18121158021175"/>
  </r>
  <r>
    <n v="22"/>
    <x v="4"/>
    <n v="8841"/>
    <n v="64.599999999999994"/>
    <n v="0"/>
    <s v="V"/>
    <x v="21"/>
    <n v="30.594199467940602"/>
    <s v="limousine"/>
    <x v="1"/>
    <n v="15.8"/>
    <n v="1"/>
    <n v="66.504135209774731"/>
  </r>
  <r>
    <n v="23"/>
    <x v="5"/>
    <n v="0"/>
    <n v="100"/>
    <n v="1"/>
    <s v="V"/>
    <x v="22"/>
    <n v="47.705210765071001"/>
    <s v="pickup"/>
    <x v="1"/>
    <n v="48.6"/>
    <n v="1"/>
    <n v="111.18435141691478"/>
  </r>
  <r>
    <n v="24"/>
    <x v="4"/>
    <n v="6690"/>
    <n v="64.3"/>
    <n v="0"/>
    <s v="V"/>
    <x v="23"/>
    <n v="28.823300157038499"/>
    <s v="jeep"/>
    <x v="1"/>
    <n v="10.3"/>
    <n v="1"/>
    <n v="65.119735871700215"/>
  </r>
  <r>
    <n v="25"/>
    <x v="0"/>
    <n v="2468"/>
    <n v="66.400000000000006"/>
    <n v="0"/>
    <s v="P"/>
    <x v="24"/>
    <n v="30.543112797591899"/>
    <s v="dam"/>
    <x v="0"/>
    <n v="5.3"/>
    <n v="2"/>
    <n v="66.61118524692381"/>
  </r>
  <r>
    <n v="26"/>
    <x v="4"/>
    <n v="4500"/>
    <n v="74.099999999999994"/>
    <n v="0"/>
    <s v="V"/>
    <x v="25"/>
    <n v="32.779716791595"/>
    <s v="dam"/>
    <x v="2"/>
    <n v="8.6"/>
    <n v="0"/>
    <n v="74.597386013184135"/>
  </r>
  <r>
    <n v="27"/>
    <x v="6"/>
    <n v="4770"/>
    <n v="75"/>
    <n v="0"/>
    <s v="V"/>
    <x v="26"/>
    <n v="46.312073460812002"/>
    <s v="cuirass"/>
    <x v="1"/>
    <n v="3.9"/>
    <n v="1"/>
    <n v="75.101331546118402"/>
  </r>
  <r>
    <n v="28"/>
    <x v="3"/>
    <n v="5913"/>
    <n v="67"/>
    <n v="0"/>
    <s v="V"/>
    <x v="27"/>
    <n v="44.806001847872203"/>
    <s v="jeep"/>
    <x v="1"/>
    <n v="43.1"/>
    <n v="1"/>
    <n v="79.665613661102242"/>
  </r>
  <r>
    <n v="29"/>
    <x v="6"/>
    <n v="9116"/>
    <n v="60.6"/>
    <n v="0"/>
    <s v="V"/>
    <x v="28"/>
    <n v="43.019871559121199"/>
    <s v="limousine"/>
    <x v="1"/>
    <n v="36.299999999999997"/>
    <n v="1"/>
    <n v="70.640285956386109"/>
  </r>
  <r>
    <n v="30"/>
    <x v="6"/>
    <n v="7591"/>
    <n v="63.3"/>
    <n v="0"/>
    <s v="V"/>
    <x v="29"/>
    <n v="38.663750935926899"/>
    <s v="limousine"/>
    <x v="1"/>
    <n v="39"/>
    <n v="1"/>
    <n v="74.349781438817956"/>
  </r>
  <r>
    <n v="31"/>
    <x v="6"/>
    <n v="7033"/>
    <n v="65.900000000000006"/>
    <n v="0"/>
    <s v="V"/>
    <x v="30"/>
    <n v="49.952733500423598"/>
    <s v="jeep"/>
    <x v="1"/>
    <n v="66.599999999999994"/>
    <n v="1"/>
    <n v="93.692955978557961"/>
  </r>
  <r>
    <n v="32"/>
    <x v="6"/>
    <n v="5855"/>
    <n v="71.599999999999994"/>
    <n v="0"/>
    <s v="V"/>
    <x v="31"/>
    <n v="40.516816576728601"/>
    <s v="pickup"/>
    <x v="1"/>
    <n v="20.7"/>
    <n v="1"/>
    <n v="74.532207803069937"/>
  </r>
  <r>
    <n v="33"/>
    <x v="6"/>
    <n v="0"/>
    <n v="100"/>
    <n v="1"/>
    <s v="V"/>
    <x v="32"/>
    <n v="44.600723055918699"/>
    <s v="limousine"/>
    <x v="1"/>
    <n v="36.1"/>
    <n v="1"/>
    <n v="106.31655562517062"/>
  </r>
  <r>
    <n v="34"/>
    <x v="0"/>
    <n v="2290"/>
    <n v="78.5"/>
    <n v="0"/>
    <s v="P"/>
    <x v="33"/>
    <n v="45.201111582122401"/>
    <s v="cuirass"/>
    <x v="0"/>
    <n v="27.6"/>
    <n v="2"/>
    <n v="83.210636339352675"/>
  </r>
  <r>
    <n v="35"/>
    <x v="0"/>
    <n v="2409"/>
    <n v="78.5"/>
    <n v="0"/>
    <s v="P"/>
    <x v="34"/>
    <n v="51.367840224391003"/>
    <s v="cuirass"/>
    <x v="0"/>
    <n v="34.799999999999997"/>
    <n v="2"/>
    <n v="85.86786360449409"/>
  </r>
  <r>
    <n v="36"/>
    <x v="0"/>
    <n v="2464"/>
    <n v="79"/>
    <n v="0"/>
    <s v="P"/>
    <x v="35"/>
    <n v="49.879613634566702"/>
    <s v="cuirass"/>
    <x v="0"/>
    <n v="41.9"/>
    <n v="2"/>
    <n v="89.423766415869551"/>
  </r>
  <r>
    <n v="37"/>
    <x v="6"/>
    <n v="7969"/>
    <n v="54.9"/>
    <n v="0"/>
    <s v="V"/>
    <x v="36"/>
    <n v="30.338059205588898"/>
    <s v="golfcart"/>
    <x v="1"/>
    <n v="7.8"/>
    <n v="1"/>
    <n v="55.451330011100723"/>
  </r>
  <r>
    <n v="38"/>
    <x v="6"/>
    <n v="4529"/>
    <n v="62.6"/>
    <n v="0"/>
    <s v="V"/>
    <x v="37"/>
    <n v="37.844433975394601"/>
    <s v="minivan"/>
    <x v="1"/>
    <n v="29.8"/>
    <n v="1"/>
    <n v="69.331089707287887"/>
  </r>
  <r>
    <n v="39"/>
    <x v="6"/>
    <n v="7070"/>
    <n v="61.9"/>
    <n v="0"/>
    <s v="V"/>
    <x v="38"/>
    <n v="30.841169708556102"/>
    <s v="limousine"/>
    <x v="1"/>
    <n v="7.9"/>
    <n v="1"/>
    <n v="62.402083298556626"/>
  </r>
  <r>
    <n v="40"/>
    <x v="2"/>
    <n v="13018"/>
    <n v="55"/>
    <n v="0"/>
    <s v="V"/>
    <x v="39"/>
    <n v="51.560474518806998"/>
    <s v="limousine"/>
    <x v="1"/>
    <n v="47.8"/>
    <n v="1"/>
    <n v="72.868648951383747"/>
  </r>
  <r>
    <n v="41"/>
    <x v="3"/>
    <n v="7889"/>
    <n v="57.3"/>
    <n v="0"/>
    <s v="V"/>
    <x v="40"/>
    <n v="52.135363898257197"/>
    <s v="limousine"/>
    <x v="1"/>
    <n v="53.1"/>
    <n v="1"/>
    <n v="78.121059900643942"/>
  </r>
  <r>
    <n v="42"/>
    <x v="0"/>
    <n v="4645"/>
    <n v="64.3"/>
    <n v="0"/>
    <s v="V"/>
    <x v="41"/>
    <n v="45.010968891407401"/>
    <s v="breastplate"/>
    <x v="1"/>
    <n v="3.1"/>
    <n v="1"/>
    <n v="64.374684465246119"/>
  </r>
  <r>
    <n v="43"/>
    <x v="0"/>
    <n v="2731"/>
    <n v="72.3"/>
    <n v="0"/>
    <s v="P"/>
    <x v="42"/>
    <n v="39.012393646995399"/>
    <s v="cuirass"/>
    <x v="0"/>
    <n v="12.6"/>
    <n v="2"/>
    <n v="73.389713175621551"/>
  </r>
  <r>
    <n v="44"/>
    <x v="0"/>
    <n v="2682"/>
    <n v="72"/>
    <n v="0"/>
    <s v="P"/>
    <x v="43"/>
    <n v="47.996624389140599"/>
    <s v="cuirass"/>
    <x v="0"/>
    <n v="23.5"/>
    <n v="2"/>
    <n v="75.738035358728439"/>
  </r>
  <r>
    <n v="45"/>
    <x v="0"/>
    <n v="2570"/>
    <n v="73.099999999999994"/>
    <n v="0"/>
    <s v="P"/>
    <x v="44"/>
    <n v="43.067076038936598"/>
    <s v="cuirass"/>
    <x v="0"/>
    <n v="15.5"/>
    <n v="2"/>
    <n v="74.725230009682804"/>
  </r>
  <r>
    <n v="46"/>
    <x v="7"/>
    <n v="29656"/>
    <n v="54.4"/>
    <n v="0"/>
    <s v="V"/>
    <x v="45"/>
    <n v="33.2366520322675"/>
    <s v="gondola"/>
    <x v="2"/>
    <n v="11.7"/>
    <n v="0"/>
    <n v="55.643957443733271"/>
  </r>
  <r>
    <n v="47"/>
    <x v="8"/>
    <n v="0"/>
    <n v="100"/>
    <n v="1"/>
    <s v="P"/>
    <x v="46"/>
    <n v="52.516846063083101"/>
    <s v="ski_mask"/>
    <x v="0"/>
    <n v="30.3"/>
    <n v="2"/>
    <n v="104.48966456066361"/>
  </r>
  <r>
    <n v="48"/>
    <x v="8"/>
    <n v="27"/>
    <n v="96.1"/>
    <n v="1"/>
    <s v="P"/>
    <x v="47"/>
    <n v="49.864774668229103"/>
    <s v="ski_mask"/>
    <x v="0"/>
    <n v="27.5"/>
    <n v="2"/>
    <n v="99.95729087965519"/>
  </r>
  <r>
    <n v="49"/>
    <x v="8"/>
    <n v="112"/>
    <n v="92.5"/>
    <n v="0"/>
    <s v="P"/>
    <x v="48"/>
    <n v="34.559923452085698"/>
    <s v="mask"/>
    <x v="0"/>
    <n v="6.6"/>
    <n v="2"/>
    <n v="92.735160537953448"/>
  </r>
  <r>
    <n v="50"/>
    <x v="8"/>
    <n v="133"/>
    <n v="90.8"/>
    <n v="1"/>
    <s v="V"/>
    <x v="49"/>
    <n v="30.8952893610806"/>
    <s v="wreck"/>
    <x v="2"/>
    <n v="7"/>
    <n v="0"/>
    <n v="91.069424067576051"/>
  </r>
  <r>
    <n v="51"/>
    <x v="8"/>
    <n v="69"/>
    <n v="94.3"/>
    <n v="1"/>
    <s v="P"/>
    <x v="50"/>
    <n v="43.295729855891899"/>
    <s v="ski_mask"/>
    <x v="0"/>
    <n v="13.1"/>
    <n v="2"/>
    <n v="95.205567064116579"/>
  </r>
  <r>
    <n v="52"/>
    <x v="8"/>
    <n v="49"/>
    <n v="94"/>
    <n v="0"/>
    <s v="P"/>
    <x v="51"/>
    <n v="46.630938051330098"/>
    <s v="stingray"/>
    <x v="0"/>
    <n v="2.1"/>
    <n v="2"/>
    <n v="94.023454520667343"/>
  </r>
  <r>
    <n v="53"/>
    <x v="8"/>
    <n v="75"/>
    <n v="93.2"/>
    <n v="0"/>
    <s v="P"/>
    <x v="52"/>
    <n v="35.157170963520997"/>
    <s v="mask"/>
    <x v="0"/>
    <n v="6.3"/>
    <n v="2"/>
    <n v="93.412686504564249"/>
  </r>
  <r>
    <n v="54"/>
    <x v="8"/>
    <n v="50"/>
    <n v="94.3"/>
    <n v="1"/>
    <s v="P"/>
    <x v="53"/>
    <n v="52.984794071859604"/>
    <s v="ski_mask"/>
    <x v="0"/>
    <n v="50.4"/>
    <n v="2"/>
    <n v="106.92357083449841"/>
  </r>
  <r>
    <n v="55"/>
    <x v="8"/>
    <n v="61"/>
    <n v="92.1"/>
    <n v="0"/>
    <s v="P"/>
    <x v="54"/>
    <n v="39.856290646405398"/>
    <s v="ski_mask"/>
    <x v="0"/>
    <n v="13.1"/>
    <n v="2"/>
    <n v="93.026985332214224"/>
  </r>
  <r>
    <n v="56"/>
    <x v="0"/>
    <n v="6956"/>
    <n v="57.4"/>
    <n v="0"/>
    <s v="P"/>
    <x v="55"/>
    <n v="36.105333219702601"/>
    <s v="breastplate"/>
    <x v="0"/>
    <n v="9.4"/>
    <n v="2"/>
    <n v="58.164594041392569"/>
  </r>
  <r>
    <n v="57"/>
    <x v="9"/>
    <n v="8198"/>
    <n v="70.5"/>
    <n v="0"/>
    <s v="V"/>
    <x v="56"/>
    <n v="28.158625517740099"/>
    <s v="bison"/>
    <x v="2"/>
    <n v="5.7"/>
    <n v="0"/>
    <n v="70.730050190848871"/>
  </r>
  <r>
    <n v="58"/>
    <x v="8"/>
    <n v="140"/>
    <n v="92.8"/>
    <n v="1"/>
    <s v="V"/>
    <x v="57"/>
    <n v="38.011064598489199"/>
    <s v="wreck"/>
    <x v="2"/>
    <n v="20.2"/>
    <n v="0"/>
    <n v="94.973048808596232"/>
  </r>
  <r>
    <n v="59"/>
    <x v="9"/>
    <n v="13269"/>
    <n v="39.9"/>
    <n v="2"/>
    <s v="V"/>
    <x v="58"/>
    <n v="45.461049986702101"/>
    <s v="monitor"/>
    <x v="2"/>
    <n v="55"/>
    <n v="0"/>
    <n v="67.948583502527853"/>
  </r>
  <r>
    <n v="60"/>
    <x v="9"/>
    <n v="6877"/>
    <n v="71.599999999999994"/>
    <n v="0"/>
    <s v="V"/>
    <x v="59"/>
    <n v="36.040720667203999"/>
    <s v="park_bench"/>
    <x v="2"/>
    <n v="13.8"/>
    <n v="0"/>
    <n v="72.917761896536561"/>
  </r>
  <r>
    <n v="61"/>
    <x v="8"/>
    <n v="9662"/>
    <n v="59.2"/>
    <n v="0"/>
    <s v="P"/>
    <x v="60"/>
    <n v="44.024847683472203"/>
    <s v="cuirass"/>
    <x v="0"/>
    <n v="16.899999999999999"/>
    <n v="2"/>
    <n v="61.565006294160327"/>
  </r>
  <r>
    <n v="62"/>
    <x v="0"/>
    <n v="6278"/>
    <n v="52.7"/>
    <n v="0"/>
    <s v="P"/>
    <x v="61"/>
    <n v="31.739866140686502"/>
    <s v="cuirass"/>
    <x v="0"/>
    <n v="7.9"/>
    <n v="2"/>
    <n v="53.288835603717224"/>
  </r>
  <r>
    <n v="63"/>
    <x v="0"/>
    <n v="5747"/>
    <n v="54.3"/>
    <n v="0"/>
    <s v="P"/>
    <x v="62"/>
    <n v="35.9699105951101"/>
    <s v="cuirass"/>
    <x v="0"/>
    <n v="11.3"/>
    <n v="2"/>
    <n v="55.463321213212609"/>
  </r>
  <r>
    <n v="64"/>
    <x v="0"/>
    <n v="2963"/>
    <n v="49.8"/>
    <n v="0"/>
    <s v="P"/>
    <x v="63"/>
    <n v="39.880655857156398"/>
    <s v="cuirass"/>
    <x v="0"/>
    <n v="35.700000000000003"/>
    <n v="2"/>
    <n v="61.274219701274042"/>
  </r>
  <r>
    <n v="65"/>
    <x v="0"/>
    <n v="2553"/>
    <n v="53"/>
    <n v="0"/>
    <s v="P"/>
    <x v="64"/>
    <n v="34.675648670399198"/>
    <s v="breastplate"/>
    <x v="0"/>
    <n v="45.2"/>
    <n v="2"/>
    <n v="69.656586192548943"/>
  </r>
  <r>
    <n v="66"/>
    <x v="0"/>
    <n v="2597"/>
    <n v="51.4"/>
    <n v="0"/>
    <s v="P"/>
    <x v="65"/>
    <n v="34.983544884633602"/>
    <s v="breastplate"/>
    <x v="0"/>
    <n v="45.1"/>
    <n v="2"/>
    <n v="68.381064630495487"/>
  </r>
  <r>
    <n v="67"/>
    <x v="0"/>
    <n v="2681"/>
    <n v="50.8"/>
    <n v="0"/>
    <s v="P"/>
    <x v="66"/>
    <n v="35.008685978994698"/>
    <s v="breastplate"/>
    <x v="0"/>
    <n v="40.9"/>
    <n v="2"/>
    <n v="65.218478976437339"/>
  </r>
  <r>
    <n v="68"/>
    <x v="6"/>
    <n v="5435"/>
    <n v="52"/>
    <n v="0"/>
    <s v="V"/>
    <x v="67"/>
    <n v="35.373643941252602"/>
    <s v="jeep"/>
    <x v="1"/>
    <n v="21.5"/>
    <n v="1"/>
    <n v="56.269441084837517"/>
  </r>
  <r>
    <n v="69"/>
    <x v="0"/>
    <n v="2618"/>
    <n v="54.4"/>
    <n v="0"/>
    <s v="P"/>
    <x v="68"/>
    <n v="34.962781675696803"/>
    <s v="breastplate"/>
    <x v="0"/>
    <n v="48.8"/>
    <n v="2"/>
    <n v="73.080777226299389"/>
  </r>
  <r>
    <n v="70"/>
    <x v="0"/>
    <n v="2628"/>
    <n v="54.4"/>
    <n v="0"/>
    <s v="P"/>
    <x v="69"/>
    <n v="38.361512855590398"/>
    <s v="breastplate"/>
    <x v="0"/>
    <n v="56.6"/>
    <n v="2"/>
    <n v="78.504267399931834"/>
  </r>
  <r>
    <n v="71"/>
    <x v="0"/>
    <n v="1818"/>
    <n v="60.6"/>
    <n v="0"/>
    <s v="P"/>
    <x v="70"/>
    <n v="47.2762670620778"/>
    <s v="cuirass"/>
    <x v="0"/>
    <n v="17.399999999999999"/>
    <n v="2"/>
    <n v="63.048552719313072"/>
  </r>
  <r>
    <n v="72"/>
    <x v="0"/>
    <n v="1844"/>
    <n v="60.5"/>
    <n v="0"/>
    <s v="P"/>
    <x v="71"/>
    <n v="34.934793499672097"/>
    <s v="suspension_bridge"/>
    <x v="0"/>
    <n v="4.9000000000000004"/>
    <n v="2"/>
    <n v="60.698105407005912"/>
  </r>
  <r>
    <n v="73"/>
    <x v="0"/>
    <n v="3417"/>
    <n v="44.2"/>
    <n v="0"/>
    <s v="V"/>
    <x v="72"/>
    <n v="27.287668853531901"/>
    <s v="dam"/>
    <x v="2"/>
    <n v="6.5"/>
    <n v="0"/>
    <n v="44.675384721342922"/>
  </r>
  <r>
    <n v="74"/>
    <x v="0"/>
    <n v="2536"/>
    <n v="51"/>
    <n v="0"/>
    <s v="P"/>
    <x v="73"/>
    <n v="26.4918251574877"/>
    <s v="dam"/>
    <x v="0"/>
    <n v="2.6"/>
    <n v="2"/>
    <n v="51.066231503802982"/>
  </r>
  <r>
    <n v="75"/>
    <x v="0"/>
    <n v="2525"/>
    <n v="50.2"/>
    <n v="0"/>
    <s v="V"/>
    <x v="74"/>
    <n v="31.141717544753401"/>
    <s v="dam"/>
    <x v="2"/>
    <n v="7.6"/>
    <n v="0"/>
    <n v="50.772039549342516"/>
  </r>
  <r>
    <n v="76"/>
    <x v="8"/>
    <n v="6399"/>
    <n v="67.5"/>
    <n v="0"/>
    <s v="V"/>
    <x v="75"/>
    <n v="28.9801156456762"/>
    <s v="bannister"/>
    <x v="2"/>
    <n v="8.6"/>
    <n v="0"/>
    <n v="68.045646444133368"/>
  </r>
  <r>
    <n v="77"/>
    <x v="7"/>
    <n v="12572"/>
    <n v="51"/>
    <n v="0"/>
    <s v="V"/>
    <x v="76"/>
    <n v="39.996013126858102"/>
    <s v="breakwater"/>
    <x v="2"/>
    <n v="20.3"/>
    <n v="0"/>
    <n v="54.891620489834331"/>
  </r>
  <r>
    <n v="78"/>
    <x v="8"/>
    <n v="5582"/>
    <n v="65.7"/>
    <n v="0"/>
    <s v="P"/>
    <x v="77"/>
    <n v="29.370196820594099"/>
    <s v="cuirass"/>
    <x v="0"/>
    <n v="4.0999999999999996"/>
    <n v="2"/>
    <n v="65.827805675109673"/>
  </r>
  <r>
    <n v="79"/>
    <x v="8"/>
    <n v="4298"/>
    <n v="71.400000000000006"/>
    <n v="0"/>
    <s v="V"/>
    <x v="78"/>
    <n v="37.117686006763797"/>
    <s v="electric_ray"/>
    <x v="2"/>
    <n v="8.8000000000000007"/>
    <n v="0"/>
    <n v="71.940252988156786"/>
  </r>
  <r>
    <n v="80"/>
    <x v="8"/>
    <n v="4205"/>
    <n v="72.099999999999994"/>
    <n v="0"/>
    <s v="V"/>
    <x v="79"/>
    <n v="44.276179671152903"/>
    <s v="stingray"/>
    <x v="2"/>
    <n v="10.7"/>
    <n v="0"/>
    <n v="72.889642611279129"/>
  </r>
  <r>
    <n v="81"/>
    <x v="8"/>
    <n v="4185"/>
    <n v="72"/>
    <n v="0"/>
    <s v="V"/>
    <x v="80"/>
    <n v="39.9196205209726"/>
    <s v="electric_ray"/>
    <x v="2"/>
    <n v="10.199999999999999"/>
    <n v="0"/>
    <n v="72.718910882933329"/>
  </r>
  <r>
    <n v="82"/>
    <x v="8"/>
    <n v="6587"/>
    <n v="67.5"/>
    <n v="0"/>
    <s v="V"/>
    <x v="81"/>
    <n v="40.229961049715797"/>
    <s v="bannister"/>
    <x v="2"/>
    <n v="23"/>
    <n v="0"/>
    <n v="71.310938852324753"/>
  </r>
  <r>
    <n v="83"/>
    <x v="7"/>
    <n v="16213"/>
    <n v="54.4"/>
    <n v="0"/>
    <s v="V"/>
    <x v="82"/>
    <n v="46.3608811917154"/>
    <s v="sunglasses"/>
    <x v="2"/>
    <n v="23.9"/>
    <n v="0"/>
    <n v="59.418599781549879"/>
  </r>
  <r>
    <n v="84"/>
    <x v="0"/>
    <n v="12444"/>
    <n v="46.8"/>
    <n v="0"/>
    <s v="P"/>
    <x v="83"/>
    <n v="44.045488062112597"/>
    <s v="shovel"/>
    <x v="0"/>
    <n v="14.1"/>
    <n v="2"/>
    <n v="48.877909120583297"/>
  </r>
  <r>
    <n v="85"/>
    <x v="8"/>
    <n v="5112"/>
    <n v="70.599999999999994"/>
    <n v="0"/>
    <s v="V"/>
    <x v="84"/>
    <n v="48.6881464625598"/>
    <s v="electric_ray"/>
    <x v="2"/>
    <n v="17.3"/>
    <n v="0"/>
    <n v="72.688719895180427"/>
  </r>
  <r>
    <n v="86"/>
    <x v="8"/>
    <n v="4683"/>
    <n v="72.8"/>
    <n v="0"/>
    <s v="V"/>
    <x v="85"/>
    <n v="34.063257094703602"/>
    <s v="stingray"/>
    <x v="2"/>
    <n v="7.6"/>
    <n v="0"/>
    <n v="73.195628284754818"/>
  </r>
  <r>
    <n v="87"/>
    <x v="8"/>
    <n v="4750"/>
    <n v="72.3"/>
    <n v="0"/>
    <s v="V"/>
    <x v="86"/>
    <n v="42.136507415661903"/>
    <s v="stingray"/>
    <x v="2"/>
    <n v="15"/>
    <n v="0"/>
    <n v="73.839623509332711"/>
  </r>
  <r>
    <n v="88"/>
    <x v="9"/>
    <n v="9498"/>
    <n v="56.8"/>
    <n v="0"/>
    <s v="V"/>
    <x v="87"/>
    <n v="40.228161552122501"/>
    <s v="viaduct"/>
    <x v="2"/>
    <n v="16.3"/>
    <n v="0"/>
    <n v="59.092554522545392"/>
  </r>
  <r>
    <n v="89"/>
    <x v="8"/>
    <n v="26379"/>
    <n v="44.3"/>
    <n v="0"/>
    <s v="P"/>
    <x v="88"/>
    <n v="41.4129270405844"/>
    <s v="breastplate"/>
    <x v="0"/>
    <n v="16.399999999999999"/>
    <n v="2"/>
    <n v="47.23822604628586"/>
  </r>
  <r>
    <n v="90"/>
    <x v="9"/>
    <n v="10190"/>
    <n v="53.2"/>
    <n v="0"/>
    <s v="V"/>
    <x v="89"/>
    <n v="47.537635287146301"/>
    <s v="dam"/>
    <x v="2"/>
    <n v="24.6"/>
    <n v="0"/>
    <n v="58.612285401611842"/>
  </r>
  <r>
    <n v="91"/>
    <x v="8"/>
    <n v="5102"/>
    <n v="64.599999999999994"/>
    <n v="0"/>
    <s v="P"/>
    <x v="90"/>
    <n v="39.075087700114501"/>
    <s v="stingray"/>
    <x v="0"/>
    <n v="2.9"/>
    <n v="2"/>
    <n v="64.665060117500843"/>
  </r>
  <r>
    <n v="92"/>
    <x v="9"/>
    <n v="10133"/>
    <n v="53.8"/>
    <n v="0"/>
    <s v="V"/>
    <x v="91"/>
    <n v="47.730724756344401"/>
    <s v="breakwater"/>
    <x v="2"/>
    <n v="24.6"/>
    <n v="0"/>
    <n v="59.157417117382664"/>
  </r>
  <r>
    <n v="93"/>
    <x v="9"/>
    <n v="10208"/>
    <n v="53.6"/>
    <n v="0"/>
    <s v="V"/>
    <x v="92"/>
    <n v="47.572462088631298"/>
    <s v="breakwater"/>
    <x v="2"/>
    <n v="25.5"/>
    <n v="0"/>
    <n v="59.356634001600867"/>
  </r>
  <r>
    <n v="94"/>
    <x v="8"/>
    <n v="5106"/>
    <n v="67.3"/>
    <n v="0"/>
    <s v="V"/>
    <x v="93"/>
    <n v="36.861572728125097"/>
    <s v="plow"/>
    <x v="2"/>
    <n v="8.1"/>
    <n v="0"/>
    <n v="67.78569170555096"/>
  </r>
  <r>
    <n v="95"/>
    <x v="8"/>
    <n v="4766"/>
    <n v="71.5"/>
    <n v="0"/>
    <s v="V"/>
    <x v="94"/>
    <n v="36.187703779563897"/>
    <s v="stingray"/>
    <x v="2"/>
    <n v="9.1999999999999993"/>
    <n v="0"/>
    <n v="72.089458313958772"/>
  </r>
  <r>
    <n v="96"/>
    <x v="8"/>
    <n v="4590"/>
    <n v="72.2"/>
    <n v="0"/>
    <s v="V"/>
    <x v="95"/>
    <n v="48.469694213207703"/>
    <s v="stingray"/>
    <x v="2"/>
    <n v="21"/>
    <n v="0"/>
    <n v="75.192020853279374"/>
  </r>
  <r>
    <n v="97"/>
    <x v="8"/>
    <n v="4585"/>
    <n v="72.099999999999994"/>
    <n v="0"/>
    <s v="V"/>
    <x v="96"/>
    <n v="47.496219614287199"/>
    <s v="stingray"/>
    <x v="2"/>
    <n v="18.3"/>
    <n v="0"/>
    <n v="74.38615462570975"/>
  </r>
  <r>
    <n v="98"/>
    <x v="0"/>
    <n v="3686"/>
    <n v="63.2"/>
    <n v="0"/>
    <s v="P"/>
    <x v="97"/>
    <n v="42.365369323005098"/>
    <s v="cuirass"/>
    <x v="0"/>
    <n v="13.1"/>
    <n v="2"/>
    <n v="64.543396253993336"/>
  </r>
  <r>
    <n v="99"/>
    <x v="0"/>
    <n v="2970"/>
    <n v="64.5"/>
    <n v="0"/>
    <s v="P"/>
    <x v="98"/>
    <n v="47.216730157329003"/>
    <s v="cuirass"/>
    <x v="0"/>
    <n v="30.6"/>
    <n v="2"/>
    <n v="71.39054559253627"/>
  </r>
  <r>
    <n v="100"/>
    <x v="0"/>
    <n v="3613"/>
    <n v="56"/>
    <n v="0"/>
    <s v="V"/>
    <x v="99"/>
    <n v="39.241523320588698"/>
    <s v="golfcart"/>
    <x v="1"/>
    <n v="28.9"/>
    <n v="1"/>
    <n v="63.017537241628226"/>
  </r>
  <r>
    <n v="101"/>
    <x v="0"/>
    <n v="2068"/>
    <n v="63.8"/>
    <n v="0"/>
    <s v="P"/>
    <x v="100"/>
    <n v="29.985545601389699"/>
    <s v="cuirass"/>
    <x v="0"/>
    <n v="6.5"/>
    <n v="2"/>
    <n v="64.130258069026979"/>
  </r>
  <r>
    <n v="102"/>
    <x v="0"/>
    <n v="2056"/>
    <n v="63.1"/>
    <n v="0"/>
    <s v="P"/>
    <x v="101"/>
    <n v="34.879233884328301"/>
    <s v="cuirass"/>
    <x v="0"/>
    <n v="10"/>
    <n v="2"/>
    <n v="63.887479211501216"/>
  </r>
  <r>
    <n v="103"/>
    <x v="0"/>
    <n v="2892"/>
    <n v="59.1"/>
    <n v="0"/>
    <s v="P"/>
    <x v="102"/>
    <n v="48.537555238781998"/>
    <s v="cuirass"/>
    <x v="0"/>
    <n v="26.8"/>
    <n v="2"/>
    <n v="64.892603584692154"/>
  </r>
  <r>
    <n v="104"/>
    <x v="0"/>
    <n v="2182"/>
    <n v="62.6"/>
    <n v="0"/>
    <s v="P"/>
    <x v="103"/>
    <n v="36.147969231591603"/>
    <s v="suspension_bridge"/>
    <x v="0"/>
    <n v="5.9"/>
    <n v="2"/>
    <n v="62.877420430548838"/>
  </r>
  <r>
    <n v="105"/>
    <x v="0"/>
    <n v="1906"/>
    <n v="60.2"/>
    <n v="0"/>
    <s v="P"/>
    <x v="104"/>
    <n v="47.771416764289299"/>
    <s v="cuirass"/>
    <x v="0"/>
    <n v="25.3"/>
    <n v="2"/>
    <n v="65.300306277995361"/>
  </r>
  <r>
    <n v="106"/>
    <x v="0"/>
    <n v="1914"/>
    <n v="60.4"/>
    <n v="0"/>
    <s v="P"/>
    <x v="105"/>
    <n v="50.097092384224801"/>
    <s v="cuirass"/>
    <x v="0"/>
    <n v="28.9"/>
    <n v="2"/>
    <n v="66.957971892822442"/>
  </r>
  <r>
    <n v="107"/>
    <x v="0"/>
    <n v="4668"/>
    <n v="57.5"/>
    <n v="0"/>
    <s v="P"/>
    <x v="106"/>
    <n v="45.4676418708342"/>
    <s v="worm_fence"/>
    <x v="0"/>
    <n v="19.100000000000001"/>
    <n v="2"/>
    <n v="60.589272977978538"/>
  </r>
  <r>
    <n v="108"/>
    <x v="0"/>
    <n v="4705"/>
    <n v="56.9"/>
    <n v="0"/>
    <s v="P"/>
    <x v="107"/>
    <n v="38.0555470711111"/>
    <s v="dam"/>
    <x v="0"/>
    <n v="8.1999999999999993"/>
    <n v="2"/>
    <n v="57.487824797951781"/>
  </r>
  <r>
    <n v="109"/>
    <x v="6"/>
    <n v="9481"/>
    <n v="41.6"/>
    <n v="2"/>
    <s v="V"/>
    <x v="108"/>
    <n v="35.843897747188798"/>
    <s v="limousine"/>
    <x v="1"/>
    <n v="15.9"/>
    <n v="1"/>
    <n v="44.5350423823757"/>
  </r>
  <r>
    <n v="110"/>
    <x v="0"/>
    <n v="11679"/>
    <n v="42.7"/>
    <n v="2"/>
    <s v="V"/>
    <x v="109"/>
    <n v="45.415901573341202"/>
    <s v="jeep"/>
    <x v="1"/>
    <n v="29.2"/>
    <n v="1"/>
    <n v="51.729392031996667"/>
  </r>
  <r>
    <n v="111"/>
    <x v="0"/>
    <n v="9946"/>
    <n v="48.4"/>
    <n v="0"/>
    <s v="V"/>
    <x v="110"/>
    <n v="37.026942432139997"/>
    <s v="dam"/>
    <x v="2"/>
    <n v="14.3"/>
    <n v="0"/>
    <n v="50.468306886599635"/>
  </r>
  <r>
    <n v="112"/>
    <x v="0"/>
    <n v="9872"/>
    <n v="48.6"/>
    <n v="0"/>
    <s v="V"/>
    <x v="111"/>
    <n v="37.752709037293201"/>
    <s v="suspension_bridge"/>
    <x v="2"/>
    <n v="18.5"/>
    <n v="0"/>
    <n v="52.002019191566013"/>
  </r>
  <r>
    <n v="113"/>
    <x v="0"/>
    <n v="4939"/>
    <n v="55.8"/>
    <n v="0"/>
    <s v="V"/>
    <x v="112"/>
    <n v="49.002274727931699"/>
    <s v="golfcart"/>
    <x v="1"/>
    <n v="49.7"/>
    <n v="1"/>
    <n v="74.724360151158194"/>
  </r>
  <r>
    <n v="114"/>
    <x v="0"/>
    <n v="5882"/>
    <n v="53.9"/>
    <n v="0"/>
    <s v="V"/>
    <x v="113"/>
    <n v="34.119977256765701"/>
    <s v="harvester"/>
    <x v="1"/>
    <n v="7"/>
    <n v="1"/>
    <n v="54.352644829851656"/>
  </r>
  <r>
    <n v="115"/>
    <x v="0"/>
    <n v="1827"/>
    <n v="63.5"/>
    <n v="0"/>
    <s v="P"/>
    <x v="114"/>
    <n v="38.187357663125802"/>
    <s v="cuirass"/>
    <x v="0"/>
    <n v="37.299999999999997"/>
    <n v="2"/>
    <n v="73.644687520553717"/>
  </r>
  <r>
    <n v="116"/>
    <x v="0"/>
    <n v="1886"/>
    <n v="62.8"/>
    <n v="0"/>
    <s v="P"/>
    <x v="115"/>
    <n v="48.136567081436297"/>
    <s v="cuirass"/>
    <x v="0"/>
    <n v="27.4"/>
    <n v="2"/>
    <n v="68.51715113750717"/>
  </r>
  <r>
    <n v="117"/>
    <x v="0"/>
    <n v="4179"/>
    <n v="58.1"/>
    <n v="0"/>
    <s v="V"/>
    <x v="116"/>
    <n v="31.842241530683399"/>
    <s v="jeep"/>
    <x v="1"/>
    <n v="13.1"/>
    <n v="1"/>
    <n v="59.558542628241"/>
  </r>
  <r>
    <n v="118"/>
    <x v="2"/>
    <n v="9249"/>
    <n v="50.2"/>
    <n v="0"/>
    <s v="V"/>
    <x v="117"/>
    <n v="45.598651130226202"/>
    <s v="limousine"/>
    <x v="1"/>
    <n v="45.2"/>
    <n v="1"/>
    <n v="67.550573646713033"/>
  </r>
  <r>
    <n v="119"/>
    <x v="0"/>
    <n v="1895"/>
    <n v="64.5"/>
    <n v="0"/>
    <s v="P"/>
    <x v="118"/>
    <n v="37.963803081525498"/>
    <s v="breastplate"/>
    <x v="0"/>
    <n v="40.9"/>
    <n v="2"/>
    <n v="76.374472174935519"/>
  </r>
  <r>
    <n v="120"/>
    <x v="0"/>
    <n v="1848"/>
    <n v="64.8"/>
    <n v="0"/>
    <s v="P"/>
    <x v="119"/>
    <n v="45.188794383404698"/>
    <s v="cuirass"/>
    <x v="0"/>
    <n v="20.100000000000001"/>
    <n v="2"/>
    <n v="67.845781003685119"/>
  </r>
  <r>
    <n v="121"/>
    <x v="0"/>
    <n v="6289"/>
    <n v="41.6"/>
    <n v="2"/>
    <s v="V"/>
    <x v="120"/>
    <n v="34.815719218182103"/>
    <s v="ambulance"/>
    <x v="1"/>
    <n v="9.8000000000000007"/>
    <n v="1"/>
    <n v="42.738741207480601"/>
  </r>
  <r>
    <n v="122"/>
    <x v="0"/>
    <n v="11039"/>
    <n v="38.6"/>
    <n v="2"/>
    <s v="V"/>
    <x v="121"/>
    <n v="32.603702225275001"/>
    <s v="tow_truck"/>
    <x v="1"/>
    <n v="7.5"/>
    <n v="1"/>
    <n v="39.321876862632081"/>
  </r>
  <r>
    <n v="123"/>
    <x v="0"/>
    <n v="5099"/>
    <n v="45.3"/>
    <n v="0"/>
    <s v="P"/>
    <x v="122"/>
    <n v="45.840275222025902"/>
    <s v="breastplate"/>
    <x v="0"/>
    <n v="21.6"/>
    <n v="2"/>
    <n v="50.186153468860311"/>
  </r>
  <r>
    <n v="124"/>
    <x v="0"/>
    <n v="4946"/>
    <n v="46.2"/>
    <n v="0"/>
    <s v="P"/>
    <x v="123"/>
    <n v="34.535513953279299"/>
    <s v="cuirass"/>
    <x v="0"/>
    <n v="10.8"/>
    <n v="2"/>
    <n v="47.445547736326112"/>
  </r>
  <r>
    <n v="125"/>
    <x v="0"/>
    <n v="5356"/>
    <n v="46.2"/>
    <n v="0"/>
    <s v="P"/>
    <x v="124"/>
    <n v="33.229524728837099"/>
    <s v="cuirass"/>
    <x v="0"/>
    <n v="8.1999999999999993"/>
    <n v="2"/>
    <n v="46.922063040748753"/>
  </r>
  <r>
    <n v="126"/>
    <x v="0"/>
    <n v="5654"/>
    <n v="43.6"/>
    <n v="0"/>
    <s v="P"/>
    <x v="125"/>
    <n v="29.8926554690686"/>
    <s v="dam"/>
    <x v="0"/>
    <n v="4.8"/>
    <n v="2"/>
    <n v="43.863424398922618"/>
  </r>
  <r>
    <n v="127"/>
    <x v="0"/>
    <n v="5851"/>
    <n v="44.2"/>
    <n v="0"/>
    <s v="P"/>
    <x v="126"/>
    <n v="31.8727947693739"/>
    <s v="dam"/>
    <x v="0"/>
    <n v="3.9"/>
    <n v="2"/>
    <n v="44.371725231277637"/>
  </r>
  <r>
    <n v="128"/>
    <x v="0"/>
    <n v="6672"/>
    <n v="39.4"/>
    <n v="2"/>
    <s v="V"/>
    <x v="127"/>
    <n v="40.429376165627602"/>
    <s v="canoe"/>
    <x v="2"/>
    <n v="22.7"/>
    <n v="0"/>
    <n v="45.471419595169884"/>
  </r>
  <r>
    <n v="129"/>
    <x v="0"/>
    <n v="6729"/>
    <n v="39.799999999999997"/>
    <n v="2"/>
    <s v="V"/>
    <x v="128"/>
    <n v="47.7933668335004"/>
    <s v="canoe"/>
    <x v="2"/>
    <n v="35.1"/>
    <n v="0"/>
    <n v="53.066467755071088"/>
  </r>
  <r>
    <n v="130"/>
    <x v="0"/>
    <n v="5904"/>
    <n v="43.4"/>
    <n v="0"/>
    <s v="P"/>
    <x v="129"/>
    <n v="34.049234168299797"/>
    <s v="canoe"/>
    <x v="0"/>
    <n v="6.3"/>
    <n v="2"/>
    <n v="43.85487430149584"/>
  </r>
  <r>
    <n v="131"/>
    <x v="0"/>
    <n v="5907"/>
    <n v="42.9"/>
    <n v="0"/>
    <s v="P"/>
    <x v="130"/>
    <n v="46.739230007689997"/>
    <s v="canoe"/>
    <x v="0"/>
    <n v="7.1"/>
    <n v="2"/>
    <n v="43.483560111839971"/>
  </r>
  <r>
    <n v="132"/>
    <x v="0"/>
    <n v="4780"/>
    <n v="51.2"/>
    <n v="0"/>
    <s v="V"/>
    <x v="131"/>
    <n v="46.891291862906698"/>
    <s v="canoe"/>
    <x v="2"/>
    <n v="31.1"/>
    <n v="0"/>
    <n v="59.905341998856834"/>
  </r>
  <r>
    <n v="133"/>
    <x v="0"/>
    <n v="4485"/>
    <n v="52.6"/>
    <n v="0"/>
    <s v="V"/>
    <x v="132"/>
    <n v="51.259194946845902"/>
    <s v="canoe"/>
    <x v="2"/>
    <n v="49.6"/>
    <n v="0"/>
    <n v="72.297441171869977"/>
  </r>
  <r>
    <n v="134"/>
    <x v="0"/>
    <n v="4617"/>
    <n v="54.7"/>
    <n v="0"/>
    <s v="V"/>
    <x v="133"/>
    <n v="51.334970647760997"/>
    <s v="canoe"/>
    <x v="2"/>
    <n v="52.5"/>
    <n v="0"/>
    <n v="75.817807934547943"/>
  </r>
  <r>
    <n v="135"/>
    <x v="0"/>
    <n v="4869"/>
    <n v="54.3"/>
    <n v="0"/>
    <s v="V"/>
    <x v="134"/>
    <n v="50.006035655314399"/>
    <s v="canoe"/>
    <x v="2"/>
    <n v="41.3"/>
    <n v="0"/>
    <n v="68.22155084722128"/>
  </r>
  <r>
    <n v="136"/>
    <x v="0"/>
    <n v="6606"/>
    <n v="49.7"/>
    <n v="0"/>
    <s v="V"/>
    <x v="135"/>
    <n v="46.102412853646598"/>
    <s v="canoe"/>
    <x v="2"/>
    <n v="38.6"/>
    <n v="0"/>
    <n v="62.928928165033923"/>
  </r>
  <r>
    <n v="137"/>
    <x v="0"/>
    <n v="6187"/>
    <n v="45.2"/>
    <n v="0"/>
    <s v="V"/>
    <x v="136"/>
    <n v="44.111426333071698"/>
    <s v="canoe"/>
    <x v="2"/>
    <n v="25.9"/>
    <n v="0"/>
    <n v="52.094625442554054"/>
  </r>
  <r>
    <n v="138"/>
    <x v="0"/>
    <n v="6673"/>
    <n v="42.4"/>
    <n v="2"/>
    <s v="V"/>
    <x v="137"/>
    <n v="33.110701477672599"/>
    <s v="stretcher"/>
    <x v="2"/>
    <n v="9.9"/>
    <n v="0"/>
    <n v="43.540440971584104"/>
  </r>
  <r>
    <n v="139"/>
    <x v="0"/>
    <n v="5415"/>
    <n v="48.7"/>
    <n v="0"/>
    <s v="V"/>
    <x v="138"/>
    <n v="34.485160244185799"/>
    <s v="dam"/>
    <x v="2"/>
    <n v="13.2"/>
    <n v="0"/>
    <n v="50.457209593872705"/>
  </r>
  <r>
    <n v="140"/>
    <x v="0"/>
    <n v="5706"/>
    <n v="43"/>
    <n v="2"/>
    <s v="V"/>
    <x v="139"/>
    <n v="38.728268320546597"/>
    <s v="canoe"/>
    <x v="2"/>
    <n v="17.5"/>
    <n v="0"/>
    <n v="46.424670165764233"/>
  </r>
  <r>
    <n v="141"/>
    <x v="0"/>
    <n v="6105"/>
    <n v="42.3"/>
    <n v="0"/>
    <s v="P"/>
    <x v="140"/>
    <n v="41.693540511492202"/>
    <s v="dam"/>
    <x v="0"/>
    <n v="4.3"/>
    <n v="2"/>
    <n v="42.51799618984883"/>
  </r>
  <r>
    <n v="142"/>
    <x v="0"/>
    <n v="5556"/>
    <n v="46.3"/>
    <n v="0"/>
    <s v="P"/>
    <x v="141"/>
    <n v="42.925607463356101"/>
    <s v="dam"/>
    <x v="0"/>
    <n v="11.3"/>
    <n v="2"/>
    <n v="47.658997051973301"/>
  </r>
  <r>
    <n v="143"/>
    <x v="0"/>
    <n v="6143"/>
    <n v="43.6"/>
    <n v="2"/>
    <s v="V"/>
    <x v="142"/>
    <n v="44.928378822598297"/>
    <s v="barrow"/>
    <x v="2"/>
    <n v="31.1"/>
    <n v="0"/>
    <n v="53.555298524048951"/>
  </r>
  <r>
    <n v="144"/>
    <x v="0"/>
    <n v="5377"/>
    <n v="48.1"/>
    <n v="0"/>
    <s v="P"/>
    <x v="143"/>
    <n v="43.117396907901004"/>
    <s v="breastplate"/>
    <x v="0"/>
    <n v="19"/>
    <n v="2"/>
    <n v="51.716631754204563"/>
  </r>
  <r>
    <n v="145"/>
    <x v="0"/>
    <n v="5347"/>
    <n v="44.1"/>
    <n v="0"/>
    <s v="V"/>
    <x v="144"/>
    <n v="46.0545136876149"/>
    <s v="dam"/>
    <x v="2"/>
    <n v="24.4"/>
    <n v="0"/>
    <n v="50.400099206251568"/>
  </r>
  <r>
    <n v="146"/>
    <x v="0"/>
    <n v="6356"/>
    <n v="40"/>
    <n v="2"/>
    <s v="V"/>
    <x v="145"/>
    <n v="37.537870529484003"/>
    <s v="bobsled"/>
    <x v="2"/>
    <n v="15.2"/>
    <n v="0"/>
    <n v="42.79065318501226"/>
  </r>
  <r>
    <n v="147"/>
    <x v="0"/>
    <n v="5627"/>
    <n v="43.9"/>
    <n v="0"/>
    <s v="P"/>
    <x v="146"/>
    <n v="38.542425576056701"/>
    <s v="dam"/>
    <x v="0"/>
    <n v="9.3000000000000007"/>
    <n v="2"/>
    <n v="44.87426879627121"/>
  </r>
  <r>
    <n v="148"/>
    <x v="0"/>
    <n v="5654"/>
    <n v="41.8"/>
    <n v="0"/>
    <s v="P"/>
    <x v="147"/>
    <n v="40.958877995192402"/>
    <s v="cuirass"/>
    <x v="0"/>
    <n v="14.4"/>
    <n v="2"/>
    <n v="44.2108583947428"/>
  </r>
  <r>
    <n v="149"/>
    <x v="0"/>
    <n v="4781"/>
    <n v="52.2"/>
    <n v="0"/>
    <s v="P"/>
    <x v="148"/>
    <n v="45.439496430268299"/>
    <s v="dam"/>
    <x v="0"/>
    <n v="4.7"/>
    <n v="2"/>
    <n v="52.411162933100428"/>
  </r>
  <r>
    <n v="150"/>
    <x v="0"/>
    <n v="5360"/>
    <n v="54.3"/>
    <n v="0"/>
    <s v="V"/>
    <x v="149"/>
    <n v="35.553110457582498"/>
    <s v="suspension_bridge"/>
    <x v="2"/>
    <n v="9.5"/>
    <n v="0"/>
    <n v="55.124767573206142"/>
  </r>
  <r>
    <n v="151"/>
    <x v="0"/>
    <n v="6051"/>
    <n v="41.8"/>
    <n v="0"/>
    <s v="P"/>
    <x v="150"/>
    <n v="36.167621060793103"/>
    <s v="dam"/>
    <x v="0"/>
    <n v="7.8"/>
    <n v="2"/>
    <n v="42.521523961401002"/>
  </r>
  <r>
    <n v="152"/>
    <x v="0"/>
    <n v="5731"/>
    <n v="43.4"/>
    <n v="0"/>
    <s v="P"/>
    <x v="151"/>
    <n v="29.9076743616647"/>
    <s v="dam"/>
    <x v="0"/>
    <n v="4.2"/>
    <n v="2"/>
    <n v="43.602752206712822"/>
  </r>
  <r>
    <n v="153"/>
    <x v="0"/>
    <n v="6490"/>
    <n v="44.2"/>
    <n v="0"/>
    <s v="V"/>
    <x v="152"/>
    <n v="30.208165247098101"/>
    <s v="tow_truck"/>
    <x v="1"/>
    <n v="11.5"/>
    <n v="1"/>
    <n v="45.671544751628453"/>
  </r>
  <r>
    <n v="154"/>
    <x v="0"/>
    <n v="6383"/>
    <n v="40.4"/>
    <n v="2"/>
    <s v="V"/>
    <x v="153"/>
    <n v="44.168169590432903"/>
    <s v="barrow"/>
    <x v="2"/>
    <n v="26.6"/>
    <n v="0"/>
    <n v="48.370652259402085"/>
  </r>
  <r>
    <n v="155"/>
    <x v="0"/>
    <n v="4174"/>
    <n v="58.2"/>
    <n v="0"/>
    <s v="P"/>
    <x v="154"/>
    <n v="52.517277161513"/>
    <s v="dam"/>
    <x v="0"/>
    <n v="2.7"/>
    <n v="2"/>
    <n v="58.26259520481387"/>
  </r>
  <r>
    <n v="156"/>
    <x v="0"/>
    <n v="3738"/>
    <n v="58.1"/>
    <n v="0"/>
    <s v="V"/>
    <x v="155"/>
    <n v="49.102098221854902"/>
    <s v="dam"/>
    <x v="2"/>
    <n v="34.9"/>
    <n v="0"/>
    <n v="67.776249527397127"/>
  </r>
  <r>
    <n v="157"/>
    <x v="0"/>
    <n v="4009"/>
    <n v="58.6"/>
    <n v="0"/>
    <s v="V"/>
    <x v="156"/>
    <n v="48.703465292031098"/>
    <s v="dam"/>
    <x v="2"/>
    <n v="31.5"/>
    <n v="0"/>
    <n v="66.529767773531276"/>
  </r>
  <r>
    <n v="158"/>
    <x v="0"/>
    <n v="6446"/>
    <n v="49"/>
    <n v="0"/>
    <s v="V"/>
    <x v="157"/>
    <n v="52.896326944924198"/>
    <s v="convertible"/>
    <x v="1"/>
    <n v="76.400000000000006"/>
    <n v="1"/>
    <n v="90.763208405168228"/>
  </r>
  <r>
    <n v="159"/>
    <x v="0"/>
    <n v="3943"/>
    <n v="58.3"/>
    <n v="0"/>
    <s v="P"/>
    <x v="158"/>
    <n v="36.8960088931765"/>
    <s v="dam"/>
    <x v="0"/>
    <n v="8.1999999999999993"/>
    <n v="2"/>
    <n v="58.873848184062162"/>
  </r>
  <r>
    <n v="160"/>
    <x v="0"/>
    <n v="6659"/>
    <n v="47.7"/>
    <n v="0"/>
    <s v="V"/>
    <x v="159"/>
    <n v="32.425805501682298"/>
    <s v="dam"/>
    <x v="2"/>
    <n v="9.4"/>
    <n v="0"/>
    <n v="48.617383722286007"/>
  </r>
  <r>
    <n v="161"/>
    <x v="0"/>
    <n v="5492"/>
    <n v="44.2"/>
    <n v="0"/>
    <s v="V"/>
    <x v="160"/>
    <n v="38.958208425048198"/>
    <s v="dam"/>
    <x v="2"/>
    <n v="17.8"/>
    <n v="0"/>
    <n v="47.649554037787176"/>
  </r>
  <r>
    <n v="162"/>
    <x v="0"/>
    <n v="6041"/>
    <n v="42.5"/>
    <n v="0"/>
    <s v="P"/>
    <x v="161"/>
    <n v="40.988037398560202"/>
    <s v="breastplate"/>
    <x v="0"/>
    <n v="17.899999999999999"/>
    <n v="2"/>
    <n v="46.11572399952103"/>
  </r>
  <r>
    <n v="163"/>
    <x v="0"/>
    <n v="5927"/>
    <n v="42.7"/>
    <n v="2"/>
    <s v="V"/>
    <x v="162"/>
    <n v="43.839344969967001"/>
    <s v="dam"/>
    <x v="2"/>
    <n v="23.8"/>
    <n v="0"/>
    <n v="48.884864733371209"/>
  </r>
  <r>
    <n v="164"/>
    <x v="0"/>
    <n v="6405"/>
    <n v="39.700000000000003"/>
    <n v="2"/>
    <s v="P"/>
    <x v="163"/>
    <n v="28.282181877869299"/>
    <s v="solar_dish"/>
    <x v="0"/>
    <n v="5.3"/>
    <n v="2"/>
    <n v="40.052215918722901"/>
  </r>
  <r>
    <n v="165"/>
    <x v="0"/>
    <n v="5536"/>
    <n v="45.5"/>
    <n v="0"/>
    <s v="P"/>
    <x v="164"/>
    <n v="35.644991100490998"/>
    <s v="cuirass"/>
    <x v="0"/>
    <n v="12.5"/>
    <n v="2"/>
    <n v="47.185802949616104"/>
  </r>
  <r>
    <n v="166"/>
    <x v="0"/>
    <n v="5611"/>
    <n v="42.5"/>
    <n v="0"/>
    <s v="P"/>
    <x v="165"/>
    <n v="43.902219860026896"/>
    <s v="cuirass"/>
    <x v="0"/>
    <n v="17.600000000000001"/>
    <n v="2"/>
    <n v="46.000108695523757"/>
  </r>
  <r>
    <n v="167"/>
    <x v="0"/>
    <n v="5664"/>
    <n v="42"/>
    <n v="0"/>
    <s v="P"/>
    <x v="166"/>
    <n v="39.731169958853599"/>
    <s v="dam"/>
    <x v="0"/>
    <n v="8.9"/>
    <n v="2"/>
    <n v="42.932621629711832"/>
  </r>
  <r>
    <n v="168"/>
    <x v="0"/>
    <n v="6304"/>
    <n v="41.2"/>
    <n v="2"/>
    <s v="V"/>
    <x v="167"/>
    <n v="49.773856915397403"/>
    <s v="barrow"/>
    <x v="2"/>
    <n v="73.5"/>
    <n v="0"/>
    <n v="84.259658200113776"/>
  </r>
  <r>
    <n v="169"/>
    <x v="0"/>
    <n v="6150"/>
    <n v="39.1"/>
    <n v="2"/>
    <s v="V"/>
    <x v="168"/>
    <n v="34.8801390894211"/>
    <s v="bobsled"/>
    <x v="2"/>
    <n v="11"/>
    <n v="0"/>
    <n v="40.617853217520008"/>
  </r>
  <r>
    <n v="170"/>
    <x v="0"/>
    <n v="6131"/>
    <n v="40.700000000000003"/>
    <n v="2"/>
    <s v="V"/>
    <x v="169"/>
    <n v="31.7760655024626"/>
    <s v="dam"/>
    <x v="2"/>
    <n v="11.3"/>
    <n v="0"/>
    <n v="42.239554921897557"/>
  </r>
  <r>
    <n v="171"/>
    <x v="0"/>
    <n v="4772"/>
    <n v="50.7"/>
    <n v="0"/>
    <s v="V"/>
    <x v="170"/>
    <n v="36.6010873767855"/>
    <s v="bobsled"/>
    <x v="2"/>
    <n v="26.8"/>
    <n v="0"/>
    <n v="57.34744981252436"/>
  </r>
  <r>
    <n v="172"/>
    <x v="0"/>
    <n v="3901"/>
    <n v="55.3"/>
    <n v="0"/>
    <s v="V"/>
    <x v="171"/>
    <n v="48.9398094522207"/>
    <s v="dam"/>
    <x v="2"/>
    <n v="30.1"/>
    <n v="0"/>
    <n v="62.961099100952801"/>
  </r>
  <r>
    <n v="173"/>
    <x v="0"/>
    <n v="3963"/>
    <n v="57.2"/>
    <n v="0"/>
    <s v="V"/>
    <x v="172"/>
    <n v="47.749016037492801"/>
    <s v="dam"/>
    <x v="2"/>
    <n v="37.799999999999997"/>
    <n v="0"/>
    <n v="68.561505234351444"/>
  </r>
  <r>
    <n v="174"/>
    <x v="0"/>
    <n v="6232"/>
    <n v="38.9"/>
    <n v="2"/>
    <s v="V"/>
    <x v="173"/>
    <n v="34.403775679162599"/>
    <s v="stretcher"/>
    <x v="2"/>
    <n v="15.1"/>
    <n v="0"/>
    <n v="41.727928297484404"/>
  </r>
  <r>
    <n v="175"/>
    <x v="0"/>
    <n v="4622"/>
    <n v="47.7"/>
    <n v="0"/>
    <s v="P"/>
    <x v="174"/>
    <n v="40.808672929610502"/>
    <s v="dam"/>
    <x v="0"/>
    <n v="10.3"/>
    <n v="2"/>
    <n v="48.799385242029437"/>
  </r>
  <r>
    <n v="176"/>
    <x v="0"/>
    <n v="5521"/>
    <n v="48.4"/>
    <n v="0"/>
    <s v="P"/>
    <x v="175"/>
    <n v="43.050958635367003"/>
    <s v="dam"/>
    <x v="0"/>
    <n v="2.8"/>
    <n v="2"/>
    <n v="48.480924083602204"/>
  </r>
  <r>
    <n v="177"/>
    <x v="0"/>
    <n v="4292"/>
    <n v="54"/>
    <n v="0"/>
    <s v="V"/>
    <x v="176"/>
    <n v="44.882349548032103"/>
    <s v="suspension_bridge"/>
    <x v="2"/>
    <n v="22.6"/>
    <n v="0"/>
    <n v="58.538534317148738"/>
  </r>
  <r>
    <n v="178"/>
    <x v="0"/>
    <n v="4918"/>
    <n v="48.4"/>
    <n v="0"/>
    <s v="V"/>
    <x v="177"/>
    <n v="54.023279771736"/>
    <s v="barrow"/>
    <x v="2"/>
    <n v="58.2"/>
    <n v="0"/>
    <n v="75.695442399129945"/>
  </r>
  <r>
    <n v="179"/>
    <x v="0"/>
    <n v="5297"/>
    <n v="51.6"/>
    <n v="0"/>
    <s v="V"/>
    <x v="178"/>
    <n v="39.887202485418698"/>
    <s v="dam"/>
    <x v="2"/>
    <n v="16.2"/>
    <n v="0"/>
    <n v="54.083269131959838"/>
  </r>
  <r>
    <n v="180"/>
    <x v="0"/>
    <n v="6150"/>
    <n v="43.8"/>
    <n v="2"/>
    <s v="V"/>
    <x v="179"/>
    <n v="32.529167032079201"/>
    <s v="bobsled"/>
    <x v="2"/>
    <n v="10.4"/>
    <n v="0"/>
    <n v="45.017774267504606"/>
  </r>
  <r>
    <n v="181"/>
    <x v="0"/>
    <n v="5897"/>
    <n v="43.1"/>
    <n v="2"/>
    <s v="V"/>
    <x v="180"/>
    <n v="45.908320795521902"/>
    <s v="dam"/>
    <x v="2"/>
    <n v="31.8"/>
    <n v="0"/>
    <n v="53.56164672599229"/>
  </r>
  <r>
    <n v="182"/>
    <x v="0"/>
    <n v="5731"/>
    <n v="45.3"/>
    <n v="0"/>
    <s v="V"/>
    <x v="181"/>
    <n v="41.544180432460202"/>
    <s v="suspension_bridge"/>
    <x v="2"/>
    <n v="17.5"/>
    <n v="0"/>
    <n v="48.562742920885348"/>
  </r>
  <r>
    <n v="183"/>
    <x v="0"/>
    <n v="5847"/>
    <n v="43.8"/>
    <n v="2"/>
    <s v="V"/>
    <x v="182"/>
    <n v="37.259185376909898"/>
    <s v="dam"/>
    <x v="2"/>
    <n v="13.8"/>
    <n v="0"/>
    <n v="45.922543483565889"/>
  </r>
  <r>
    <n v="184"/>
    <x v="0"/>
    <n v="5667"/>
    <n v="43.3"/>
    <n v="2"/>
    <s v="V"/>
    <x v="183"/>
    <n v="32.183009275828297"/>
    <s v="dam"/>
    <x v="2"/>
    <n v="11.2"/>
    <n v="0"/>
    <n v="44.725048909978845"/>
  </r>
  <r>
    <n v="185"/>
    <x v="0"/>
    <n v="6471"/>
    <n v="41.1"/>
    <n v="2"/>
    <s v="V"/>
    <x v="184"/>
    <n v="34.174732588336497"/>
    <s v="solar_dish"/>
    <x v="2"/>
    <n v="11.9"/>
    <n v="0"/>
    <n v="42.788082452944771"/>
  </r>
  <r>
    <n v="186"/>
    <x v="0"/>
    <n v="5557"/>
    <n v="46"/>
    <n v="0"/>
    <s v="V"/>
    <x v="185"/>
    <n v="42.394584362624798"/>
    <s v="dam"/>
    <x v="2"/>
    <n v="24.8"/>
    <n v="0"/>
    <n v="52.259353229828626"/>
  </r>
  <r>
    <n v="187"/>
    <x v="0"/>
    <n v="5568"/>
    <n v="45"/>
    <n v="0"/>
    <s v="V"/>
    <x v="186"/>
    <n v="45.181507661928201"/>
    <s v="dam"/>
    <x v="2"/>
    <n v="39"/>
    <n v="0"/>
    <n v="59.548299723837623"/>
  </r>
  <r>
    <n v="188"/>
    <x v="0"/>
    <n v="5496"/>
    <n v="46.7"/>
    <n v="0"/>
    <s v="P"/>
    <x v="187"/>
    <n v="39.348359198134098"/>
    <s v="dam"/>
    <x v="0"/>
    <n v="12.2"/>
    <n v="2"/>
    <n v="48.267276699644043"/>
  </r>
  <r>
    <n v="189"/>
    <x v="0"/>
    <n v="6978"/>
    <n v="38.6"/>
    <n v="2"/>
    <s v="V"/>
    <x v="188"/>
    <n v="38.401236964450398"/>
    <s v="canoe"/>
    <x v="2"/>
    <n v="16.8"/>
    <n v="0"/>
    <n v="42.097505864362084"/>
  </r>
  <r>
    <n v="190"/>
    <x v="0"/>
    <n v="5744"/>
    <n v="43.8"/>
    <n v="0"/>
    <s v="P"/>
    <x v="189"/>
    <n v="46.745922864018098"/>
    <s v="cuirass"/>
    <x v="0"/>
    <n v="21.7"/>
    <n v="2"/>
    <n v="48.880773316305053"/>
  </r>
  <r>
    <n v="191"/>
    <x v="0"/>
    <n v="5522"/>
    <n v="45.1"/>
    <n v="0"/>
    <s v="P"/>
    <x v="190"/>
    <n v="42.852507200063101"/>
    <s v="cuirass"/>
    <x v="0"/>
    <n v="13.6"/>
    <n v="2"/>
    <n v="47.10594442318294"/>
  </r>
  <r>
    <n v="192"/>
    <x v="0"/>
    <n v="5874"/>
    <n v="44"/>
    <n v="0"/>
    <s v="P"/>
    <x v="191"/>
    <n v="31.178954555478501"/>
    <s v="breastplate"/>
    <x v="0"/>
    <n v="7.7"/>
    <n v="2"/>
    <n v="44.668669109343298"/>
  </r>
  <r>
    <n v="193"/>
    <x v="0"/>
    <n v="6009"/>
    <n v="43.6"/>
    <n v="0"/>
    <s v="P"/>
    <x v="192"/>
    <n v="38.699114163205103"/>
    <s v="cuirass"/>
    <x v="0"/>
    <n v="12.6"/>
    <n v="2"/>
    <n v="45.384138198273639"/>
  </r>
  <r>
    <n v="194"/>
    <x v="0"/>
    <n v="6034"/>
    <n v="44"/>
    <n v="0"/>
    <s v="P"/>
    <x v="193"/>
    <n v="40.434397556945299"/>
    <s v="breastplate"/>
    <x v="0"/>
    <n v="11.3"/>
    <n v="2"/>
    <n v="45.427854891024737"/>
  </r>
  <r>
    <n v="195"/>
    <x v="0"/>
    <n v="6275"/>
    <n v="42.4"/>
    <n v="0"/>
    <s v="P"/>
    <x v="194"/>
    <n v="26.945462760173001"/>
    <s v="maze"/>
    <x v="0"/>
    <n v="4.9000000000000004"/>
    <n v="2"/>
    <n v="42.682197694120674"/>
  </r>
  <r>
    <n v="196"/>
    <x v="0"/>
    <n v="5418"/>
    <n v="46.5"/>
    <n v="0"/>
    <s v="P"/>
    <x v="195"/>
    <n v="48.341925912076697"/>
    <s v="cuirass"/>
    <x v="0"/>
    <n v="24.7"/>
    <n v="2"/>
    <n v="52.653015108348733"/>
  </r>
  <r>
    <n v="197"/>
    <x v="0"/>
    <n v="5560"/>
    <n v="44.2"/>
    <n v="0"/>
    <s v="P"/>
    <x v="196"/>
    <n v="42.228881592396696"/>
    <s v="cuirass"/>
    <x v="0"/>
    <n v="18.7"/>
    <n v="2"/>
    <n v="47.993020325876557"/>
  </r>
  <r>
    <n v="198"/>
    <x v="0"/>
    <n v="5482"/>
    <n v="45.5"/>
    <n v="0"/>
    <s v="P"/>
    <x v="197"/>
    <n v="35.1918239675176"/>
    <s v="dam"/>
    <x v="0"/>
    <n v="7.4"/>
    <n v="2"/>
    <n v="46.097830751565745"/>
  </r>
  <r>
    <n v="199"/>
    <x v="0"/>
    <n v="5665"/>
    <n v="45"/>
    <n v="0"/>
    <s v="P"/>
    <x v="198"/>
    <n v="34.029869122492599"/>
    <s v="cuirass"/>
    <x v="0"/>
    <n v="10.5"/>
    <n v="2"/>
    <n v="46.20876540224809"/>
  </r>
  <r>
    <n v="200"/>
    <x v="0"/>
    <n v="5997"/>
    <n v="44"/>
    <n v="0"/>
    <s v="V"/>
    <x v="199"/>
    <n v="50.075504924165401"/>
    <s v="canoe"/>
    <x v="2"/>
    <n v="46.3"/>
    <n v="0"/>
    <n v="63.872451025461672"/>
  </r>
  <r>
    <n v="201"/>
    <x v="0"/>
    <n v="4462"/>
    <n v="53.3"/>
    <n v="0"/>
    <s v="P"/>
    <x v="200"/>
    <n v="38.6881785161601"/>
    <s v="dam"/>
    <x v="0"/>
    <n v="6.3"/>
    <n v="2"/>
    <n v="53.671035018900092"/>
  </r>
  <r>
    <n v="202"/>
    <x v="0"/>
    <n v="4100"/>
    <n v="54.7"/>
    <n v="0"/>
    <s v="P"/>
    <x v="201"/>
    <n v="38.183902669492298"/>
    <s v="cuirass"/>
    <x v="0"/>
    <n v="31.4"/>
    <n v="2"/>
    <n v="63.071784499885524"/>
  </r>
  <r>
    <n v="203"/>
    <x v="0"/>
    <n v="4130"/>
    <n v="55.9"/>
    <n v="0"/>
    <s v="P"/>
    <x v="202"/>
    <n v="49.826339735796502"/>
    <s v="canoe"/>
    <x v="0"/>
    <n v="4.7"/>
    <n v="2"/>
    <n v="56.097237008608545"/>
  </r>
  <r>
    <n v="204"/>
    <x v="0"/>
    <n v="3676"/>
    <n v="58"/>
    <n v="0"/>
    <s v="P"/>
    <x v="203"/>
    <n v="46.868545811966897"/>
    <s v="cuirass"/>
    <x v="0"/>
    <n v="24"/>
    <n v="2"/>
    <n v="62.769419305900861"/>
  </r>
  <r>
    <n v="205"/>
    <x v="0"/>
    <n v="3795"/>
    <n v="57.3"/>
    <n v="0"/>
    <s v="P"/>
    <x v="204"/>
    <n v="44.334270124281701"/>
    <s v="breastplate"/>
    <x v="0"/>
    <n v="16.8"/>
    <n v="2"/>
    <n v="59.712059083572051"/>
  </r>
  <r>
    <n v="206"/>
    <x v="0"/>
    <n v="4290"/>
    <n v="52.8"/>
    <n v="0"/>
    <s v="V"/>
    <x v="205"/>
    <n v="52.039898547033602"/>
    <s v="barrow"/>
    <x v="2"/>
    <n v="48.9"/>
    <n v="0"/>
    <n v="71.965616790242265"/>
  </r>
  <r>
    <n v="207"/>
    <x v="0"/>
    <n v="4315"/>
    <n v="52.8"/>
    <n v="0"/>
    <s v="V"/>
    <x v="206"/>
    <n v="36.942877732863103"/>
    <s v="suspension_bridge"/>
    <x v="2"/>
    <n v="11.3"/>
    <n v="0"/>
    <n v="53.995647972776467"/>
  </r>
  <r>
    <n v="208"/>
    <x v="0"/>
    <n v="4483"/>
    <n v="52"/>
    <n v="0"/>
    <s v="V"/>
    <x v="207"/>
    <n v="41.910580167493997"/>
    <s v="suspension_bridge"/>
    <x v="2"/>
    <n v="21.2"/>
    <n v="0"/>
    <n v="56.155498395081494"/>
  </r>
  <r>
    <n v="209"/>
    <x v="0"/>
    <n v="4024"/>
    <n v="56.7"/>
    <n v="0"/>
    <s v="P"/>
    <x v="208"/>
    <n v="45.518398634595101"/>
    <s v="dam"/>
    <x v="0"/>
    <n v="9.1"/>
    <n v="2"/>
    <n v="57.425604045582318"/>
  </r>
  <r>
    <n v="210"/>
    <x v="0"/>
    <n v="6184"/>
    <n v="45.3"/>
    <n v="0"/>
    <s v="P"/>
    <x v="209"/>
    <n v="47.867212200792999"/>
    <s v="cuirass"/>
    <x v="0"/>
    <n v="34.6"/>
    <n v="2"/>
    <n v="57.002192940272046"/>
  </r>
  <r>
    <n v="211"/>
    <x v="0"/>
    <n v="5831"/>
    <n v="45.4"/>
    <n v="0"/>
    <s v="P"/>
    <x v="210"/>
    <n v="43.7539125395204"/>
    <s v="cuirass"/>
    <x v="0"/>
    <n v="21.5"/>
    <n v="2"/>
    <n v="50.233554522848571"/>
  </r>
  <r>
    <n v="212"/>
    <x v="0"/>
    <n v="4958"/>
    <n v="47"/>
    <n v="0"/>
    <s v="P"/>
    <x v="211"/>
    <n v="29.601387681605701"/>
    <s v="cuirass"/>
    <x v="0"/>
    <n v="5.9"/>
    <n v="2"/>
    <n v="47.36887163528386"/>
  </r>
  <r>
    <n v="213"/>
    <x v="0"/>
    <n v="4417"/>
    <n v="51.4"/>
    <n v="0"/>
    <s v="V"/>
    <x v="212"/>
    <n v="42.120249460550397"/>
    <s v="suspension_bridge"/>
    <x v="2"/>
    <n v="18.100000000000001"/>
    <n v="0"/>
    <n v="54.49376111079139"/>
  </r>
  <r>
    <n v="214"/>
    <x v="0"/>
    <n v="3941"/>
    <n v="55.7"/>
    <n v="0"/>
    <s v="P"/>
    <x v="213"/>
    <n v="42.5436690691999"/>
    <s v="cuirass"/>
    <x v="0"/>
    <n v="17.3"/>
    <n v="2"/>
    <n v="58.324780325347135"/>
  </r>
  <r>
    <n v="215"/>
    <x v="0"/>
    <n v="4368"/>
    <n v="52.4"/>
    <n v="0"/>
    <s v="V"/>
    <x v="214"/>
    <n v="38.3293856403224"/>
    <s v="motor_scooter"/>
    <x v="2"/>
    <n v="12.8"/>
    <n v="0"/>
    <n v="53.940708189640965"/>
  </r>
  <r>
    <n v="216"/>
    <x v="0"/>
    <n v="3604"/>
    <n v="57.3"/>
    <n v="0"/>
    <s v="P"/>
    <x v="215"/>
    <n v="37.519578844174802"/>
    <s v="cuirass"/>
    <x v="0"/>
    <n v="9"/>
    <n v="2"/>
    <n v="58.00249994612301"/>
  </r>
  <r>
    <n v="217"/>
    <x v="0"/>
    <n v="4329"/>
    <n v="52.6"/>
    <n v="0"/>
    <s v="V"/>
    <x v="216"/>
    <n v="31.248986181246401"/>
    <s v="suspension_bridge"/>
    <x v="2"/>
    <n v="7.2"/>
    <n v="0"/>
    <n v="53.090488790366209"/>
  </r>
  <r>
    <n v="218"/>
    <x v="0"/>
    <n v="3941"/>
    <n v="57"/>
    <n v="0"/>
    <s v="P"/>
    <x v="217"/>
    <n v="40.373739245138502"/>
    <s v="dam"/>
    <x v="0"/>
    <n v="4.4000000000000004"/>
    <n v="2"/>
    <n v="57.169572326544476"/>
  </r>
  <r>
    <n v="219"/>
    <x v="0"/>
    <n v="3918"/>
    <n v="56.9"/>
    <n v="0"/>
    <s v="P"/>
    <x v="218"/>
    <n v="42.4965136040639"/>
    <s v="dam"/>
    <x v="0"/>
    <n v="7.8"/>
    <n v="2"/>
    <n v="57.432133862498958"/>
  </r>
  <r>
    <n v="220"/>
    <x v="0"/>
    <n v="3868"/>
    <n v="56.7"/>
    <n v="0"/>
    <s v="P"/>
    <x v="219"/>
    <n v="40.220392896899597"/>
    <s v="dam"/>
    <x v="0"/>
    <n v="7.6"/>
    <n v="2"/>
    <n v="57.207079981414893"/>
  </r>
  <r>
    <n v="221"/>
    <x v="0"/>
    <n v="6466"/>
    <n v="47.1"/>
    <n v="0"/>
    <s v="P"/>
    <x v="220"/>
    <n v="40.654821429301499"/>
    <s v="cuirass"/>
    <x v="0"/>
    <n v="14.8"/>
    <n v="2"/>
    <n v="49.370537773048412"/>
  </r>
  <r>
    <n v="222"/>
    <x v="0"/>
    <n v="5908"/>
    <n v="46.7"/>
    <n v="0"/>
    <s v="P"/>
    <x v="221"/>
    <n v="38.2333782303402"/>
    <s v="cuirass"/>
    <x v="0"/>
    <n v="14.5"/>
    <n v="2"/>
    <n v="48.899284248340493"/>
  </r>
  <r>
    <n v="223"/>
    <x v="0"/>
    <n v="5425"/>
    <n v="46.4"/>
    <n v="0"/>
    <s v="P"/>
    <x v="222"/>
    <n v="46.320931337882101"/>
    <s v="breastplate"/>
    <x v="0"/>
    <n v="38.9"/>
    <n v="2"/>
    <n v="60.54890585303751"/>
  </r>
  <r>
    <n v="224"/>
    <x v="0"/>
    <n v="5354"/>
    <n v="46.3"/>
    <n v="0"/>
    <s v="P"/>
    <x v="223"/>
    <n v="47.970261357728198"/>
    <s v="cuirass"/>
    <x v="0"/>
    <n v="25.1"/>
    <n v="2"/>
    <n v="52.66592826486589"/>
  </r>
  <r>
    <n v="225"/>
    <x v="0"/>
    <n v="5568"/>
    <n v="44.7"/>
    <n v="0"/>
    <s v="P"/>
    <x v="224"/>
    <n v="42.075333742760002"/>
    <s v="cuirass"/>
    <x v="0"/>
    <n v="16.100000000000001"/>
    <n v="2"/>
    <n v="47.511051345976341"/>
  </r>
  <r>
    <n v="226"/>
    <x v="0"/>
    <n v="5409"/>
    <n v="44"/>
    <n v="0"/>
    <s v="P"/>
    <x v="225"/>
    <n v="49.363344448512002"/>
    <s v="breastplate"/>
    <x v="0"/>
    <n v="30.5"/>
    <n v="2"/>
    <n v="53.537370125922322"/>
  </r>
  <r>
    <n v="227"/>
    <x v="0"/>
    <n v="5501"/>
    <n v="45.5"/>
    <n v="0"/>
    <s v="P"/>
    <x v="226"/>
    <n v="48.228636932641301"/>
    <s v="breastplate"/>
    <x v="0"/>
    <n v="40.299999999999997"/>
    <n v="2"/>
    <n v="60.781082583316987"/>
  </r>
  <r>
    <n v="228"/>
    <x v="0"/>
    <n v="4486"/>
    <n v="54.3"/>
    <n v="0"/>
    <s v="V"/>
    <x v="227"/>
    <n v="45.604252029503598"/>
    <s v="suspension_bridge"/>
    <x v="2"/>
    <n v="53.6"/>
    <n v="0"/>
    <n v="76.298427244603147"/>
  </r>
  <r>
    <n v="229"/>
    <x v="0"/>
    <n v="4140"/>
    <n v="55"/>
    <n v="0"/>
    <s v="V"/>
    <x v="228"/>
    <n v="34.280843479221197"/>
    <s v="suspension_bridge"/>
    <x v="2"/>
    <n v="7.9"/>
    <n v="0"/>
    <n v="55.564467063043082"/>
  </r>
  <r>
    <n v="230"/>
    <x v="0"/>
    <n v="4071"/>
    <n v="55.3"/>
    <n v="0"/>
    <s v="V"/>
    <x v="229"/>
    <n v="47.8022682154579"/>
    <s v="suspension_bridge"/>
    <x v="2"/>
    <n v="27.6"/>
    <n v="0"/>
    <n v="61.804935078034021"/>
  </r>
  <r>
    <n v="231"/>
    <x v="0"/>
    <n v="3789"/>
    <n v="56.6"/>
    <n v="0"/>
    <s v="V"/>
    <x v="230"/>
    <n v="47.1549097065935"/>
    <s v="schipperke"/>
    <x v="2"/>
    <n v="34.5"/>
    <n v="0"/>
    <n v="66.285820504840999"/>
  </r>
  <r>
    <n v="232"/>
    <x v="0"/>
    <n v="4171"/>
    <n v="54.3"/>
    <n v="0"/>
    <s v="V"/>
    <x v="231"/>
    <n v="45.278163829034803"/>
    <s v="canoe"/>
    <x v="2"/>
    <n v="34.200000000000003"/>
    <n v="0"/>
    <n v="64.172657728973633"/>
  </r>
  <r>
    <n v="233"/>
    <x v="0"/>
    <n v="4133"/>
    <n v="55"/>
    <n v="0"/>
    <s v="V"/>
    <x v="232"/>
    <n v="42.045897099753802"/>
    <s v="suspension_bridge"/>
    <x v="2"/>
    <n v="19.3"/>
    <n v="0"/>
    <n v="58.287991902277774"/>
  </r>
  <r>
    <n v="234"/>
    <x v="0"/>
    <n v="3399"/>
    <n v="57.3"/>
    <n v="0"/>
    <s v="P"/>
    <x v="233"/>
    <n v="37.252183367883298"/>
    <s v="dam"/>
    <x v="0"/>
    <n v="4.4000000000000004"/>
    <n v="2"/>
    <n v="57.468687126121125"/>
  </r>
  <r>
    <n v="235"/>
    <x v="0"/>
    <n v="3348"/>
    <n v="57.7"/>
    <n v="0"/>
    <s v="P"/>
    <x v="234"/>
    <n v="36.284249043232499"/>
    <s v="suspension_bridge"/>
    <x v="0"/>
    <n v="2.9"/>
    <n v="2"/>
    <n v="57.772830984815002"/>
  </r>
  <r>
    <n v="236"/>
    <x v="0"/>
    <n v="4395"/>
    <n v="50"/>
    <n v="0"/>
    <s v="V"/>
    <x v="235"/>
    <n v="29.278101955780102"/>
    <s v="barrow"/>
    <x v="2"/>
    <n v="5.2"/>
    <n v="0"/>
    <n v="50.269672765992816"/>
  </r>
  <r>
    <n v="237"/>
    <x v="0"/>
    <n v="4247"/>
    <n v="53.4"/>
    <n v="0"/>
    <s v="P"/>
    <x v="236"/>
    <n v="39.7117205512791"/>
    <s v="breastplate"/>
    <x v="0"/>
    <n v="13"/>
    <n v="2"/>
    <n v="54.959621541637276"/>
  </r>
  <r>
    <n v="238"/>
    <x v="0"/>
    <n v="4146"/>
    <n v="52.8"/>
    <n v="0"/>
    <s v="P"/>
    <x v="237"/>
    <n v="41.581820532051303"/>
    <s v="breastplate"/>
    <x v="0"/>
    <n v="16.2"/>
    <n v="2"/>
    <n v="55.229340028647812"/>
  </r>
  <r>
    <n v="239"/>
    <x v="0"/>
    <n v="4254"/>
    <n v="53.2"/>
    <n v="0"/>
    <s v="P"/>
    <x v="238"/>
    <n v="30.079720564219699"/>
    <s v="breastplate"/>
    <x v="0"/>
    <n v="6.3"/>
    <n v="2"/>
    <n v="53.571727618212954"/>
  </r>
  <r>
    <n v="240"/>
    <x v="0"/>
    <n v="4524"/>
    <n v="52.6"/>
    <n v="0"/>
    <s v="P"/>
    <x v="239"/>
    <n v="47.040111467070702"/>
    <s v="cuirass"/>
    <x v="0"/>
    <n v="24.8"/>
    <n v="2"/>
    <n v="58.153245825147202"/>
  </r>
  <r>
    <n v="241"/>
    <x v="0"/>
    <n v="4824"/>
    <n v="51.5"/>
    <n v="0"/>
    <s v="P"/>
    <x v="240"/>
    <n v="41.797051039633097"/>
    <s v="breastplate"/>
    <x v="0"/>
    <n v="14.7"/>
    <n v="2"/>
    <n v="53.55688564507836"/>
  </r>
  <r>
    <n v="242"/>
    <x v="0"/>
    <n v="4902"/>
    <n v="53.5"/>
    <n v="0"/>
    <s v="V"/>
    <x v="241"/>
    <n v="35.513306556239598"/>
    <s v="suspension_bridge"/>
    <x v="2"/>
    <n v="10.3"/>
    <n v="0"/>
    <n v="54.48247424631154"/>
  </r>
  <r>
    <n v="243"/>
    <x v="0"/>
    <n v="5945"/>
    <n v="48.7"/>
    <n v="0"/>
    <s v="V"/>
    <x v="242"/>
    <n v="31.428584571191099"/>
    <s v="mountain_bike"/>
    <x v="2"/>
    <n v="9.1999999999999993"/>
    <n v="0"/>
    <n v="49.561376090661568"/>
  </r>
  <r>
    <n v="244"/>
    <x v="0"/>
    <n v="6377"/>
    <n v="44.6"/>
    <n v="0"/>
    <s v="P"/>
    <x v="243"/>
    <n v="37.060906943410899"/>
    <s v="cuirass"/>
    <x v="0"/>
    <n v="9.8000000000000007"/>
    <n v="2"/>
    <n v="45.663990189207077"/>
  </r>
  <r>
    <n v="245"/>
    <x v="0"/>
    <n v="6444"/>
    <n v="45.7"/>
    <n v="0"/>
    <s v="P"/>
    <x v="244"/>
    <n v="37.816818357451403"/>
    <s v="solar_dish"/>
    <x v="0"/>
    <n v="11.7"/>
    <n v="2"/>
    <n v="47.173933480260054"/>
  </r>
  <r>
    <n v="246"/>
    <x v="0"/>
    <n v="7079"/>
    <n v="42.6"/>
    <n v="2"/>
    <s v="V"/>
    <x v="245"/>
    <n v="48.2011247592934"/>
    <s v="barrow"/>
    <x v="2"/>
    <n v="36.299999999999997"/>
    <n v="0"/>
    <n v="55.968294596137191"/>
  </r>
  <r>
    <n v="247"/>
    <x v="0"/>
    <n v="5269"/>
    <n v="47"/>
    <n v="0"/>
    <s v="P"/>
    <x v="246"/>
    <n v="33.283592576334698"/>
    <s v="stretcher"/>
    <x v="0"/>
    <n v="7"/>
    <n v="2"/>
    <n v="47.518417482066887"/>
  </r>
  <r>
    <n v="248"/>
    <x v="0"/>
    <n v="4347"/>
    <n v="54.8"/>
    <n v="0"/>
    <s v="V"/>
    <x v="247"/>
    <n v="43.7660185021982"/>
    <s v="suspension_bridge"/>
    <x v="2"/>
    <n v="15.8"/>
    <n v="0"/>
    <n v="57.03227156619311"/>
  </r>
  <r>
    <n v="249"/>
    <x v="0"/>
    <n v="4258"/>
    <n v="55.2"/>
    <n v="0"/>
    <s v="P"/>
    <x v="248"/>
    <n v="43.876756956013502"/>
    <s v="breastplate"/>
    <x v="0"/>
    <n v="19"/>
    <n v="2"/>
    <n v="58.378420670655352"/>
  </r>
  <r>
    <n v="250"/>
    <x v="0"/>
    <n v="4553"/>
    <n v="53.3"/>
    <n v="0"/>
    <s v="V"/>
    <x v="249"/>
    <n v="41.069311954849901"/>
    <s v="canoe"/>
    <x v="2"/>
    <n v="30.5"/>
    <n v="0"/>
    <n v="61.409608368723539"/>
  </r>
  <r>
    <n v="251"/>
    <x v="0"/>
    <n v="4205"/>
    <n v="54.8"/>
    <n v="0"/>
    <s v="V"/>
    <x v="250"/>
    <n v="46.293857204828598"/>
    <s v="canoe"/>
    <x v="2"/>
    <n v="25.8"/>
    <n v="0"/>
    <n v="60.569629353331848"/>
  </r>
  <r>
    <n v="252"/>
    <x v="0"/>
    <n v="4673"/>
    <n v="53.9"/>
    <n v="0"/>
    <s v="P"/>
    <x v="251"/>
    <n v="31.647554016473698"/>
    <s v="canoe"/>
    <x v="0"/>
    <n v="6.4"/>
    <n v="2"/>
    <n v="54.278632996787969"/>
  </r>
  <r>
    <n v="253"/>
    <x v="0"/>
    <n v="3679"/>
    <n v="56.6"/>
    <n v="0"/>
    <s v="P"/>
    <x v="252"/>
    <n v="32.526723859564001"/>
    <s v="dam"/>
    <x v="0"/>
    <n v="6.1"/>
    <n v="2"/>
    <n v="56.927761241770256"/>
  </r>
  <r>
    <n v="254"/>
    <x v="0"/>
    <n v="3716"/>
    <n v="56.3"/>
    <n v="0"/>
    <s v="P"/>
    <x v="253"/>
    <n v="46.277059447164199"/>
    <s v="breastplate"/>
    <x v="0"/>
    <n v="28"/>
    <n v="2"/>
    <n v="62.87837466092774"/>
  </r>
  <r>
    <n v="255"/>
    <x v="0"/>
    <n v="6223"/>
    <n v="42.6"/>
    <n v="0"/>
    <s v="P"/>
    <x v="254"/>
    <n v="30.125375781953402"/>
    <s v="cuirass"/>
    <x v="0"/>
    <n v="5.3"/>
    <n v="2"/>
    <n v="42.928428808890736"/>
  </r>
  <r>
    <n v="256"/>
    <x v="0"/>
    <n v="6429"/>
    <n v="42.3"/>
    <n v="2"/>
    <s v="V"/>
    <x v="255"/>
    <n v="48.102245168262101"/>
    <s v="solar_dish"/>
    <x v="2"/>
    <n v="28.4"/>
    <n v="0"/>
    <n v="50.949484786403872"/>
  </r>
  <r>
    <n v="257"/>
    <x v="0"/>
    <n v="6221"/>
    <n v="41.6"/>
    <n v="2"/>
    <s v="V"/>
    <x v="256"/>
    <n v="35.7000504842309"/>
    <s v="barrow"/>
    <x v="2"/>
    <n v="12.2"/>
    <n v="0"/>
    <n v="43.352047241162673"/>
  </r>
  <r>
    <n v="258"/>
    <x v="0"/>
    <n v="6050"/>
    <n v="43.8"/>
    <n v="0"/>
    <s v="P"/>
    <x v="257"/>
    <n v="39.570611343332502"/>
    <s v="cuirass"/>
    <x v="0"/>
    <n v="16.5"/>
    <n v="2"/>
    <n v="46.804807445389621"/>
  </r>
  <r>
    <n v="259"/>
    <x v="0"/>
    <n v="6355"/>
    <n v="41.2"/>
    <n v="2"/>
    <s v="V"/>
    <x v="258"/>
    <n v="51.892173361702497"/>
    <s v="barrow"/>
    <x v="2"/>
    <n v="67.400000000000006"/>
    <n v="0"/>
    <n v="78.994936546591404"/>
  </r>
  <r>
    <n v="260"/>
    <x v="0"/>
    <n v="5924"/>
    <n v="44"/>
    <n v="0"/>
    <s v="P"/>
    <x v="259"/>
    <n v="47.463287943797603"/>
    <s v="breastplate"/>
    <x v="0"/>
    <n v="27.1"/>
    <n v="2"/>
    <n v="51.676009907886659"/>
  </r>
  <r>
    <n v="261"/>
    <x v="0"/>
    <n v="5908"/>
    <n v="44.6"/>
    <n v="0"/>
    <s v="P"/>
    <x v="260"/>
    <n v="37.533507437908099"/>
    <s v="cuirass"/>
    <x v="0"/>
    <n v="11.8"/>
    <n v="2"/>
    <n v="46.134585724811707"/>
  </r>
  <r>
    <n v="262"/>
    <x v="0"/>
    <n v="5919"/>
    <n v="44"/>
    <n v="0"/>
    <s v="P"/>
    <x v="261"/>
    <n v="44.697783738094799"/>
    <s v="cuirass"/>
    <x v="0"/>
    <n v="40.1"/>
    <n v="2"/>
    <n v="59.531588253632208"/>
  </r>
  <r>
    <n v="263"/>
    <x v="0"/>
    <n v="5833"/>
    <n v="45.3"/>
    <n v="0"/>
    <s v="P"/>
    <x v="262"/>
    <n v="46.701837934125699"/>
    <s v="breastplate"/>
    <x v="0"/>
    <n v="31.4"/>
    <n v="2"/>
    <n v="55.118508688098586"/>
  </r>
  <r>
    <n v="264"/>
    <x v="0"/>
    <n v="6245"/>
    <n v="43.2"/>
    <n v="0"/>
    <s v="P"/>
    <x v="263"/>
    <n v="44.327596482560402"/>
    <s v="cuirass"/>
    <x v="0"/>
    <n v="23.5"/>
    <n v="2"/>
    <n v="49.17814555267411"/>
  </r>
  <r>
    <n v="265"/>
    <x v="0"/>
    <n v="6018"/>
    <n v="43.1"/>
    <n v="0"/>
    <s v="P"/>
    <x v="264"/>
    <n v="35.194656066257103"/>
    <s v="cuirass"/>
    <x v="0"/>
    <n v="10.6"/>
    <n v="2"/>
    <n v="44.384344086625859"/>
  </r>
  <r>
    <n v="266"/>
    <x v="0"/>
    <n v="5521"/>
    <n v="44.7"/>
    <n v="0"/>
    <s v="P"/>
    <x v="265"/>
    <n v="43.5951679979811"/>
    <s v="breastplate"/>
    <x v="0"/>
    <n v="17.100000000000001"/>
    <n v="2"/>
    <n v="47.859168400631454"/>
  </r>
  <r>
    <n v="267"/>
    <x v="0"/>
    <n v="5173"/>
    <n v="49.1"/>
    <n v="0"/>
    <s v="P"/>
    <x v="266"/>
    <n v="33.634875750516699"/>
    <s v="cuirass"/>
    <x v="0"/>
    <n v="10.6"/>
    <n v="2"/>
    <n v="50.23116562454031"/>
  </r>
  <r>
    <n v="268"/>
    <x v="0"/>
    <n v="4710"/>
    <n v="52.5"/>
    <n v="0"/>
    <s v="V"/>
    <x v="267"/>
    <n v="45.091379622813797"/>
    <s v="canoe"/>
    <x v="2"/>
    <n v="22.6"/>
    <n v="0"/>
    <n v="57.157764127019526"/>
  </r>
  <r>
    <n v="269"/>
    <x v="0"/>
    <n v="4293"/>
    <n v="54.2"/>
    <n v="0"/>
    <s v="P"/>
    <x v="268"/>
    <n v="53.972694735231599"/>
    <s v="canoe"/>
    <x v="0"/>
    <n v="1.8"/>
    <n v="2"/>
    <n v="54.229881062012296"/>
  </r>
  <r>
    <n v="270"/>
    <x v="0"/>
    <n v="4506"/>
    <n v="53.4"/>
    <n v="0"/>
    <s v="V"/>
    <x v="269"/>
    <n v="36.531073170737002"/>
    <s v="Greater_Swiss_Mountain_dog"/>
    <x v="2"/>
    <n v="12.7"/>
    <n v="0"/>
    <n v="54.889434320276976"/>
  </r>
  <r>
    <n v="271"/>
    <x v="0"/>
    <n v="4056"/>
    <n v="55.9"/>
    <n v="0"/>
    <s v="P"/>
    <x v="270"/>
    <n v="40.126825832793102"/>
    <s v="dam"/>
    <x v="0"/>
    <n v="10.7"/>
    <n v="2"/>
    <n v="56.914848677651776"/>
  </r>
  <r>
    <n v="272"/>
    <x v="0"/>
    <n v="3980"/>
    <n v="53.1"/>
    <n v="0"/>
    <s v="V"/>
    <x v="271"/>
    <n v="50.415334306334202"/>
    <s v="barrow"/>
    <x v="2"/>
    <n v="67.8"/>
    <n v="0"/>
    <n v="86.11881327561359"/>
  </r>
  <r>
    <n v="273"/>
    <x v="0"/>
    <n v="3610"/>
    <n v="56.7"/>
    <n v="0"/>
    <s v="P"/>
    <x v="272"/>
    <n v="40.964335470673198"/>
    <s v="suspension_bridge"/>
    <x v="0"/>
    <n v="7"/>
    <n v="2"/>
    <n v="57.130464727673974"/>
  </r>
  <r>
    <n v="274"/>
    <x v="0"/>
    <n v="3886"/>
    <n v="55.9"/>
    <n v="0"/>
    <s v="V"/>
    <x v="273"/>
    <n v="48.024369219941498"/>
    <s v="suspension_bridge"/>
    <x v="2"/>
    <n v="26.9"/>
    <n v="0"/>
    <n v="62.035634920584151"/>
  </r>
  <r>
    <n v="275"/>
    <x v="0"/>
    <n v="3705"/>
    <n v="56.9"/>
    <n v="0"/>
    <s v="P"/>
    <x v="274"/>
    <n v="36.940338473830899"/>
    <s v="dam"/>
    <x v="0"/>
    <n v="5"/>
    <n v="2"/>
    <n v="57.119261199703899"/>
  </r>
  <r>
    <n v="276"/>
    <x v="0"/>
    <n v="4382"/>
    <n v="52.8"/>
    <n v="0"/>
    <s v="V"/>
    <x v="275"/>
    <n v="44.207994439942901"/>
    <s v="canoe"/>
    <x v="2"/>
    <n v="19.600000000000001"/>
    <n v="0"/>
    <n v="56.320511361314892"/>
  </r>
  <r>
    <n v="277"/>
    <x v="0"/>
    <n v="3974"/>
    <n v="56.6"/>
    <n v="0"/>
    <s v="P"/>
    <x v="276"/>
    <n v="40.197604968821302"/>
    <s v="suspension_bridge"/>
    <x v="0"/>
    <n v="3.7"/>
    <n v="2"/>
    <n v="56.720807469569756"/>
  </r>
  <r>
    <n v="278"/>
    <x v="0"/>
    <n v="4014"/>
    <n v="56.2"/>
    <n v="0"/>
    <s v="V"/>
    <x v="277"/>
    <n v="49.886750565333998"/>
    <s v="suspension_bridge"/>
    <x v="2"/>
    <n v="35.4"/>
    <n v="0"/>
    <n v="66.419876543095143"/>
  </r>
  <r>
    <n v="279"/>
    <x v="0"/>
    <n v="3817"/>
    <n v="56.7"/>
    <n v="0"/>
    <s v="P"/>
    <x v="278"/>
    <n v="41.336334365591497"/>
    <s v="cuirass"/>
    <x v="0"/>
    <n v="12.6"/>
    <n v="2"/>
    <n v="58.083130080945196"/>
  </r>
  <r>
    <n v="280"/>
    <x v="0"/>
    <n v="5610"/>
    <n v="47.5"/>
    <n v="0"/>
    <s v="P"/>
    <x v="279"/>
    <n v="45.721981801497101"/>
    <s v="breastplate"/>
    <x v="0"/>
    <n v="25"/>
    <n v="2"/>
    <n v="53.677276383959722"/>
  </r>
  <r>
    <n v="281"/>
    <x v="0"/>
    <n v="6443"/>
    <n v="43.5"/>
    <n v="2"/>
    <s v="V"/>
    <x v="280"/>
    <n v="29.838267129920901"/>
    <s v="cannon"/>
    <x v="2"/>
    <n v="10.7"/>
    <n v="0"/>
    <n v="44.796651660587315"/>
  </r>
  <r>
    <n v="282"/>
    <x v="0"/>
    <n v="6662"/>
    <n v="41.9"/>
    <n v="0"/>
    <s v="P"/>
    <x v="281"/>
    <n v="51.682545048084101"/>
    <s v="canoe"/>
    <x v="0"/>
    <n v="3.2"/>
    <n v="2"/>
    <n v="42.022018038166607"/>
  </r>
  <r>
    <n v="283"/>
    <x v="0"/>
    <n v="6474"/>
    <n v="42.5"/>
    <n v="0"/>
    <s v="P"/>
    <x v="282"/>
    <n v="35.8372541472949"/>
    <s v="cuirass"/>
    <x v="0"/>
    <n v="11.2"/>
    <n v="2"/>
    <n v="43.950995438101288"/>
  </r>
  <r>
    <n v="284"/>
    <x v="0"/>
    <n v="6167"/>
    <n v="42.9"/>
    <n v="2"/>
    <s v="V"/>
    <x v="283"/>
    <n v="43.133037647740899"/>
    <s v="stretcher"/>
    <x v="2"/>
    <n v="30.7"/>
    <n v="0"/>
    <n v="52.753198955134458"/>
  </r>
  <r>
    <n v="285"/>
    <x v="0"/>
    <n v="5639"/>
    <n v="45.5"/>
    <n v="0"/>
    <s v="P"/>
    <x v="284"/>
    <n v="48.3710417078386"/>
    <s v="cuirass"/>
    <x v="0"/>
    <n v="25.8"/>
    <n v="2"/>
    <n v="52.305735823138939"/>
  </r>
  <r>
    <n v="286"/>
    <x v="0"/>
    <n v="5650"/>
    <n v="43.3"/>
    <n v="0"/>
    <s v="P"/>
    <x v="285"/>
    <n v="40.942821245095303"/>
    <s v="cuirass"/>
    <x v="0"/>
    <n v="14.7"/>
    <n v="2"/>
    <n v="45.727234773163353"/>
  </r>
  <r>
    <n v="287"/>
    <x v="0"/>
    <n v="5554"/>
    <n v="45.3"/>
    <n v="0"/>
    <s v="P"/>
    <x v="286"/>
    <n v="44.795618339289597"/>
    <s v="cuirass"/>
    <x v="0"/>
    <n v="19.100000000000001"/>
    <n v="2"/>
    <n v="49.161977177489511"/>
  </r>
  <r>
    <n v="288"/>
    <x v="0"/>
    <n v="5658"/>
    <n v="45.4"/>
    <n v="0"/>
    <s v="P"/>
    <x v="287"/>
    <n v="34.7971636667369"/>
    <s v="breastplate"/>
    <x v="0"/>
    <n v="10.5"/>
    <n v="2"/>
    <n v="46.598390530145991"/>
  </r>
  <r>
    <n v="289"/>
    <x v="0"/>
    <n v="5614"/>
    <n v="44.7"/>
    <n v="0"/>
    <s v="P"/>
    <x v="288"/>
    <n v="42.975054625395501"/>
    <s v="breastplate"/>
    <x v="0"/>
    <n v="19.100000000000001"/>
    <n v="2"/>
    <n v="48.609669819903118"/>
  </r>
  <r>
    <n v="290"/>
    <x v="0"/>
    <n v="5501"/>
    <n v="45.1"/>
    <n v="0"/>
    <s v="P"/>
    <x v="289"/>
    <n v="34.586323553575802"/>
    <s v="cuirass"/>
    <x v="0"/>
    <n v="7"/>
    <n v="2"/>
    <n v="45.640004382120736"/>
  </r>
  <r>
    <n v="291"/>
    <x v="0"/>
    <n v="5552"/>
    <n v="44"/>
    <n v="0"/>
    <s v="V"/>
    <x v="290"/>
    <n v="32.693106370964898"/>
    <s v="worm_fence"/>
    <x v="2"/>
    <n v="5.9"/>
    <n v="0"/>
    <n v="44.393805874243313"/>
  </r>
  <r>
    <n v="292"/>
    <x v="0"/>
    <n v="6435"/>
    <n v="44.8"/>
    <n v="0"/>
    <s v="P"/>
    <x v="291"/>
    <n v="46.7270507515302"/>
    <s v="cuirass"/>
    <x v="0"/>
    <n v="33.4"/>
    <n v="2"/>
    <n v="55.880229061806823"/>
  </r>
  <r>
    <n v="293"/>
    <x v="0"/>
    <n v="6349"/>
    <n v="44"/>
    <n v="0"/>
    <s v="P"/>
    <x v="292"/>
    <n v="27.6389938896362"/>
    <s v="barrow"/>
    <x v="0"/>
    <n v="5"/>
    <n v="2"/>
    <n v="44.283179650969061"/>
  </r>
  <r>
    <n v="294"/>
    <x v="0"/>
    <n v="5005"/>
    <n v="47.8"/>
    <n v="0"/>
    <s v="V"/>
    <x v="293"/>
    <n v="28.239358295028801"/>
    <s v="maze"/>
    <x v="2"/>
    <n v="9.1"/>
    <n v="0"/>
    <n v="48.658503881644364"/>
  </r>
  <r>
    <n v="295"/>
    <x v="0"/>
    <n v="4538"/>
    <n v="52.4"/>
    <n v="0"/>
    <s v="P"/>
    <x v="294"/>
    <n v="38.8615341131203"/>
    <s v="cuirass"/>
    <x v="0"/>
    <n v="11.7"/>
    <n v="2"/>
    <n v="53.690315700319736"/>
  </r>
  <r>
    <n v="296"/>
    <x v="0"/>
    <n v="5239"/>
    <n v="45.9"/>
    <n v="0"/>
    <s v="P"/>
    <x v="295"/>
    <n v="46.247616749977503"/>
    <s v="breastplate"/>
    <x v="0"/>
    <n v="26.6"/>
    <n v="2"/>
    <n v="53.050636188456778"/>
  </r>
  <r>
    <n v="297"/>
    <x v="0"/>
    <n v="6056"/>
    <n v="46.5"/>
    <n v="0"/>
    <s v="P"/>
    <x v="296"/>
    <n v="43.3626671866256"/>
    <s v="breastplate"/>
    <x v="0"/>
    <n v="18"/>
    <n v="2"/>
    <n v="49.862310415783988"/>
  </r>
  <r>
    <n v="298"/>
    <x v="0"/>
    <n v="6486"/>
    <n v="43.3"/>
    <n v="2"/>
    <s v="V"/>
    <x v="297"/>
    <n v="41.822643984654299"/>
    <s v="tow_truck"/>
    <x v="1"/>
    <n v="16.7"/>
    <n v="1"/>
    <n v="46.408835365693029"/>
  </r>
  <r>
    <n v="299"/>
    <x v="0"/>
    <n v="7823"/>
    <n v="43.4"/>
    <n v="2"/>
    <s v="V"/>
    <x v="298"/>
    <n v="28.821267202848102"/>
    <s v="tow_truck"/>
    <x v="1"/>
    <n v="8.3000000000000007"/>
    <n v="1"/>
    <n v="44.186536410992886"/>
  </r>
  <r>
    <n v="300"/>
    <x v="0"/>
    <n v="7817"/>
    <n v="41.8"/>
    <n v="2"/>
    <s v="V"/>
    <x v="299"/>
    <n v="48.900472505073601"/>
    <s v="jeep"/>
    <x v="1"/>
    <n v="59.6"/>
    <n v="1"/>
    <n v="72.796977959253226"/>
  </r>
  <r>
    <n v="301"/>
    <x v="0"/>
    <n v="6938"/>
    <n v="46.7"/>
    <n v="0"/>
    <s v="V"/>
    <x v="300"/>
    <n v="45.708668787189303"/>
    <s v="golfcart"/>
    <x v="1"/>
    <n v="55.6"/>
    <n v="1"/>
    <n v="72.610260982866606"/>
  </r>
  <r>
    <n v="302"/>
    <x v="0"/>
    <n v="6345"/>
    <n v="43.4"/>
    <n v="2"/>
    <s v="V"/>
    <x v="301"/>
    <n v="35.207637167539403"/>
    <s v="minibus"/>
    <x v="1"/>
    <n v="5.8"/>
    <n v="1"/>
    <n v="43.785842460777204"/>
  </r>
  <r>
    <n v="303"/>
    <x v="0"/>
    <n v="9139"/>
    <n v="34.299999999999997"/>
    <n v="2"/>
    <s v="V"/>
    <x v="302"/>
    <n v="54.472919801375497"/>
    <s v="tow_truck"/>
    <x v="1"/>
    <n v="77.900000000000006"/>
    <n v="1"/>
    <n v="85.116978329825599"/>
  </r>
  <r>
    <n v="304"/>
    <x v="0"/>
    <n v="9266"/>
    <n v="33.9"/>
    <n v="2"/>
    <s v="V"/>
    <x v="303"/>
    <n v="48.091529789108598"/>
    <s v="garbage_truck"/>
    <x v="1"/>
    <n v="42.7"/>
    <n v="1"/>
    <n v="54.520638294135921"/>
  </r>
  <r>
    <n v="305"/>
    <x v="0"/>
    <n v="3446"/>
    <n v="50.7"/>
    <n v="0"/>
    <s v="P"/>
    <x v="304"/>
    <n v="40.817790204357699"/>
    <s v="cuirass"/>
    <x v="0"/>
    <n v="15.5"/>
    <n v="2"/>
    <n v="53.016412553095293"/>
  </r>
  <r>
    <n v="306"/>
    <x v="0"/>
    <n v="8923"/>
    <n v="32.799999999999997"/>
    <n v="2"/>
    <s v="V"/>
    <x v="305"/>
    <n v="31.833247057104799"/>
    <s v="tow_truck"/>
    <x v="1"/>
    <n v="12.1"/>
    <n v="1"/>
    <n v="34.960692212826679"/>
  </r>
  <r>
    <n v="307"/>
    <x v="0"/>
    <n v="10458"/>
    <n v="37.5"/>
    <n v="2"/>
    <s v="V"/>
    <x v="306"/>
    <n v="46.409888871458598"/>
    <s v="tow_truck"/>
    <x v="1"/>
    <n v="42.3"/>
    <n v="1"/>
    <n v="56.529107546466712"/>
  </r>
  <r>
    <n v="308"/>
    <x v="0"/>
    <n v="5524"/>
    <n v="52.6"/>
    <n v="0"/>
    <s v="P"/>
    <x v="307"/>
    <n v="50.861807958577799"/>
    <s v="cuirass"/>
    <x v="0"/>
    <n v="29.6"/>
    <n v="2"/>
    <n v="60.356606929150679"/>
  </r>
  <r>
    <n v="309"/>
    <x v="0"/>
    <n v="3980"/>
    <n v="48.3"/>
    <n v="0"/>
    <s v="V"/>
    <x v="308"/>
    <n v="51.110876774351702"/>
    <s v="mountain_bike"/>
    <x v="2"/>
    <n v="43.4"/>
    <n v="0"/>
    <n v="64.934197461738137"/>
  </r>
  <r>
    <n v="310"/>
    <x v="0"/>
    <n v="4100"/>
    <n v="46.1"/>
    <n v="0"/>
    <s v="P"/>
    <x v="309"/>
    <n v="37.302219039135103"/>
    <s v="breastplate"/>
    <x v="0"/>
    <n v="9.6"/>
    <n v="2"/>
    <n v="47.088958366054349"/>
  </r>
  <r>
    <n v="311"/>
    <x v="0"/>
    <n v="3449"/>
    <n v="49.8"/>
    <n v="0"/>
    <s v="P"/>
    <x v="310"/>
    <n v="46.809098347791803"/>
    <s v="cuirass"/>
    <x v="0"/>
    <n v="23.4"/>
    <n v="2"/>
    <n v="55.023631286929792"/>
  </r>
  <r>
    <n v="312"/>
    <x v="0"/>
    <n v="4187"/>
    <n v="46.5"/>
    <n v="0"/>
    <s v="V"/>
    <x v="311"/>
    <n v="36.527150014855003"/>
    <s v="mountain_bike"/>
    <x v="2"/>
    <n v="14.4"/>
    <n v="0"/>
    <n v="48.67864007960781"/>
  </r>
  <r>
    <n v="313"/>
    <x v="0"/>
    <n v="3555"/>
    <n v="49.6"/>
    <n v="0"/>
    <s v="P"/>
    <x v="312"/>
    <n v="49.066981152100396"/>
    <s v="breastplate"/>
    <x v="0"/>
    <n v="29.3"/>
    <n v="2"/>
    <n v="57.607725176403214"/>
  </r>
  <r>
    <n v="314"/>
    <x v="0"/>
    <n v="3665"/>
    <n v="46.9"/>
    <n v="0"/>
    <s v="P"/>
    <x v="313"/>
    <n v="37.735086152704802"/>
    <s v="cuirass"/>
    <x v="0"/>
    <n v="11.9"/>
    <n v="2"/>
    <n v="48.386155044599278"/>
  </r>
  <r>
    <n v="315"/>
    <x v="0"/>
    <n v="4182"/>
    <n v="50.1"/>
    <n v="0"/>
    <s v="P"/>
    <x v="314"/>
    <n v="49.431962884059601"/>
    <s v="cuirass"/>
    <x v="0"/>
    <n v="30.3"/>
    <n v="2"/>
    <n v="58.549978650721989"/>
  </r>
  <r>
    <n v="316"/>
    <x v="0"/>
    <n v="5555"/>
    <n v="45.7"/>
    <n v="0"/>
    <s v="V"/>
    <x v="315"/>
    <n v="32.172661925823903"/>
    <s v="garbage_truck"/>
    <x v="1"/>
    <n v="8.3000000000000007"/>
    <n v="1"/>
    <n v="46.447604889811061"/>
  </r>
  <r>
    <n v="317"/>
    <x v="0"/>
    <n v="5222"/>
    <n v="42.5"/>
    <n v="2"/>
    <s v="V"/>
    <x v="316"/>
    <n v="30.324874091093399"/>
    <s v="swing"/>
    <x v="2"/>
    <n v="9.1999999999999993"/>
    <n v="0"/>
    <n v="43.484365006287028"/>
  </r>
  <r>
    <n v="318"/>
    <x v="0"/>
    <n v="5270"/>
    <n v="44.5"/>
    <n v="0"/>
    <s v="V"/>
    <x v="317"/>
    <n v="31.233564090000499"/>
    <s v="stretcher"/>
    <x v="2"/>
    <n v="11.6"/>
    <n v="0"/>
    <n v="45.98706339830801"/>
  </r>
  <r>
    <n v="319"/>
    <x v="0"/>
    <n v="5205"/>
    <n v="43.5"/>
    <n v="2"/>
    <s v="V"/>
    <x v="318"/>
    <n v="35.819777724674097"/>
    <s v="swing"/>
    <x v="2"/>
    <n v="8.1999999999999993"/>
    <n v="0"/>
    <n v="44.266127004742579"/>
  </r>
  <r>
    <n v="320"/>
    <x v="0"/>
    <n v="5170"/>
    <n v="43.5"/>
    <n v="2"/>
    <s v="V"/>
    <x v="319"/>
    <n v="34.775666166021097"/>
    <s v="stretcher"/>
    <x v="2"/>
    <n v="9.6"/>
    <n v="0"/>
    <n v="44.546717050754708"/>
  </r>
  <r>
    <n v="321"/>
    <x v="0"/>
    <n v="4962"/>
    <n v="45.1"/>
    <n v="0"/>
    <s v="V"/>
    <x v="320"/>
    <n v="37.895214986925303"/>
    <s v="stretcher"/>
    <x v="2"/>
    <n v="16.399999999999999"/>
    <n v="0"/>
    <n v="47.989269633950464"/>
  </r>
  <r>
    <n v="322"/>
    <x v="0"/>
    <n v="8462"/>
    <n v="39.200000000000003"/>
    <n v="2"/>
    <s v="V"/>
    <x v="321"/>
    <n v="36.303909228157003"/>
    <s v="pickup"/>
    <x v="1"/>
    <n v="29.7"/>
    <n v="1"/>
    <n v="49.180585600417572"/>
  </r>
  <r>
    <n v="323"/>
    <x v="0"/>
    <n v="3376"/>
    <n v="50.5"/>
    <n v="0"/>
    <s v="P"/>
    <x v="322"/>
    <n v="35.797101480545898"/>
    <s v="cuirass"/>
    <x v="0"/>
    <n v="14.2"/>
    <n v="2"/>
    <n v="52.458459756268098"/>
  </r>
  <r>
    <n v="324"/>
    <x v="0"/>
    <n v="3346"/>
    <n v="51.2"/>
    <n v="0"/>
    <s v="P"/>
    <x v="323"/>
    <n v="38.506057038703602"/>
    <s v="cuirass"/>
    <x v="0"/>
    <n v="11.5"/>
    <n v="2"/>
    <n v="52.475613383742363"/>
  </r>
  <r>
    <n v="325"/>
    <x v="0"/>
    <n v="3339"/>
    <n v="51.5"/>
    <n v="0"/>
    <s v="P"/>
    <x v="324"/>
    <n v="38.242645013579001"/>
    <s v="breastplate"/>
    <x v="0"/>
    <n v="11.9"/>
    <n v="2"/>
    <n v="52.856976833716097"/>
  </r>
  <r>
    <n v="326"/>
    <x v="0"/>
    <n v="4724"/>
    <n v="43.1"/>
    <n v="0"/>
    <s v="P"/>
    <x v="325"/>
    <n v="47.1806624922135"/>
    <s v="barrow"/>
    <x v="0"/>
    <n v="2.8"/>
    <n v="2"/>
    <n v="43.190855513638532"/>
  </r>
  <r>
    <n v="327"/>
    <x v="0"/>
    <n v="3858"/>
    <n v="44"/>
    <n v="0"/>
    <s v="P"/>
    <x v="326"/>
    <n v="47.927435637571797"/>
    <s v="breastplate"/>
    <x v="0"/>
    <n v="33.299999999999997"/>
    <n v="2"/>
    <n v="55.18052192576652"/>
  </r>
  <r>
    <n v="328"/>
    <x v="0"/>
    <n v="3913"/>
    <n v="41.4"/>
    <n v="0"/>
    <s v="P"/>
    <x v="327"/>
    <n v="35.888204488006998"/>
    <s v="breastplate"/>
    <x v="0"/>
    <n v="10.9"/>
    <n v="2"/>
    <n v="42.810863107393665"/>
  </r>
  <r>
    <n v="329"/>
    <x v="0"/>
    <n v="4522"/>
    <n v="45.9"/>
    <n v="0"/>
    <s v="P"/>
    <x v="328"/>
    <n v="42.385657732772302"/>
    <s v="breastplate"/>
    <x v="0"/>
    <n v="19.3"/>
    <n v="2"/>
    <n v="49.792569726817675"/>
  </r>
  <r>
    <n v="330"/>
    <x v="0"/>
    <n v="4164"/>
    <n v="47.5"/>
    <n v="0"/>
    <s v="P"/>
    <x v="329"/>
    <n v="31.0559547542952"/>
    <s v="maze"/>
    <x v="0"/>
    <n v="4.3"/>
    <n v="2"/>
    <n v="47.694234452394767"/>
  </r>
  <r>
    <n v="331"/>
    <x v="0"/>
    <n v="3896"/>
    <n v="49.4"/>
    <n v="0"/>
    <s v="P"/>
    <x v="330"/>
    <n v="42.9311856054074"/>
    <s v="cuirass"/>
    <x v="0"/>
    <n v="15.5"/>
    <n v="2"/>
    <n v="51.774607675964091"/>
  </r>
  <r>
    <n v="332"/>
    <x v="0"/>
    <n v="3746"/>
    <n v="50.8"/>
    <n v="0"/>
    <s v="P"/>
    <x v="331"/>
    <n v="41.215913039368999"/>
    <s v="breastplate"/>
    <x v="0"/>
    <n v="14.7"/>
    <n v="2"/>
    <n v="52.88411859906526"/>
  </r>
  <r>
    <n v="333"/>
    <x v="0"/>
    <n v="6088"/>
    <n v="47.4"/>
    <n v="0"/>
    <s v="V"/>
    <x v="332"/>
    <n v="33.008193569024797"/>
    <s v="golfcart"/>
    <x v="1"/>
    <n v="10.1"/>
    <n v="1"/>
    <n v="48.464110432360144"/>
  </r>
  <r>
    <n v="334"/>
    <x v="0"/>
    <n v="3155"/>
    <n v="53.4"/>
    <n v="0"/>
    <s v="P"/>
    <x v="333"/>
    <n v="45.347056994615798"/>
    <s v="cuirass"/>
    <x v="0"/>
    <n v="19"/>
    <n v="2"/>
    <n v="56.679449538611436"/>
  </r>
  <r>
    <n v="335"/>
    <x v="0"/>
    <n v="3250"/>
    <n v="51.5"/>
    <n v="0"/>
    <s v="P"/>
    <x v="334"/>
    <n v="38.377907770245002"/>
    <s v="sundial"/>
    <x v="0"/>
    <n v="10"/>
    <n v="2"/>
    <n v="52.461890930464946"/>
  </r>
  <r>
    <n v="336"/>
    <x v="0"/>
    <n v="3300"/>
    <n v="56.3"/>
    <n v="0"/>
    <s v="P"/>
    <x v="335"/>
    <n v="47.6079825190753"/>
    <s v="cuirass"/>
    <x v="0"/>
    <n v="28.4"/>
    <n v="2"/>
    <n v="63.057513430201162"/>
  </r>
  <r>
    <n v="337"/>
    <x v="0"/>
    <n v="4488"/>
    <n v="53.1"/>
    <n v="0"/>
    <s v="V"/>
    <x v="336"/>
    <n v="44.904617185591803"/>
    <s v="golfcart"/>
    <x v="1"/>
    <n v="34"/>
    <n v="1"/>
    <n v="63.052438493685557"/>
  </r>
  <r>
    <n v="338"/>
    <x v="0"/>
    <n v="8195"/>
    <n v="37.700000000000003"/>
    <n v="2"/>
    <s v="V"/>
    <x v="337"/>
    <n v="34.770333496577798"/>
    <s v="pickup"/>
    <x v="1"/>
    <n v="90.6"/>
    <n v="1"/>
    <n v="98.130780084538202"/>
  </r>
  <r>
    <n v="339"/>
    <x v="0"/>
    <n v="4802"/>
    <n v="51"/>
    <n v="0"/>
    <s v="V"/>
    <x v="338"/>
    <n v="45.691620512347598"/>
    <s v="golfcart"/>
    <x v="1"/>
    <n v="96.2"/>
    <n v="1"/>
    <n v="108.8826891659092"/>
  </r>
  <r>
    <n v="340"/>
    <x v="0"/>
    <n v="3413"/>
    <n v="54.9"/>
    <n v="0"/>
    <s v="P"/>
    <x v="339"/>
    <n v="48.354260296170501"/>
    <s v="cuirass"/>
    <x v="0"/>
    <n v="32.6"/>
    <n v="2"/>
    <n v="63.84958887886436"/>
  </r>
  <r>
    <n v="341"/>
    <x v="0"/>
    <n v="2978"/>
    <n v="56.2"/>
    <n v="0"/>
    <s v="P"/>
    <x v="340"/>
    <n v="41.162697468343801"/>
    <s v="cuirass"/>
    <x v="0"/>
    <n v="15.6"/>
    <n v="2"/>
    <n v="58.32495177880562"/>
  </r>
  <r>
    <n v="342"/>
    <x v="0"/>
    <n v="3110"/>
    <n v="54.5"/>
    <n v="0"/>
    <s v="P"/>
    <x v="341"/>
    <n v="48.159591546400698"/>
    <s v="cuirass"/>
    <x v="0"/>
    <n v="28.7"/>
    <n v="2"/>
    <n v="61.594967326884749"/>
  </r>
  <r>
    <n v="343"/>
    <x v="0"/>
    <n v="4420"/>
    <n v="51.6"/>
    <n v="0"/>
    <s v="V"/>
    <x v="342"/>
    <n v="45.398839921840299"/>
    <s v="golfcart"/>
    <x v="1"/>
    <n v="40.299999999999997"/>
    <n v="1"/>
    <n v="65.472513316658308"/>
  </r>
  <r>
    <n v="344"/>
    <x v="0"/>
    <n v="5853"/>
    <n v="46.1"/>
    <n v="0"/>
    <s v="V"/>
    <x v="343"/>
    <n v="48.0655812446225"/>
    <s v="pickup"/>
    <x v="1"/>
    <n v="43.8"/>
    <n v="1"/>
    <n v="63.589700423889397"/>
  </r>
  <r>
    <n v="345"/>
    <x v="0"/>
    <n v="3085"/>
    <n v="57.8"/>
    <n v="0"/>
    <s v="V"/>
    <x v="344"/>
    <n v="37.901397201399298"/>
    <s v="swing"/>
    <x v="2"/>
    <n v="17.8"/>
    <n v="0"/>
    <n v="60.478756600975188"/>
  </r>
  <r>
    <n v="346"/>
    <x v="0"/>
    <n v="1857"/>
    <n v="64.400000000000006"/>
    <n v="0"/>
    <s v="V"/>
    <x v="345"/>
    <n v="48.375580097053003"/>
    <s v="suspension_bridge"/>
    <x v="2"/>
    <n v="33"/>
    <n v="0"/>
    <n v="72.362697572713529"/>
  </r>
  <r>
    <n v="347"/>
    <x v="0"/>
    <n v="1828"/>
    <n v="63.7"/>
    <n v="0"/>
    <s v="V"/>
    <x v="346"/>
    <n v="37.0860279129612"/>
    <s v="suspension_bridge"/>
    <x v="2"/>
    <n v="15.1"/>
    <n v="0"/>
    <n v="65.465257961761679"/>
  </r>
  <r>
    <n v="348"/>
    <x v="0"/>
    <n v="5463"/>
    <n v="51"/>
    <n v="0"/>
    <s v="V"/>
    <x v="347"/>
    <n v="43.897549219415602"/>
    <s v="minivan"/>
    <x v="1"/>
    <n v="29.6"/>
    <n v="1"/>
    <n v="58.967448647537736"/>
  </r>
  <r>
    <n v="349"/>
    <x v="0"/>
    <n v="3472"/>
    <n v="55"/>
    <n v="0"/>
    <s v="V"/>
    <x v="348"/>
    <n v="31.874810137070199"/>
    <s v="park_bench"/>
    <x v="2"/>
    <n v="8"/>
    <n v="0"/>
    <n v="55.578772926361012"/>
  </r>
  <r>
    <n v="350"/>
    <x v="0"/>
    <n v="3505"/>
    <n v="51.4"/>
    <n v="0"/>
    <s v="V"/>
    <x v="349"/>
    <n v="38.271306899385202"/>
    <s v="maze"/>
    <x v="2"/>
    <n v="21"/>
    <n v="0"/>
    <n v="55.52440904683273"/>
  </r>
  <r>
    <n v="351"/>
    <x v="0"/>
    <n v="3430"/>
    <n v="52.1"/>
    <n v="0"/>
    <s v="V"/>
    <x v="350"/>
    <n v="32.546895280052503"/>
    <s v="park_bench"/>
    <x v="2"/>
    <n v="7.7"/>
    <n v="0"/>
    <n v="52.665928264865897"/>
  </r>
  <r>
    <n v="352"/>
    <x v="0"/>
    <n v="3501"/>
    <n v="50.8"/>
    <n v="0"/>
    <s v="V"/>
    <x v="351"/>
    <n v="30.571067792768599"/>
    <s v="suspension_bridge"/>
    <x v="2"/>
    <n v="6.3"/>
    <n v="0"/>
    <n v="51.189159008524449"/>
  </r>
  <r>
    <n v="353"/>
    <x v="0"/>
    <n v="8892"/>
    <n v="43.2"/>
    <n v="2"/>
    <s v="V"/>
    <x v="352"/>
    <n v="39.910893150124899"/>
    <s v="pickup"/>
    <x v="1"/>
    <n v="27.9"/>
    <n v="1"/>
    <n v="51.426160657781949"/>
  </r>
  <r>
    <n v="354"/>
    <x v="0"/>
    <n v="3147"/>
    <n v="53.6"/>
    <n v="0"/>
    <s v="V"/>
    <x v="353"/>
    <n v="32.430828786019902"/>
    <s v="park_bench"/>
    <x v="2"/>
    <n v="10.1"/>
    <n v="0"/>
    <n v="54.543285562936163"/>
  </r>
  <r>
    <n v="355"/>
    <x v="0"/>
    <n v="10415"/>
    <n v="30.3"/>
    <n v="2"/>
    <s v="V"/>
    <x v="354"/>
    <n v="48.1365862264567"/>
    <s v="jeep"/>
    <x v="1"/>
    <n v="63"/>
    <n v="1"/>
    <n v="69.907724895035741"/>
  </r>
  <r>
    <n v="356"/>
    <x v="0"/>
    <n v="3224"/>
    <n v="53.9"/>
    <n v="0"/>
    <s v="V"/>
    <x v="355"/>
    <n v="37.529574985803499"/>
    <s v="park_bench"/>
    <x v="2"/>
    <n v="11.8"/>
    <n v="0"/>
    <n v="55.176534867640974"/>
  </r>
  <r>
    <n v="357"/>
    <x v="0"/>
    <n v="3007"/>
    <n v="55.6"/>
    <n v="0"/>
    <s v="V"/>
    <x v="356"/>
    <n v="29.360467974734"/>
    <s v="suspension_bridge"/>
    <x v="2"/>
    <n v="5.0999999999999996"/>
    <n v="0"/>
    <n v="55.833412935266644"/>
  </r>
  <r>
    <n v="358"/>
    <x v="0"/>
    <n v="1998"/>
    <n v="62.1"/>
    <n v="0"/>
    <s v="V"/>
    <x v="357"/>
    <n v="43.768754880626197"/>
    <s v="suspension_bridge"/>
    <x v="2"/>
    <n v="18.100000000000001"/>
    <n v="0"/>
    <n v="64.684001113103704"/>
  </r>
  <r>
    <n v="359"/>
    <x v="0"/>
    <n v="3768"/>
    <n v="49.6"/>
    <n v="0"/>
    <s v="V"/>
    <x v="358"/>
    <n v="32.3040462566507"/>
    <s v="gondola"/>
    <x v="2"/>
    <n v="8.1999999999999993"/>
    <n v="0"/>
    <n v="50.273253326197221"/>
  </r>
  <r>
    <n v="360"/>
    <x v="0"/>
    <n v="3827"/>
    <n v="50"/>
    <n v="0"/>
    <s v="V"/>
    <x v="359"/>
    <n v="40.8973926004765"/>
    <s v="maze"/>
    <x v="2"/>
    <n v="15.2"/>
    <n v="0"/>
    <n v="52.259353229828626"/>
  </r>
  <r>
    <n v="361"/>
    <x v="0"/>
    <n v="3395"/>
    <n v="52.7"/>
    <n v="0"/>
    <s v="V"/>
    <x v="360"/>
    <n v="36.541663200326497"/>
    <s v="suspension_bridge"/>
    <x v="2"/>
    <n v="9.1999999999999993"/>
    <n v="0"/>
    <n v="53.49700926220082"/>
  </r>
  <r>
    <n v="362"/>
    <x v="0"/>
    <n v="3491"/>
    <n v="51.7"/>
    <n v="0"/>
    <s v="V"/>
    <x v="361"/>
    <n v="39.706991937282602"/>
    <s v="suspension_bridge"/>
    <x v="2"/>
    <n v="15.7"/>
    <n v="0"/>
    <n v="54.031287232491508"/>
  </r>
  <r>
    <n v="363"/>
    <x v="0"/>
    <n v="3573"/>
    <n v="51.2"/>
    <n v="0"/>
    <s v="V"/>
    <x v="362"/>
    <n v="35.582721880120602"/>
    <s v="suspension_bridge"/>
    <x v="2"/>
    <n v="12.3"/>
    <n v="0"/>
    <n v="52.656718469726165"/>
  </r>
  <r>
    <n v="364"/>
    <x v="0"/>
    <n v="5833"/>
    <n v="49.2"/>
    <n v="0"/>
    <s v="V"/>
    <x v="363"/>
    <n v="45.423222721479299"/>
    <s v="boathouse"/>
    <x v="1"/>
    <n v="4.5999999999999996"/>
    <n v="1"/>
    <n v="49.414572749341872"/>
  </r>
  <r>
    <n v="365"/>
    <x v="0"/>
    <n v="3248"/>
    <n v="52"/>
    <n v="0"/>
    <s v="V"/>
    <x v="364"/>
    <n v="36.570686424220398"/>
    <s v="suspension_bridge"/>
    <x v="2"/>
    <n v="16"/>
    <n v="0"/>
    <n v="54.405882034941776"/>
  </r>
  <r>
    <n v="366"/>
    <x v="0"/>
    <n v="3291"/>
    <n v="51.6"/>
    <n v="0"/>
    <s v="V"/>
    <x v="365"/>
    <n v="41.983155357185296"/>
    <s v="sundial"/>
    <x v="2"/>
    <n v="17.899999999999999"/>
    <n v="0"/>
    <n v="54.616572576462538"/>
  </r>
  <r>
    <n v="367"/>
    <x v="0"/>
    <n v="4016"/>
    <n v="46.6"/>
    <n v="0"/>
    <s v="V"/>
    <x v="366"/>
    <n v="32.457945218366"/>
    <s v="suspension_bridge"/>
    <x v="2"/>
    <n v="9.5"/>
    <n v="0"/>
    <n v="47.558490304045606"/>
  </r>
  <r>
    <n v="368"/>
    <x v="0"/>
    <n v="3372"/>
    <n v="51.1"/>
    <n v="0"/>
    <s v="V"/>
    <x v="367"/>
    <n v="35.371633305839701"/>
    <s v="suspension_bridge"/>
    <x v="2"/>
    <n v="19"/>
    <n v="0"/>
    <n v="54.517978685934423"/>
  </r>
  <r>
    <n v="369"/>
    <x v="0"/>
    <n v="3315"/>
    <n v="51"/>
    <n v="0"/>
    <s v="V"/>
    <x v="368"/>
    <n v="38.399454089781699"/>
    <s v="suspension_bridge"/>
    <x v="2"/>
    <n v="22.6"/>
    <n v="0"/>
    <n v="55.783151578231937"/>
  </r>
  <r>
    <n v="370"/>
    <x v="0"/>
    <n v="4298"/>
    <n v="45.2"/>
    <n v="0"/>
    <s v="V"/>
    <x v="369"/>
    <n v="45.771886257816597"/>
    <s v="trombone"/>
    <x v="2"/>
    <n v="42.3"/>
    <n v="0"/>
    <n v="61.905815558798672"/>
  </r>
  <r>
    <n v="371"/>
    <x v="0"/>
    <n v="4252"/>
    <n v="46.4"/>
    <n v="0"/>
    <s v="V"/>
    <x v="370"/>
    <n v="35.483023330654902"/>
    <s v="ski"/>
    <x v="2"/>
    <n v="12.3"/>
    <n v="0"/>
    <n v="48.002604096027959"/>
  </r>
  <r>
    <n v="372"/>
    <x v="0"/>
    <n v="3267"/>
    <n v="51"/>
    <n v="0"/>
    <s v="V"/>
    <x v="371"/>
    <n v="32.312135348905102"/>
    <s v="suspension_bridge"/>
    <x v="2"/>
    <n v="13.8"/>
    <n v="0"/>
    <n v="52.834079910603158"/>
  </r>
  <r>
    <n v="373"/>
    <x v="0"/>
    <n v="3230"/>
    <n v="51.6"/>
    <n v="0"/>
    <s v="V"/>
    <x v="372"/>
    <n v="27.679997378966402"/>
    <s v="suspension_bridge"/>
    <x v="2"/>
    <n v="7.1"/>
    <n v="0"/>
    <n v="52.086178588950062"/>
  </r>
  <r>
    <n v="374"/>
    <x v="0"/>
    <n v="4486"/>
    <n v="45.5"/>
    <n v="0"/>
    <s v="V"/>
    <x v="373"/>
    <n v="37.286134930351601"/>
    <s v="suspension_bridge"/>
    <x v="2"/>
    <n v="10.4"/>
    <n v="0"/>
    <n v="46.673439984642229"/>
  </r>
  <r>
    <n v="375"/>
    <x v="0"/>
    <n v="4213"/>
    <n v="46.5"/>
    <n v="0"/>
    <s v="V"/>
    <x v="374"/>
    <n v="40.395274915573502"/>
    <s v="suspension_bridge"/>
    <x v="2"/>
    <n v="20.8"/>
    <n v="0"/>
    <n v="50.940062818964016"/>
  </r>
  <r>
    <n v="376"/>
    <x v="0"/>
    <n v="3863"/>
    <n v="47.9"/>
    <n v="0"/>
    <s v="V"/>
    <x v="375"/>
    <n v="41.8973121421689"/>
    <s v="suspension_bridge"/>
    <x v="2"/>
    <n v="31.6"/>
    <n v="0"/>
    <n v="57.384405547151921"/>
  </r>
  <r>
    <n v="377"/>
    <x v="0"/>
    <n v="3810"/>
    <n v="48.6"/>
    <n v="0"/>
    <s v="V"/>
    <x v="376"/>
    <n v="20.743202472056598"/>
    <s v="suspension_bridge"/>
    <x v="2"/>
    <n v="3.6"/>
    <n v="0"/>
    <n v="48.733150934451182"/>
  </r>
  <r>
    <n v="378"/>
    <x v="0"/>
    <n v="4740"/>
    <n v="43.9"/>
    <n v="2"/>
    <s v="V"/>
    <x v="377"/>
    <n v="37.4681713526248"/>
    <s v="solar_dish"/>
    <x v="2"/>
    <n v="17.7"/>
    <n v="0"/>
    <n v="47.333920184155467"/>
  </r>
  <r>
    <n v="379"/>
    <x v="0"/>
    <n v="4907"/>
    <n v="43.5"/>
    <n v="2"/>
    <s v="V"/>
    <x v="378"/>
    <n v="36.296841408642997"/>
    <s v="suspension_bridge"/>
    <x v="2"/>
    <n v="14.4"/>
    <n v="0"/>
    <n v="45.821501503115329"/>
  </r>
  <r>
    <n v="380"/>
    <x v="0"/>
    <n v="4080"/>
    <n v="46.4"/>
    <n v="0"/>
    <s v="V"/>
    <x v="379"/>
    <n v="26.425061478326"/>
    <s v="park_bench"/>
    <x v="2"/>
    <n v="6.4"/>
    <n v="0"/>
    <n v="46.839299738574233"/>
  </r>
  <r>
    <n v="381"/>
    <x v="0"/>
    <n v="3939"/>
    <n v="47.5"/>
    <n v="0"/>
    <s v="V"/>
    <x v="380"/>
    <n v="26.0862963386644"/>
    <s v="suspension_bridge"/>
    <x v="2"/>
    <n v="5.0999999999999996"/>
    <n v="0"/>
    <n v="47.773004929562468"/>
  </r>
  <r>
    <n v="382"/>
    <x v="0"/>
    <n v="6164"/>
    <n v="44.8"/>
    <n v="0"/>
    <s v="V"/>
    <x v="381"/>
    <n v="32.444112322174597"/>
    <s v="snowmobile"/>
    <x v="2"/>
    <n v="9.1"/>
    <n v="0"/>
    <n v="45.714877228315949"/>
  </r>
  <r>
    <n v="383"/>
    <x v="0"/>
    <n v="9939"/>
    <n v="36.6"/>
    <n v="2"/>
    <s v="V"/>
    <x v="382"/>
    <n v="46.518187412315903"/>
    <s v="tow_truck"/>
    <x v="1"/>
    <n v="27.1"/>
    <n v="1"/>
    <n v="45.540860773595398"/>
  </r>
  <r>
    <n v="384"/>
    <x v="0"/>
    <n v="4473"/>
    <n v="44.9"/>
    <n v="0"/>
    <s v="V"/>
    <x v="383"/>
    <n v="33.425106762678602"/>
    <s v="park_bench"/>
    <x v="2"/>
    <n v="10.6"/>
    <n v="0"/>
    <n v="46.134260587983846"/>
  </r>
  <r>
    <n v="385"/>
    <x v="0"/>
    <n v="4482"/>
    <n v="44.6"/>
    <n v="0"/>
    <s v="V"/>
    <x v="384"/>
    <n v="29.197610002290201"/>
    <s v="suspension_bridge"/>
    <x v="2"/>
    <n v="8.1999999999999993"/>
    <n v="0"/>
    <n v="45.34754679141971"/>
  </r>
  <r>
    <n v="386"/>
    <x v="0"/>
    <n v="4958"/>
    <n v="43.6"/>
    <n v="2"/>
    <s v="V"/>
    <x v="385"/>
    <n v="28.098565570013999"/>
    <s v="suspension_bridge"/>
    <x v="2"/>
    <n v="10.4"/>
    <n v="0"/>
    <n v="44.823208274285768"/>
  </r>
  <r>
    <n v="387"/>
    <x v="0"/>
    <n v="4565"/>
    <n v="44.1"/>
    <n v="0"/>
    <s v="V"/>
    <x v="386"/>
    <n v="29.616507003596901"/>
    <s v="suspension_bridge"/>
    <x v="2"/>
    <n v="7.8"/>
    <n v="0"/>
    <n v="44.784483920215045"/>
  </r>
  <r>
    <n v="388"/>
    <x v="0"/>
    <n v="4436"/>
    <n v="45"/>
    <n v="0"/>
    <s v="V"/>
    <x v="387"/>
    <n v="34.010727410945101"/>
    <s v="suspension_bridge"/>
    <x v="2"/>
    <n v="12.2"/>
    <n v="0"/>
    <n v="46.624457101396906"/>
  </r>
  <r>
    <n v="389"/>
    <x v="0"/>
    <n v="4907"/>
    <n v="43.1"/>
    <n v="2"/>
    <s v="V"/>
    <x v="388"/>
    <n v="38.033474248167302"/>
    <s v="mountain_bike"/>
    <x v="2"/>
    <n v="20.2"/>
    <n v="0"/>
    <n v="47.598844523790703"/>
  </r>
  <r>
    <n v="390"/>
    <x v="0"/>
    <n v="4562"/>
    <n v="44.1"/>
    <n v="0"/>
    <s v="V"/>
    <x v="389"/>
    <n v="32.970037856368499"/>
    <s v="sundial"/>
    <x v="2"/>
    <n v="10.5"/>
    <n v="0"/>
    <n v="45.332769604338104"/>
  </r>
  <r>
    <n v="391"/>
    <x v="0"/>
    <n v="4627"/>
    <n v="43.9"/>
    <n v="2"/>
    <s v="V"/>
    <x v="390"/>
    <n v="35.608333247242598"/>
    <s v="sundial"/>
    <x v="2"/>
    <n v="10.6"/>
    <n v="0"/>
    <n v="45.161598731665819"/>
  </r>
  <r>
    <n v="392"/>
    <x v="0"/>
    <n v="4844"/>
    <n v="42.6"/>
    <n v="2"/>
    <s v="V"/>
    <x v="391"/>
    <n v="39.839873411860403"/>
    <s v="suspension_bridge"/>
    <x v="2"/>
    <n v="21.3"/>
    <n v="0"/>
    <n v="47.628247920745522"/>
  </r>
  <r>
    <n v="393"/>
    <x v="0"/>
    <n v="4822"/>
    <n v="43.1"/>
    <n v="2"/>
    <s v="V"/>
    <x v="392"/>
    <n v="37.270493632626"/>
    <s v="mountain_bike"/>
    <x v="2"/>
    <n v="16"/>
    <n v="0"/>
    <n v="45.974014399440911"/>
  </r>
  <r>
    <n v="394"/>
    <x v="0"/>
    <n v="4519"/>
    <n v="44.8"/>
    <n v="0"/>
    <s v="V"/>
    <x v="393"/>
    <n v="33.565590181973"/>
    <s v="radio_telescope"/>
    <x v="2"/>
    <n v="10.6"/>
    <n v="0"/>
    <n v="46.03694168817038"/>
  </r>
  <r>
    <n v="395"/>
    <x v="0"/>
    <n v="4452"/>
    <n v="45.1"/>
    <n v="0"/>
    <s v="V"/>
    <x v="394"/>
    <n v="32.421040762694801"/>
    <s v="suspension_bridge"/>
    <x v="2"/>
    <n v="8.5"/>
    <n v="0"/>
    <n v="45.89400832352738"/>
  </r>
  <r>
    <n v="396"/>
    <x v="0"/>
    <n v="4333"/>
    <n v="45.2"/>
    <n v="0"/>
    <s v="V"/>
    <x v="395"/>
    <n v="31.905884640539099"/>
    <s v="sundial"/>
    <x v="2"/>
    <n v="9.1"/>
    <n v="0"/>
    <n v="46.106940909151632"/>
  </r>
  <r>
    <n v="397"/>
    <x v="0"/>
    <n v="4028"/>
    <n v="46.3"/>
    <n v="0"/>
    <s v="V"/>
    <x v="396"/>
    <n v="29.518337915284398"/>
    <s v="suspension_bridge"/>
    <x v="2"/>
    <n v="7.5"/>
    <n v="0"/>
    <n v="46.903517991724243"/>
  </r>
  <r>
    <n v="398"/>
    <x v="0"/>
    <n v="10561"/>
    <n v="31.7"/>
    <n v="2"/>
    <s v="V"/>
    <x v="397"/>
    <n v="37.837696074166701"/>
    <s v="tow_truck"/>
    <x v="1"/>
    <n v="15.6"/>
    <n v="1"/>
    <n v="35.330581653859028"/>
  </r>
  <r>
    <n v="399"/>
    <x v="0"/>
    <n v="10449"/>
    <n v="31.1"/>
    <n v="2"/>
    <s v="V"/>
    <x v="398"/>
    <n v="45.078736798690997"/>
    <s v="tow_truck"/>
    <x v="1"/>
    <n v="44.1"/>
    <n v="1"/>
    <n v="53.963135564939151"/>
  </r>
  <r>
    <n v="400"/>
    <x v="0"/>
    <n v="9712"/>
    <n v="35.4"/>
    <n v="2"/>
    <s v="V"/>
    <x v="399"/>
    <n v="40.821910300692302"/>
    <s v="jeep"/>
    <x v="1"/>
    <n v="11.7"/>
    <n v="1"/>
    <n v="37.283374310810437"/>
  </r>
  <r>
    <n v="401"/>
    <x v="0"/>
    <n v="3993"/>
    <n v="46.2"/>
    <n v="0"/>
    <s v="V"/>
    <x v="400"/>
    <n v="32.556113200189102"/>
    <s v="suspension_bridge"/>
    <x v="2"/>
    <n v="11.9"/>
    <n v="0"/>
    <n v="47.707965791888469"/>
  </r>
  <r>
    <n v="402"/>
    <x v="0"/>
    <n v="3989"/>
    <n v="45.7"/>
    <n v="0"/>
    <s v="V"/>
    <x v="401"/>
    <n v="30.525429476328199"/>
    <s v="suspension_bridge"/>
    <x v="2"/>
    <n v="9.6"/>
    <n v="0"/>
    <n v="46.697430336154476"/>
  </r>
  <r>
    <n v="403"/>
    <x v="0"/>
    <n v="4008"/>
    <n v="46.4"/>
    <n v="0"/>
    <s v="V"/>
    <x v="402"/>
    <n v="27.372434078553098"/>
    <s v="park_bench"/>
    <x v="2"/>
    <n v="9.6999999999999993"/>
    <n v="0"/>
    <n v="47.403058973024095"/>
  </r>
  <r>
    <n v="404"/>
    <x v="0"/>
    <n v="4157"/>
    <n v="45.4"/>
    <n v="0"/>
    <s v="V"/>
    <x v="403"/>
    <n v="31.571452181206201"/>
    <s v="solar_dish"/>
    <x v="2"/>
    <n v="8.1999999999999993"/>
    <n v="0"/>
    <n v="46.1345857248117"/>
  </r>
  <r>
    <n v="405"/>
    <x v="8"/>
    <n v="14881"/>
    <n v="40.700000000000003"/>
    <n v="2"/>
    <s v="V"/>
    <x v="404"/>
    <n v="36.507775003971403"/>
    <s v="moving_van"/>
    <x v="1"/>
    <n v="13.7"/>
    <n v="1"/>
    <n v="42.943916914971794"/>
  </r>
  <r>
    <n v="406"/>
    <x v="0"/>
    <n v="9655"/>
    <n v="40.1"/>
    <n v="2"/>
    <s v="V"/>
    <x v="405"/>
    <n v="33.598143634602501"/>
    <s v="golfcart"/>
    <x v="1"/>
    <n v="11.7"/>
    <n v="1"/>
    <n v="41.772000191515851"/>
  </r>
  <r>
    <n v="407"/>
    <x v="0"/>
    <n v="9683"/>
    <n v="38.700000000000003"/>
    <n v="2"/>
    <s v="V"/>
    <x v="406"/>
    <n v="31.6742095856399"/>
    <s v="golfcart"/>
    <x v="1"/>
    <n v="17.899999999999999"/>
    <n v="1"/>
    <n v="42.63918385710496"/>
  </r>
  <r>
    <n v="408"/>
    <x v="2"/>
    <n v="11972"/>
    <n v="32.700000000000003"/>
    <n v="2"/>
    <s v="V"/>
    <x v="407"/>
    <n v="45.191846574263202"/>
    <s v="garbage_truck"/>
    <x v="1"/>
    <n v="22.8"/>
    <n v="1"/>
    <n v="39.863893437545713"/>
  </r>
  <r>
    <n v="409"/>
    <x v="0"/>
    <n v="7228"/>
    <n v="43.9"/>
    <n v="2"/>
    <s v="V"/>
    <x v="408"/>
    <n v="44.889983516604303"/>
    <s v="harvester"/>
    <x v="1"/>
    <n v="11.1"/>
    <n v="1"/>
    <n v="45.2815635772441"/>
  </r>
  <r>
    <n v="410"/>
    <x v="0"/>
    <n v="4175"/>
    <n v="44.7"/>
    <n v="0"/>
    <s v="V"/>
    <x v="409"/>
    <n v="29.752532357980101"/>
    <s v="sundial"/>
    <x v="2"/>
    <n v="9.6"/>
    <n v="0"/>
    <n v="45.719251962384512"/>
  </r>
  <r>
    <n v="411"/>
    <x v="0"/>
    <n v="4065"/>
    <n v="45.6"/>
    <n v="0"/>
    <s v="V"/>
    <x v="410"/>
    <n v="34.816086822877402"/>
    <s v="sundial"/>
    <x v="2"/>
    <n v="15.6"/>
    <n v="0"/>
    <n v="48.194605507255687"/>
  </r>
  <r>
    <n v="412"/>
    <x v="0"/>
    <n v="3878"/>
    <n v="46"/>
    <n v="0"/>
    <s v="V"/>
    <x v="411"/>
    <n v="32.363283563848803"/>
    <s v="park_bench"/>
    <x v="2"/>
    <n v="9.6999999999999993"/>
    <n v="0"/>
    <n v="47.011594314594355"/>
  </r>
  <r>
    <n v="413"/>
    <x v="10"/>
    <n v="14666"/>
    <n v="30.2"/>
    <n v="2"/>
    <s v="V"/>
    <x v="412"/>
    <n v="46.470981871602298"/>
    <s v="pickup"/>
    <x v="1"/>
    <n v="60.2"/>
    <n v="1"/>
    <n v="67.35042687318321"/>
  </r>
  <r>
    <n v="414"/>
    <x v="0"/>
    <n v="5137"/>
    <n v="43.5"/>
    <n v="2"/>
    <s v="V"/>
    <x v="413"/>
    <n v="40.308704317317599"/>
    <s v="bobsled"/>
    <x v="2"/>
    <n v="14.3"/>
    <n v="0"/>
    <n v="45.790173618364889"/>
  </r>
  <r>
    <n v="415"/>
    <x v="0"/>
    <n v="4331"/>
    <n v="44.9"/>
    <n v="0"/>
    <s v="V"/>
    <x v="414"/>
    <n v="33.737975895398002"/>
    <s v="mountain_bike"/>
    <x v="2"/>
    <n v="14"/>
    <n v="0"/>
    <n v="47.032010375913124"/>
  </r>
  <r>
    <n v="416"/>
    <x v="0"/>
    <n v="4021"/>
    <n v="43.8"/>
    <n v="2"/>
    <s v="V"/>
    <x v="415"/>
    <n v="37.9179717376851"/>
    <s v="mountain_bike"/>
    <x v="2"/>
    <n v="18.3"/>
    <n v="0"/>
    <n v="47.46925320668106"/>
  </r>
  <r>
    <n v="417"/>
    <x v="0"/>
    <n v="3933"/>
    <n v="45"/>
    <n v="0"/>
    <s v="V"/>
    <x v="416"/>
    <n v="28.043419075715299"/>
    <s v="park_bench"/>
    <x v="2"/>
    <n v="7.7"/>
    <n v="0"/>
    <n v="45.654025014230676"/>
  </r>
  <r>
    <n v="418"/>
    <x v="0"/>
    <n v="7444"/>
    <n v="42.9"/>
    <n v="2"/>
    <s v="V"/>
    <x v="417"/>
    <n v="32.325741832925203"/>
    <s v="sunglasses"/>
    <x v="2"/>
    <n v="10.199999999999999"/>
    <n v="0"/>
    <n v="44.095918178443682"/>
  </r>
  <r>
    <n v="419"/>
    <x v="0"/>
    <n v="7392"/>
    <n v="43"/>
    <n v="2"/>
    <s v="V"/>
    <x v="418"/>
    <n v="32.905975966646501"/>
    <s v="sundial"/>
    <x v="2"/>
    <n v="12.1"/>
    <n v="0"/>
    <n v="44.670012312512299"/>
  </r>
  <r>
    <n v="420"/>
    <x v="10"/>
    <n v="10711"/>
    <n v="36.4"/>
    <n v="2"/>
    <s v="V"/>
    <x v="419"/>
    <n v="30.067563152576199"/>
    <s v="minivan"/>
    <x v="1"/>
    <n v="9.8000000000000007"/>
    <n v="1"/>
    <n v="37.696153649941522"/>
  </r>
  <r>
    <n v="421"/>
    <x v="0"/>
    <n v="7169"/>
    <n v="43.8"/>
    <n v="2"/>
    <s v="V"/>
    <x v="420"/>
    <n v="36.2570832908076"/>
    <s v="suspension_bridge"/>
    <x v="2"/>
    <n v="11.9"/>
    <n v="0"/>
    <n v="45.38777368411013"/>
  </r>
  <r>
    <n v="422"/>
    <x v="0"/>
    <n v="7258"/>
    <n v="42.6"/>
    <n v="2"/>
    <s v="V"/>
    <x v="421"/>
    <n v="39.176913812873202"/>
    <s v="dam"/>
    <x v="2"/>
    <n v="15.8"/>
    <n v="0"/>
    <n v="45.435668807666957"/>
  </r>
  <r>
    <n v="423"/>
    <x v="0"/>
    <n v="7278"/>
    <n v="43.4"/>
    <n v="2"/>
    <s v="V"/>
    <x v="422"/>
    <n v="39.156093072427304"/>
    <s v="dam"/>
    <x v="2"/>
    <n v="16.7"/>
    <n v="0"/>
    <n v="46.502150487907542"/>
  </r>
  <r>
    <n v="424"/>
    <x v="0"/>
    <n v="7078"/>
    <n v="41.9"/>
    <n v="2"/>
    <s v="V"/>
    <x v="423"/>
    <n v="41.790129266555603"/>
    <s v="suspension_bridge"/>
    <x v="2"/>
    <n v="27.9"/>
    <n v="0"/>
    <n v="50.339050447937531"/>
  </r>
  <r>
    <n v="425"/>
    <x v="0"/>
    <n v="7113"/>
    <n v="40.299999999999997"/>
    <n v="2"/>
    <s v="V"/>
    <x v="424"/>
    <n v="43.732039021775698"/>
    <s v="suspension_bridge"/>
    <x v="2"/>
    <n v="40.700000000000003"/>
    <n v="0"/>
    <n v="57.276347648920492"/>
  </r>
  <r>
    <n v="426"/>
    <x v="0"/>
    <n v="7032"/>
    <n v="41.8"/>
    <n v="2"/>
    <s v="V"/>
    <x v="425"/>
    <n v="40.345002120169099"/>
    <s v="suspension_bridge"/>
    <x v="2"/>
    <n v="31"/>
    <n v="0"/>
    <n v="52.04075326126631"/>
  </r>
  <r>
    <n v="427"/>
    <x v="0"/>
    <n v="7009"/>
    <n v="42.7"/>
    <n v="2"/>
    <s v="V"/>
    <x v="426"/>
    <n v="39.043382116880103"/>
    <s v="suspension_bridge"/>
    <x v="2"/>
    <n v="20.7"/>
    <n v="0"/>
    <n v="47.452924040568881"/>
  </r>
  <r>
    <n v="428"/>
    <x v="0"/>
    <n v="7081"/>
    <n v="41.6"/>
    <n v="2"/>
    <s v="V"/>
    <x v="427"/>
    <n v="38.058784162078901"/>
    <s v="suspension_bridge"/>
    <x v="2"/>
    <n v="18.3"/>
    <n v="0"/>
    <n v="45.447222137332005"/>
  </r>
  <r>
    <n v="429"/>
    <x v="0"/>
    <n v="7039"/>
    <n v="42.7"/>
    <n v="2"/>
    <s v="V"/>
    <x v="428"/>
    <n v="37.574235646061801"/>
    <s v="park_bench"/>
    <x v="2"/>
    <n v="15.9"/>
    <n v="0"/>
    <n v="45.564240364566601"/>
  </r>
  <r>
    <n v="430"/>
    <x v="0"/>
    <n v="7073"/>
    <n v="41.6"/>
    <n v="2"/>
    <s v="V"/>
    <x v="429"/>
    <n v="41.812939634366302"/>
    <s v="suspension_bridge"/>
    <x v="2"/>
    <n v="23.3"/>
    <n v="0"/>
    <n v="47.680708887347727"/>
  </r>
  <r>
    <n v="431"/>
    <x v="0"/>
    <n v="7055"/>
    <n v="41.9"/>
    <n v="2"/>
    <s v="V"/>
    <x v="430"/>
    <n v="41.548917588887498"/>
    <s v="suspension_bridge"/>
    <x v="2"/>
    <n v="25.9"/>
    <n v="0"/>
    <n v="49.258704814479238"/>
  </r>
  <r>
    <n v="432"/>
    <x v="0"/>
    <n v="6992"/>
    <n v="43"/>
    <n v="2"/>
    <s v="V"/>
    <x v="431"/>
    <n v="42.089982454637799"/>
    <s v="suspension_bridge"/>
    <x v="2"/>
    <n v="23.6"/>
    <n v="0"/>
    <n v="49.050586133093255"/>
  </r>
  <r>
    <n v="433"/>
    <x v="0"/>
    <n v="6671"/>
    <n v="41.3"/>
    <n v="2"/>
    <s v="V"/>
    <x v="432"/>
    <n v="44.7577057680449"/>
    <s v="dam"/>
    <x v="2"/>
    <n v="39.5"/>
    <n v="0"/>
    <n v="57.148403302279583"/>
  </r>
  <r>
    <n v="434"/>
    <x v="0"/>
    <n v="6734"/>
    <n v="40.200000000000003"/>
    <n v="2"/>
    <s v="V"/>
    <x v="433"/>
    <n v="39.518626022337699"/>
    <s v="dam"/>
    <x v="2"/>
    <n v="23"/>
    <n v="0"/>
    <n v="46.314576539141541"/>
  </r>
  <r>
    <n v="435"/>
    <x v="0"/>
    <n v="6532"/>
    <n v="42"/>
    <n v="2"/>
    <s v="V"/>
    <x v="434"/>
    <n v="53.013195431435797"/>
    <s v="dam"/>
    <x v="2"/>
    <n v="64"/>
    <n v="0"/>
    <n v="76.550636836018555"/>
  </r>
  <r>
    <n v="436"/>
    <x v="0"/>
    <n v="6544"/>
    <n v="41.4"/>
    <n v="2"/>
    <s v="V"/>
    <x v="435"/>
    <n v="50.126710254956699"/>
    <s v="dam"/>
    <x v="2"/>
    <n v="54.7"/>
    <n v="0"/>
    <n v="68.600655973540086"/>
  </r>
  <r>
    <n v="437"/>
    <x v="0"/>
    <n v="6523"/>
    <n v="41.9"/>
    <n v="2"/>
    <s v="V"/>
    <x v="436"/>
    <n v="45.233539753857301"/>
    <s v="dam"/>
    <x v="2"/>
    <n v="42.2"/>
    <n v="0"/>
    <n v="59.468058653364494"/>
  </r>
  <r>
    <n v="438"/>
    <x v="0"/>
    <n v="6539"/>
    <n v="40.5"/>
    <n v="2"/>
    <s v="V"/>
    <x v="437"/>
    <n v="39.989159416895802"/>
    <s v="dam"/>
    <x v="2"/>
    <n v="24.3"/>
    <n v="0"/>
    <n v="47.23071034824693"/>
  </r>
  <r>
    <n v="439"/>
    <x v="0"/>
    <n v="6356"/>
    <n v="42.3"/>
    <n v="2"/>
    <s v="V"/>
    <x v="438"/>
    <n v="47.2524140685722"/>
    <s v="dam"/>
    <x v="2"/>
    <n v="44.1"/>
    <n v="0"/>
    <n v="61.107282708364636"/>
  </r>
  <r>
    <n v="440"/>
    <x v="0"/>
    <n v="6383"/>
    <n v="41.7"/>
    <n v="2"/>
    <s v="V"/>
    <x v="439"/>
    <n v="44.757902048553703"/>
    <s v="dam"/>
    <x v="2"/>
    <n v="40.799999999999997"/>
    <n v="0"/>
    <n v="58.339780596090691"/>
  </r>
  <r>
    <n v="441"/>
    <x v="0"/>
    <n v="6407"/>
    <n v="42.2"/>
    <n v="2"/>
    <s v="V"/>
    <x v="440"/>
    <n v="43.733065346939803"/>
    <s v="suspension_bridge"/>
    <x v="2"/>
    <n v="28.5"/>
    <n v="0"/>
    <n v="50.922391931251617"/>
  </r>
  <r>
    <n v="442"/>
    <x v="0"/>
    <n v="6442"/>
    <n v="41.2"/>
    <n v="2"/>
    <s v="V"/>
    <x v="441"/>
    <n v="51.439335190532397"/>
    <s v="dam"/>
    <x v="2"/>
    <n v="64.400000000000006"/>
    <n v="0"/>
    <n v="76.451291683005593"/>
  </r>
  <r>
    <n v="443"/>
    <x v="0"/>
    <n v="6372"/>
    <n v="41.9"/>
    <n v="2"/>
    <s v="V"/>
    <x v="442"/>
    <n v="46.3440078464821"/>
    <s v="dam"/>
    <x v="2"/>
    <n v="38.1"/>
    <n v="0"/>
    <n v="56.632322926046399"/>
  </r>
  <r>
    <n v="444"/>
    <x v="0"/>
    <n v="6424"/>
    <n v="41.6"/>
    <n v="2"/>
    <s v="V"/>
    <x v="443"/>
    <n v="42.871611871423497"/>
    <s v="dam"/>
    <x v="2"/>
    <n v="41.6"/>
    <n v="0"/>
    <n v="58.831284194720759"/>
  </r>
  <r>
    <n v="445"/>
    <x v="0"/>
    <n v="6485"/>
    <n v="41.8"/>
    <n v="2"/>
    <s v="V"/>
    <x v="444"/>
    <n v="48.260858996558902"/>
    <s v="dam"/>
    <x v="2"/>
    <n v="49.1"/>
    <n v="0"/>
    <n v="64.482943481202838"/>
  </r>
  <r>
    <n v="446"/>
    <x v="8"/>
    <n v="956"/>
    <n v="86.8"/>
    <n v="0"/>
    <s v="P"/>
    <x v="445"/>
    <n v="46.1068712334691"/>
    <s v="mask"/>
    <x v="0"/>
    <n v="27.3"/>
    <n v="2"/>
    <n v="90.991922718447924"/>
  </r>
  <r>
    <n v="447"/>
    <x v="8"/>
    <n v="758"/>
    <n v="92.3"/>
    <n v="0"/>
    <s v="P"/>
    <x v="446"/>
    <n v="35.130404714400797"/>
    <s v="ski_mask"/>
    <x v="0"/>
    <n v="6.4"/>
    <n v="2"/>
    <n v="92.521619095214703"/>
  </r>
  <r>
    <n v="448"/>
    <x v="8"/>
    <n v="747"/>
    <n v="92.8"/>
    <n v="0"/>
    <s v="P"/>
    <x v="447"/>
    <n v="32.806958525414501"/>
    <s v="electric_ray"/>
    <x v="0"/>
    <n v="4.8"/>
    <n v="2"/>
    <n v="92.924055012682274"/>
  </r>
  <r>
    <n v="449"/>
    <x v="8"/>
    <n v="751"/>
    <n v="92.7"/>
    <n v="0"/>
    <s v="P"/>
    <x v="448"/>
    <n v="37.079591116646803"/>
    <s v="ski_mask"/>
    <x v="0"/>
    <n v="8.1"/>
    <n v="2"/>
    <n v="93.053210584052394"/>
  </r>
  <r>
    <n v="450"/>
    <x v="8"/>
    <n v="794"/>
    <n v="91.3"/>
    <n v="0"/>
    <s v="P"/>
    <x v="449"/>
    <n v="38.788665013771897"/>
    <s v="electric_ray"/>
    <x v="0"/>
    <n v="3.9"/>
    <n v="2"/>
    <n v="91.38325886069066"/>
  </r>
  <r>
    <n v="451"/>
    <x v="8"/>
    <n v="796"/>
    <n v="91.8"/>
    <n v="1"/>
    <s v="V"/>
    <x v="450"/>
    <n v="36.703521800033698"/>
    <s v="electric_ray"/>
    <x v="2"/>
    <n v="6.1"/>
    <n v="0"/>
    <n v="92.002445619668165"/>
  </r>
  <r>
    <n v="452"/>
    <x v="9"/>
    <n v="11352"/>
    <n v="62.3"/>
    <n v="0"/>
    <s v="V"/>
    <x v="451"/>
    <n v="33.110222001194501"/>
    <s v="electric_ray"/>
    <x v="2"/>
    <n v="10.4"/>
    <n v="0"/>
    <n v="63.162093062215725"/>
  </r>
  <r>
    <n v="453"/>
    <x v="9"/>
    <n v="7855"/>
    <n v="65.7"/>
    <n v="0"/>
    <s v="V"/>
    <x v="452"/>
    <n v="34.954450950121597"/>
    <s v="dam"/>
    <x v="2"/>
    <n v="13"/>
    <n v="0"/>
    <n v="66.973800847794209"/>
  </r>
  <r>
    <n v="454"/>
    <x v="0"/>
    <n v="4711"/>
    <n v="61.3"/>
    <n v="0"/>
    <s v="P"/>
    <x v="453"/>
    <n v="36.893582624468898"/>
    <s v="dam"/>
    <x v="0"/>
    <n v="4.0999999999999996"/>
    <n v="2"/>
    <n v="61.436959560186565"/>
  </r>
  <r>
    <n v="455"/>
    <x v="9"/>
    <n v="7808"/>
    <n v="65"/>
    <n v="0"/>
    <s v="V"/>
    <x v="454"/>
    <n v="40.953913078644497"/>
    <s v="dam"/>
    <x v="2"/>
    <n v="20.2"/>
    <n v="0"/>
    <n v="68.066438132166141"/>
  </r>
  <r>
    <n v="456"/>
    <x v="0"/>
    <n v="4424"/>
    <n v="62.1"/>
    <n v="0"/>
    <s v="P"/>
    <x v="455"/>
    <n v="38.125816606009799"/>
    <s v="dam"/>
    <x v="0"/>
    <n v="7.6"/>
    <n v="2"/>
    <n v="62.563327916599839"/>
  </r>
  <r>
    <n v="457"/>
    <x v="0"/>
    <n v="4783"/>
    <n v="54.3"/>
    <n v="0"/>
    <s v="V"/>
    <x v="456"/>
    <n v="31.952981423415402"/>
    <s v="dam"/>
    <x v="2"/>
    <n v="6.8"/>
    <n v="0"/>
    <n v="54.724126306410774"/>
  </r>
  <r>
    <n v="458"/>
    <x v="0"/>
    <n v="4100"/>
    <n v="58.6"/>
    <n v="0"/>
    <s v="V"/>
    <x v="457"/>
    <n v="38.328708384601299"/>
    <s v="trolleybus"/>
    <x v="1"/>
    <n v="14.4"/>
    <n v="1"/>
    <n v="60.343350917893183"/>
  </r>
  <r>
    <n v="459"/>
    <x v="0"/>
    <n v="3570"/>
    <n v="56.6"/>
    <n v="0"/>
    <s v="V"/>
    <x v="458"/>
    <n v="36.4883487981974"/>
    <s v="dam"/>
    <x v="2"/>
    <n v="13.6"/>
    <n v="0"/>
    <n v="58.210995524900618"/>
  </r>
  <r>
    <n v="460"/>
    <x v="0"/>
    <n v="3580"/>
    <n v="57.1"/>
    <n v="0"/>
    <s v="V"/>
    <x v="459"/>
    <n v="37.952703395117801"/>
    <s v="dam"/>
    <x v="2"/>
    <n v="17.8"/>
    <n v="0"/>
    <n v="59.810116201191256"/>
  </r>
  <r>
    <n v="461"/>
    <x v="0"/>
    <n v="3549"/>
    <n v="58"/>
    <n v="0"/>
    <s v="P"/>
    <x v="460"/>
    <n v="32.058809525632697"/>
    <s v="dam"/>
    <x v="0"/>
    <n v="4.5999999999999996"/>
    <n v="2"/>
    <n v="58.182127840085052"/>
  </r>
  <r>
    <n v="462"/>
    <x v="0"/>
    <n v="3635"/>
    <n v="56.9"/>
    <n v="0"/>
    <s v="V"/>
    <x v="461"/>
    <n v="33.205861260818999"/>
    <s v="dam"/>
    <x v="2"/>
    <n v="12.1"/>
    <n v="0"/>
    <n v="58.172330192282992"/>
  </r>
  <r>
    <n v="463"/>
    <x v="0"/>
    <n v="6124"/>
    <n v="54"/>
    <n v="0"/>
    <s v="V"/>
    <x v="462"/>
    <n v="34.772279085412301"/>
    <s v="dam"/>
    <x v="2"/>
    <n v="14.4"/>
    <n v="0"/>
    <n v="55.887028906536088"/>
  </r>
  <r>
    <n v="464"/>
    <x v="0"/>
    <n v="5185"/>
    <n v="57.5"/>
    <n v="0"/>
    <s v="V"/>
    <x v="463"/>
    <n v="46.336946669979099"/>
    <s v="dam"/>
    <x v="2"/>
    <n v="43.9"/>
    <n v="0"/>
    <n v="72.342656849192366"/>
  </r>
  <r>
    <n v="465"/>
    <x v="0"/>
    <n v="5175"/>
    <n v="56.8"/>
    <n v="0"/>
    <s v="V"/>
    <x v="464"/>
    <n v="44.296684889315898"/>
    <s v="dam"/>
    <x v="2"/>
    <n v="32.4"/>
    <n v="0"/>
    <n v="65.391130897087265"/>
  </r>
  <r>
    <n v="466"/>
    <x v="0"/>
    <n v="5155"/>
    <n v="57.2"/>
    <n v="0"/>
    <s v="V"/>
    <x v="465"/>
    <n v="44.596260205023299"/>
    <s v="dam"/>
    <x v="2"/>
    <n v="31.4"/>
    <n v="0"/>
    <n v="65.251819897992121"/>
  </r>
  <r>
    <n v="467"/>
    <x v="0"/>
    <n v="5192"/>
    <n v="56.8"/>
    <n v="0"/>
    <s v="V"/>
    <x v="466"/>
    <n v="47.026822529698102"/>
    <s v="dam"/>
    <x v="2"/>
    <n v="39.1"/>
    <n v="0"/>
    <n v="68.956870578645024"/>
  </r>
  <r>
    <n v="468"/>
    <x v="0"/>
    <n v="5174"/>
    <n v="57.4"/>
    <n v="0"/>
    <s v="V"/>
    <x v="467"/>
    <n v="46.154357210858798"/>
    <s v="dam"/>
    <x v="2"/>
    <n v="38.6"/>
    <n v="0"/>
    <n v="69.171670501730688"/>
  </r>
  <r>
    <n v="469"/>
    <x v="0"/>
    <n v="4895"/>
    <n v="44.8"/>
    <n v="0"/>
    <s v="V"/>
    <x v="468"/>
    <n v="35.061328282680698"/>
    <s v="mountain_bike"/>
    <x v="2"/>
    <n v="16.5"/>
    <n v="0"/>
    <n v="47.741910309496411"/>
  </r>
  <r>
    <n v="470"/>
    <x v="0"/>
    <n v="4960"/>
    <n v="44.8"/>
    <n v="0"/>
    <s v="V"/>
    <x v="469"/>
    <n v="36.770541932414297"/>
    <s v="mountain_bike"/>
    <x v="2"/>
    <n v="15.2"/>
    <n v="0"/>
    <n v="47.308350214312057"/>
  </r>
  <r>
    <n v="471"/>
    <x v="0"/>
    <n v="4926"/>
    <n v="45.4"/>
    <n v="0"/>
    <s v="V"/>
    <x v="470"/>
    <n v="33.1844805217562"/>
    <s v="mountain_bike"/>
    <x v="2"/>
    <n v="13.5"/>
    <n v="0"/>
    <n v="47.364649265037315"/>
  </r>
  <r>
    <n v="472"/>
    <x v="0"/>
    <n v="4995"/>
    <n v="44.7"/>
    <n v="0"/>
    <s v="V"/>
    <x v="471"/>
    <n v="44.723924173773"/>
    <s v="mountain_bike"/>
    <x v="2"/>
    <n v="27.6"/>
    <n v="0"/>
    <n v="52.534274526255714"/>
  </r>
  <r>
    <n v="473"/>
    <x v="0"/>
    <n v="4993"/>
    <n v="44.9"/>
    <n v="0"/>
    <s v="V"/>
    <x v="472"/>
    <n v="41.069802257807503"/>
    <s v="jinrikisha"/>
    <x v="2"/>
    <n v="21.1"/>
    <n v="0"/>
    <n v="49.610684333115181"/>
  </r>
  <r>
    <n v="474"/>
    <x v="2"/>
    <n v="8748"/>
    <n v="44.8"/>
    <n v="0"/>
    <s v="V"/>
    <x v="473"/>
    <n v="45.849416264104399"/>
    <s v="bobsled"/>
    <x v="1"/>
    <n v="16.2"/>
    <n v="1"/>
    <n v="47.639059604488409"/>
  </r>
  <r>
    <n v="475"/>
    <x v="0"/>
    <n v="6664"/>
    <n v="48.3"/>
    <n v="0"/>
    <s v="V"/>
    <x v="474"/>
    <n v="38.6622925907634"/>
    <s v="suspension_bridge"/>
    <x v="2"/>
    <n v="20.9"/>
    <n v="0"/>
    <n v="52.627939347840702"/>
  </r>
  <r>
    <n v="476"/>
    <x v="0"/>
    <n v="6730"/>
    <n v="48.1"/>
    <n v="0"/>
    <s v="V"/>
    <x v="475"/>
    <n v="44.252449386464001"/>
    <s v="suspension_bridge"/>
    <x v="2"/>
    <n v="40.5"/>
    <n v="0"/>
    <n v="62.87972646250936"/>
  </r>
  <r>
    <n v="477"/>
    <x v="0"/>
    <n v="6907"/>
    <n v="47.9"/>
    <n v="0"/>
    <s v="V"/>
    <x v="476"/>
    <n v="42.926055553014102"/>
    <s v="suspension_bridge"/>
    <x v="2"/>
    <n v="30"/>
    <n v="0"/>
    <n v="56.519111811846443"/>
  </r>
  <r>
    <n v="478"/>
    <x v="0"/>
    <n v="5222"/>
    <n v="55.5"/>
    <n v="0"/>
    <s v="P"/>
    <x v="477"/>
    <n v="39.043087895405598"/>
    <s v="electric_ray"/>
    <x v="0"/>
    <n v="10.199999999999999"/>
    <n v="2"/>
    <n v="56.42951355452216"/>
  </r>
  <r>
    <n v="479"/>
    <x v="0"/>
    <n v="5054"/>
    <n v="53.9"/>
    <n v="0"/>
    <s v="P"/>
    <x v="478"/>
    <n v="35.080237746508701"/>
    <s v="cuirass"/>
    <x v="0"/>
    <n v="10.199999999999999"/>
    <n v="2"/>
    <n v="54.856631322019766"/>
  </r>
  <r>
    <n v="480"/>
    <x v="0"/>
    <n v="5114"/>
    <n v="53.5"/>
    <n v="0"/>
    <s v="P"/>
    <x v="479"/>
    <n v="40.090266533100603"/>
    <s v="cuirass"/>
    <x v="0"/>
    <n v="12.6"/>
    <n v="2"/>
    <n v="54.963715303825673"/>
  </r>
  <r>
    <n v="481"/>
    <x v="0"/>
    <n v="5212"/>
    <n v="54.7"/>
    <n v="0"/>
    <s v="P"/>
    <x v="480"/>
    <n v="41.135250626296497"/>
    <s v="cuirass"/>
    <x v="0"/>
    <n v="15.1"/>
    <n v="2"/>
    <n v="56.7459249638245"/>
  </r>
  <r>
    <n v="482"/>
    <x v="8"/>
    <n v="1410"/>
    <n v="82.3"/>
    <n v="0"/>
    <s v="P"/>
    <x v="481"/>
    <n v="42.052980220558503"/>
    <s v="velvet"/>
    <x v="0"/>
    <n v="14.8"/>
    <n v="2"/>
    <n v="83.620153073287298"/>
  </r>
  <r>
    <n v="483"/>
    <x v="8"/>
    <n v="162"/>
    <n v="92.9"/>
    <n v="1"/>
    <s v="V"/>
    <x v="482"/>
    <n v="35.381650916716701"/>
    <s v="electric_ray"/>
    <x v="2"/>
    <n v="8.3000000000000007"/>
    <n v="0"/>
    <n v="93.270038061533995"/>
  </r>
  <r>
    <n v="484"/>
    <x v="8"/>
    <n v="138"/>
    <n v="91.5"/>
    <n v="1"/>
    <s v="V"/>
    <x v="483"/>
    <n v="46.902234292291801"/>
    <s v="electric_ray"/>
    <x v="2"/>
    <n v="23.1"/>
    <n v="0"/>
    <n v="94.370864147786634"/>
  </r>
  <r>
    <n v="485"/>
    <x v="8"/>
    <n v="127"/>
    <n v="90.8"/>
    <n v="1"/>
    <s v="V"/>
    <x v="484"/>
    <n v="41.045396102505499"/>
    <s v="electric_ray"/>
    <x v="2"/>
    <n v="10.7"/>
    <n v="0"/>
    <n v="91.42827790131453"/>
  </r>
  <r>
    <n v="486"/>
    <x v="8"/>
    <n v="307"/>
    <n v="91.5"/>
    <n v="0"/>
    <s v="P"/>
    <x v="485"/>
    <n v="45.321024020108702"/>
    <s v="nematode"/>
    <x v="0"/>
    <n v="15.6"/>
    <n v="2"/>
    <n v="92.82031027743875"/>
  </r>
  <r>
    <n v="487"/>
    <x v="8"/>
    <n v="893"/>
    <n v="85.1"/>
    <n v="0"/>
    <s v="P"/>
    <x v="486"/>
    <n v="42.668959861155599"/>
    <s v="mask"/>
    <x v="0"/>
    <n v="22.2"/>
    <n v="2"/>
    <n v="87.947995997634877"/>
  </r>
  <r>
    <n v="488"/>
    <x v="8"/>
    <n v="71"/>
    <n v="93"/>
    <n v="0"/>
    <s v="P"/>
    <x v="487"/>
    <n v="34.619971635368799"/>
    <s v="ski_mask"/>
    <x v="0"/>
    <n v="7.9"/>
    <n v="2"/>
    <n v="93.334934510075058"/>
  </r>
  <r>
    <n v="489"/>
    <x v="8"/>
    <n v="75"/>
    <n v="92.8"/>
    <n v="1"/>
    <s v="V"/>
    <x v="488"/>
    <n v="44.402801772206097"/>
    <s v="electric_ray"/>
    <x v="2"/>
    <n v="15.2"/>
    <n v="0"/>
    <n v="94.036588623790479"/>
  </r>
  <r>
    <n v="490"/>
    <x v="8"/>
    <n v="262"/>
    <n v="91.6"/>
    <n v="0"/>
    <s v="P"/>
    <x v="489"/>
    <n v="39.018772294296198"/>
    <s v="gondola"/>
    <x v="0"/>
    <n v="3.5"/>
    <n v="2"/>
    <n v="91.66684242407392"/>
  </r>
  <r>
    <n v="491"/>
    <x v="11"/>
    <n v="15117"/>
    <n v="51.2"/>
    <n v="0"/>
    <s v="V"/>
    <x v="490"/>
    <n v="28.997942210145801"/>
    <s v="submarine"/>
    <x v="2"/>
    <n v="8.1"/>
    <n v="0"/>
    <n v="51.836763016222385"/>
  </r>
  <r>
    <n v="492"/>
    <x v="7"/>
    <n v="12756"/>
    <n v="67.900000000000006"/>
    <n v="0"/>
    <s v="V"/>
    <x v="491"/>
    <n v="52.209416880417301"/>
    <s v="spotlight"/>
    <x v="2"/>
    <n v="47"/>
    <n v="0"/>
    <n v="82.579719059827283"/>
  </r>
  <r>
    <n v="493"/>
    <x v="8"/>
    <n v="5681"/>
    <n v="68.099999999999994"/>
    <n v="0"/>
    <s v="P"/>
    <x v="492"/>
    <n v="34.496618244114799"/>
    <s v="brassiere"/>
    <x v="0"/>
    <n v="8.4"/>
    <n v="2"/>
    <n v="68.616105981030429"/>
  </r>
  <r>
    <n v="494"/>
    <x v="8"/>
    <n v="873"/>
    <n v="85.5"/>
    <n v="1"/>
    <s v="V"/>
    <x v="493"/>
    <n v="36.366307295212899"/>
    <s v="gondola"/>
    <x v="2"/>
    <n v="10.7"/>
    <n v="0"/>
    <n v="86.166931011844682"/>
  </r>
  <r>
    <n v="495"/>
    <x v="8"/>
    <n v="837"/>
    <n v="84.7"/>
    <n v="0"/>
    <s v="P"/>
    <x v="494"/>
    <n v="32.278367192751197"/>
    <s v="gondola"/>
    <x v="0"/>
    <n v="6.2"/>
    <n v="2"/>
    <n v="84.926615380574304"/>
  </r>
  <r>
    <n v="496"/>
    <x v="8"/>
    <n v="840"/>
    <n v="84.1"/>
    <n v="1"/>
    <s v="V"/>
    <x v="495"/>
    <n v="37.697070943994497"/>
    <s v="electric_ray"/>
    <x v="2"/>
    <n v="10.6"/>
    <n v="0"/>
    <n v="84.765382084905383"/>
  </r>
  <r>
    <n v="497"/>
    <x v="9"/>
    <n v="10798"/>
    <n v="61.7"/>
    <n v="0"/>
    <s v="V"/>
    <x v="496"/>
    <n v="39.801964232307697"/>
    <s v="sunglass"/>
    <x v="2"/>
    <n v="14.9"/>
    <n v="0"/>
    <n v="63.473616566255309"/>
  </r>
  <r>
    <n v="498"/>
    <x v="0"/>
    <n v="8765"/>
    <n v="52.7"/>
    <n v="0"/>
    <s v="P"/>
    <x v="497"/>
    <n v="40.178461199227002"/>
    <s v="breastplate"/>
    <x v="0"/>
    <n v="16.399999999999999"/>
    <n v="2"/>
    <n v="55.1928437390211"/>
  </r>
  <r>
    <n v="499"/>
    <x v="9"/>
    <n v="13034"/>
    <n v="67.7"/>
    <n v="0"/>
    <s v="V"/>
    <x v="498"/>
    <n v="50.233304907940997"/>
    <s v="warplane"/>
    <x v="2"/>
    <n v="42.8"/>
    <n v="0"/>
    <n v="80.094506678048774"/>
  </r>
  <r>
    <n v="500"/>
    <x v="7"/>
    <n v="6850"/>
    <n v="70.3"/>
    <n v="0"/>
    <s v="V"/>
    <x v="499"/>
    <n v="27.129715416865299"/>
    <s v="oil_filter"/>
    <x v="2"/>
    <n v="7.2"/>
    <n v="0"/>
    <n v="70.667743702484231"/>
  </r>
  <r>
    <n v="501"/>
    <x v="10"/>
    <n v="4442"/>
    <n v="73"/>
    <n v="0"/>
    <s v="V"/>
    <x v="500"/>
    <n v="39.802390254173197"/>
    <s v="wing"/>
    <x v="2"/>
    <n v="19.399999999999999"/>
    <n v="0"/>
    <n v="75.533833478779556"/>
  </r>
  <r>
    <n v="502"/>
    <x v="8"/>
    <n v="78"/>
    <n v="93.7"/>
    <n v="1"/>
    <s v="V"/>
    <x v="501"/>
    <n v="40.7124890226902"/>
    <s v="electric_ray"/>
    <x v="2"/>
    <n v="11.2"/>
    <n v="0"/>
    <n v="94.366996349359354"/>
  </r>
  <r>
    <n v="503"/>
    <x v="8"/>
    <n v="70"/>
    <n v="92.4"/>
    <n v="0"/>
    <s v="P"/>
    <x v="502"/>
    <n v="36.848424923118799"/>
    <s v="abaya"/>
    <x v="0"/>
    <n v="8.4"/>
    <n v="2"/>
    <n v="92.781032544372991"/>
  </r>
  <r>
    <n v="504"/>
    <x v="8"/>
    <n v="71"/>
    <n v="91.4"/>
    <n v="1"/>
    <s v="V"/>
    <x v="503"/>
    <n v="44.227390055961003"/>
    <s v="electric_ray"/>
    <x v="2"/>
    <n v="38.700000000000003"/>
    <n v="0"/>
    <n v="99.255478438220237"/>
  </r>
  <r>
    <n v="505"/>
    <x v="10"/>
    <n v="3712"/>
    <n v="73.8"/>
    <n v="0"/>
    <s v="V"/>
    <x v="504"/>
    <n v="26.4825976714829"/>
    <s v="shovel"/>
    <x v="2"/>
    <n v="4"/>
    <n v="0"/>
    <n v="73.908321588302897"/>
  </r>
  <r>
    <n v="506"/>
    <x v="8"/>
    <n v="118"/>
    <n v="92.8"/>
    <n v="1"/>
    <s v="V"/>
    <x v="505"/>
    <n v="44.906648272879998"/>
    <s v="electric_ray"/>
    <x v="2"/>
    <n v="17.100000000000001"/>
    <n v="0"/>
    <n v="94.362333587083356"/>
  </r>
  <r>
    <n v="507"/>
    <x v="8"/>
    <n v="96"/>
    <n v="92.7"/>
    <n v="1"/>
    <s v="V"/>
    <x v="506"/>
    <n v="35.127458272775897"/>
    <s v="electric_ray"/>
    <x v="2"/>
    <n v="7.2"/>
    <n v="0"/>
    <n v="92.979191220401574"/>
  </r>
  <r>
    <n v="508"/>
    <x v="8"/>
    <n v="96"/>
    <n v="93"/>
    <n v="1"/>
    <s v="V"/>
    <x v="507"/>
    <n v="38.990560844395702"/>
    <s v="stingray"/>
    <x v="2"/>
    <n v="10"/>
    <n v="0"/>
    <n v="93.536089291780854"/>
  </r>
  <r>
    <n v="509"/>
    <x v="8"/>
    <n v="73"/>
    <n v="92.4"/>
    <n v="0"/>
    <s v="P"/>
    <x v="508"/>
    <n v="36.370233345819699"/>
    <s v="ski_mask"/>
    <x v="0"/>
    <n v="8.5"/>
    <n v="2"/>
    <n v="92.790139562347889"/>
  </r>
  <r>
    <n v="510"/>
    <x v="8"/>
    <n v="68"/>
    <n v="95"/>
    <n v="1"/>
    <s v="P"/>
    <x v="509"/>
    <n v="40.342175292349701"/>
    <s v="ski_mask"/>
    <x v="0"/>
    <n v="14.5"/>
    <n v="2"/>
    <n v="96.100208116319919"/>
  </r>
  <r>
    <n v="511"/>
    <x v="8"/>
    <n v="74"/>
    <n v="94.5"/>
    <n v="1"/>
    <s v="P"/>
    <x v="510"/>
    <n v="40.848235984830197"/>
    <s v="stingray"/>
    <x v="0"/>
    <n v="5.4"/>
    <n v="2"/>
    <n v="94.654159971973755"/>
  </r>
  <r>
    <n v="512"/>
    <x v="8"/>
    <n v="58"/>
    <n v="94"/>
    <n v="0"/>
    <s v="P"/>
    <x v="511"/>
    <n v="41.2702767944699"/>
    <s v="stingray"/>
    <x v="0"/>
    <n v="7.3"/>
    <n v="2"/>
    <n v="94.283031347109329"/>
  </r>
  <r>
    <n v="513"/>
    <x v="8"/>
    <n v="59"/>
    <n v="92.9"/>
    <n v="0"/>
    <s v="P"/>
    <x v="512"/>
    <n v="41.797617030181598"/>
    <s v="ski_mask"/>
    <x v="0"/>
    <n v="14.3"/>
    <n v="2"/>
    <n v="93.994148754058102"/>
  </r>
  <r>
    <n v="514"/>
    <x v="8"/>
    <n v="57"/>
    <n v="95.6"/>
    <n v="1"/>
    <s v="P"/>
    <x v="513"/>
    <n v="34.475655498947098"/>
    <s v="ski_mask"/>
    <x v="0"/>
    <n v="5.8"/>
    <n v="2"/>
    <n v="95.775779819325919"/>
  </r>
  <r>
    <n v="515"/>
    <x v="8"/>
    <n v="56"/>
    <n v="95.2"/>
    <n v="1"/>
    <s v="P"/>
    <x v="514"/>
    <n v="34.918252139796998"/>
    <s v="stingray"/>
    <x v="0"/>
    <n v="5"/>
    <n v="2"/>
    <n v="95.331212097612607"/>
  </r>
  <r>
    <n v="516"/>
    <x v="8"/>
    <n v="5019"/>
    <n v="80.5"/>
    <n v="0"/>
    <s v="V"/>
    <x v="515"/>
    <n v="29.2505799587646"/>
    <s v="hatchet"/>
    <x v="2"/>
    <n v="5.0999999999999996"/>
    <n v="0"/>
    <n v="80.661391012057308"/>
  </r>
  <r>
    <n v="517"/>
    <x v="8"/>
    <n v="96"/>
    <n v="93.3"/>
    <n v="0"/>
    <s v="P"/>
    <x v="516"/>
    <n v="37.919001369650701"/>
    <s v="electric_ray"/>
    <x v="0"/>
    <n v="7.4"/>
    <n v="2"/>
    <n v="93.593001875140217"/>
  </r>
  <r>
    <n v="518"/>
    <x v="8"/>
    <n v="91"/>
    <n v="93.1"/>
    <n v="1"/>
    <s v="V"/>
    <x v="517"/>
    <n v="45.150880631854598"/>
    <s v="stingray"/>
    <x v="2"/>
    <n v="26.4"/>
    <n v="0"/>
    <n v="96.770708378103748"/>
  </r>
  <r>
    <n v="519"/>
    <x v="8"/>
    <n v="89"/>
    <n v="93.3"/>
    <n v="0"/>
    <s v="P"/>
    <x v="518"/>
    <n v="37.749501368617203"/>
    <s v="electric_ray"/>
    <x v="0"/>
    <n v="5"/>
    <n v="2"/>
    <n v="93.433880364672859"/>
  </r>
  <r>
    <n v="520"/>
    <x v="8"/>
    <n v="1348"/>
    <n v="79.599999999999994"/>
    <n v="0"/>
    <s v="P"/>
    <x v="519"/>
    <n v="41.047190425500901"/>
    <s v="bulletproof_vest"/>
    <x v="0"/>
    <n v="20.6"/>
    <n v="2"/>
    <n v="82.222381381227336"/>
  </r>
  <r>
    <n v="521"/>
    <x v="0"/>
    <n v="6183"/>
    <n v="62.4"/>
    <n v="0"/>
    <s v="P"/>
    <x v="520"/>
    <n v="41.3685816496954"/>
    <s v="cuirass"/>
    <x v="0"/>
    <n v="13.3"/>
    <n v="2"/>
    <n v="63.801645746798727"/>
  </r>
  <r>
    <n v="522"/>
    <x v="0"/>
    <n v="3799"/>
    <n v="65.7"/>
    <n v="0"/>
    <s v="P"/>
    <x v="521"/>
    <n v="36.816706427390997"/>
    <s v="dam"/>
    <x v="0"/>
    <n v="4.5999999999999996"/>
    <n v="2"/>
    <n v="65.860838136179225"/>
  </r>
  <r>
    <n v="523"/>
    <x v="0"/>
    <n v="3707"/>
    <n v="66.400000000000006"/>
    <n v="0"/>
    <s v="P"/>
    <x v="522"/>
    <n v="34.181163020063003"/>
    <s v="dam"/>
    <x v="0"/>
    <n v="4.0999999999999996"/>
    <n v="2"/>
    <n v="66.526460900907708"/>
  </r>
  <r>
    <n v="524"/>
    <x v="0"/>
    <n v="10762"/>
    <n v="50.3"/>
    <n v="0"/>
    <s v="V"/>
    <x v="523"/>
    <n v="44.804176054580203"/>
    <s v="jeep"/>
    <x v="1"/>
    <n v="35.1"/>
    <n v="1"/>
    <n v="61.335960088678803"/>
  </r>
  <r>
    <n v="525"/>
    <x v="0"/>
    <n v="7352"/>
    <n v="62"/>
    <n v="0"/>
    <s v="V"/>
    <x v="524"/>
    <n v="36.9195044174052"/>
    <s v="sundial"/>
    <x v="2"/>
    <n v="14.9"/>
    <n v="0"/>
    <n v="63.765272680354784"/>
  </r>
  <r>
    <n v="526"/>
    <x v="0"/>
    <n v="7349"/>
    <n v="61.9"/>
    <n v="0"/>
    <s v="V"/>
    <x v="525"/>
    <n v="38.957591872989397"/>
    <s v="maze"/>
    <x v="2"/>
    <n v="15.1"/>
    <n v="0"/>
    <n v="63.71514733562185"/>
  </r>
  <r>
    <n v="527"/>
    <x v="0"/>
    <n v="7267"/>
    <n v="62.3"/>
    <n v="0"/>
    <s v="V"/>
    <x v="526"/>
    <n v="49.6473031736313"/>
    <s v="sundial"/>
    <x v="2"/>
    <n v="52.8"/>
    <n v="0"/>
    <n v="81.664741473906588"/>
  </r>
  <r>
    <n v="528"/>
    <x v="0"/>
    <n v="7621"/>
    <n v="59.7"/>
    <n v="0"/>
    <s v="V"/>
    <x v="527"/>
    <n v="37.556704276874399"/>
    <s v="sundial"/>
    <x v="2"/>
    <n v="15.9"/>
    <n v="0"/>
    <n v="61.781065060421227"/>
  </r>
  <r>
    <n v="529"/>
    <x v="0"/>
    <n v="7081"/>
    <n v="62.3"/>
    <n v="0"/>
    <s v="V"/>
    <x v="528"/>
    <n v="32.301134505215202"/>
    <s v="steam_locomotive"/>
    <x v="2"/>
    <n v="9.3000000000000007"/>
    <n v="0"/>
    <n v="62.990316716142964"/>
  </r>
  <r>
    <n v="530"/>
    <x v="0"/>
    <n v="6927"/>
    <n v="62.8"/>
    <n v="0"/>
    <s v="V"/>
    <x v="529"/>
    <n v="41.460719152862403"/>
    <s v="maze"/>
    <x v="2"/>
    <n v="20.5"/>
    <n v="0"/>
    <n v="66.06125944909013"/>
  </r>
  <r>
    <n v="531"/>
    <x v="0"/>
    <n v="6918"/>
    <n v="62.8"/>
    <n v="0"/>
    <s v="V"/>
    <x v="530"/>
    <n v="40.956888610147899"/>
    <s v="sundial"/>
    <x v="2"/>
    <n v="33.5"/>
    <n v="0"/>
    <n v="71.176470831307725"/>
  </r>
  <r>
    <n v="532"/>
    <x v="0"/>
    <n v="2204"/>
    <n v="76.7"/>
    <n v="0"/>
    <s v="V"/>
    <x v="531"/>
    <n v="33.274247076925"/>
    <s v="minivan"/>
    <x v="1"/>
    <n v="15.1"/>
    <n v="1"/>
    <n v="78.172245714191945"/>
  </r>
  <r>
    <n v="533"/>
    <x v="0"/>
    <n v="586"/>
    <n v="84"/>
    <n v="0"/>
    <s v="P"/>
    <x v="532"/>
    <n v="35.299090363677898"/>
    <s v="breastplate"/>
    <x v="0"/>
    <n v="10.1"/>
    <n v="2"/>
    <n v="84.60502349151615"/>
  </r>
  <r>
    <n v="534"/>
    <x v="0"/>
    <n v="620"/>
    <n v="83.9"/>
    <n v="1"/>
    <s v="V"/>
    <x v="533"/>
    <n v="35.387872423187297"/>
    <s v="park_bench"/>
    <x v="2"/>
    <n v="14.7"/>
    <n v="0"/>
    <n v="85.178048815407834"/>
  </r>
  <r>
    <n v="535"/>
    <x v="0"/>
    <n v="661"/>
    <n v="83.9"/>
    <n v="1"/>
    <s v="V"/>
    <x v="534"/>
    <n v="37.2959300152853"/>
    <s v="suspension_bridge"/>
    <x v="2"/>
    <n v="15"/>
    <n v="0"/>
    <n v="85.230334975289168"/>
  </r>
  <r>
    <n v="536"/>
    <x v="0"/>
    <n v="2559"/>
    <n v="73.599999999999994"/>
    <n v="0"/>
    <s v="V"/>
    <x v="535"/>
    <n v="33.368554005819803"/>
    <s v="golfcart"/>
    <x v="1"/>
    <n v="7.8"/>
    <n v="1"/>
    <n v="74.012161162879167"/>
  </r>
  <r>
    <n v="537"/>
    <x v="0"/>
    <n v="5008"/>
    <n v="64.599999999999994"/>
    <n v="0"/>
    <s v="V"/>
    <x v="536"/>
    <n v="45.082668517538103"/>
    <s v="limousine"/>
    <x v="1"/>
    <n v="22.7"/>
    <n v="1"/>
    <n v="68.472257155726936"/>
  </r>
  <r>
    <n v="538"/>
    <x v="0"/>
    <n v="796"/>
    <n v="80.900000000000006"/>
    <n v="0"/>
    <s v="P"/>
    <x v="537"/>
    <n v="42.885975356464101"/>
    <s v="breastplate"/>
    <x v="0"/>
    <n v="17.399999999999999"/>
    <n v="2"/>
    <n v="82.750045317208148"/>
  </r>
  <r>
    <n v="539"/>
    <x v="0"/>
    <n v="805"/>
    <n v="80.7"/>
    <n v="0"/>
    <s v="P"/>
    <x v="538"/>
    <n v="40.328808403888999"/>
    <s v="breastplate"/>
    <x v="0"/>
    <n v="13.7"/>
    <n v="2"/>
    <n v="81.854627236338942"/>
  </r>
  <r>
    <n v="540"/>
    <x v="0"/>
    <n v="794"/>
    <n v="80.900000000000006"/>
    <n v="0"/>
    <s v="P"/>
    <x v="539"/>
    <n v="40.2692179428701"/>
    <s v="cuirass"/>
    <x v="0"/>
    <n v="13.7"/>
    <n v="2"/>
    <n v="82.051812898923814"/>
  </r>
  <r>
    <n v="541"/>
    <x v="0"/>
    <n v="1344"/>
    <n v="78.5"/>
    <n v="0"/>
    <s v="P"/>
    <x v="540"/>
    <n v="28.499476536025501"/>
    <s v="breastplate"/>
    <x v="0"/>
    <n v="6.9"/>
    <n v="2"/>
    <n v="78.802664929556784"/>
  </r>
  <r>
    <n v="542"/>
    <x v="0"/>
    <n v="3181"/>
    <n v="73.7"/>
    <n v="0"/>
    <s v="V"/>
    <x v="541"/>
    <n v="45.542795568955199"/>
    <s v="convertible"/>
    <x v="1"/>
    <n v="28.9"/>
    <n v="1"/>
    <n v="79.163754332396337"/>
  </r>
  <r>
    <n v="543"/>
    <x v="0"/>
    <n v="965"/>
    <n v="82.3"/>
    <n v="1"/>
    <s v="V"/>
    <x v="542"/>
    <n v="31.158954291084701"/>
    <s v="golfcart"/>
    <x v="1"/>
    <n v="14"/>
    <n v="1"/>
    <n v="83.482273567506539"/>
  </r>
  <r>
    <n v="544"/>
    <x v="0"/>
    <n v="708"/>
    <n v="83.3"/>
    <n v="1"/>
    <s v="V"/>
    <x v="543"/>
    <n v="27.585552550654299"/>
    <s v="park_bench"/>
    <x v="2"/>
    <n v="7.7"/>
    <n v="0"/>
    <n v="83.655125365992959"/>
  </r>
  <r>
    <n v="545"/>
    <x v="0"/>
    <n v="4385"/>
    <n v="69.5"/>
    <n v="0"/>
    <s v="V"/>
    <x v="544"/>
    <n v="42.042700978537802"/>
    <s v="limousine"/>
    <x v="1"/>
    <n v="24.6"/>
    <n v="1"/>
    <n v="73.725233129505938"/>
  </r>
  <r>
    <n v="546"/>
    <x v="0"/>
    <n v="1035"/>
    <n v="81.099999999999994"/>
    <n v="0"/>
    <s v="P"/>
    <x v="545"/>
    <n v="28.133495390539899"/>
    <s v="breastplate"/>
    <x v="0"/>
    <n v="6.7"/>
    <n v="2"/>
    <n v="81.37628647216583"/>
  </r>
  <r>
    <n v="547"/>
    <x v="0"/>
    <n v="1048"/>
    <n v="81.099999999999994"/>
    <n v="0"/>
    <s v="P"/>
    <x v="546"/>
    <n v="24.019553230863298"/>
    <s v="cuirass"/>
    <x v="0"/>
    <n v="4.8"/>
    <n v="2"/>
    <n v="81.241922675426622"/>
  </r>
  <r>
    <n v="548"/>
    <x v="0"/>
    <n v="1037"/>
    <n v="81.099999999999994"/>
    <n v="0"/>
    <s v="P"/>
    <x v="547"/>
    <n v="36.243499945828802"/>
    <s v="breastplate"/>
    <x v="0"/>
    <n v="12.2"/>
    <n v="2"/>
    <n v="82.012499047401306"/>
  </r>
  <r>
    <n v="549"/>
    <x v="0"/>
    <n v="1745"/>
    <n v="80.7"/>
    <n v="0"/>
    <s v="V"/>
    <x v="548"/>
    <n v="41.988291411065802"/>
    <s v="breastplate"/>
    <x v="1"/>
    <n v="2.5"/>
    <n v="1"/>
    <n v="80.738714381639753"/>
  </r>
  <r>
    <n v="550"/>
    <x v="3"/>
    <n v="3989"/>
    <n v="71.3"/>
    <n v="0"/>
    <s v="V"/>
    <x v="549"/>
    <n v="43.144814092695498"/>
    <s v="limousine"/>
    <x v="1"/>
    <n v="49.1"/>
    <n v="1"/>
    <n v="86.570780289887651"/>
  </r>
  <r>
    <n v="551"/>
    <x v="0"/>
    <n v="615"/>
    <n v="83.4"/>
    <n v="1"/>
    <s v="V"/>
    <x v="550"/>
    <n v="37.839329790771899"/>
    <s v="park_bench"/>
    <x v="2"/>
    <n v="17.5"/>
    <n v="0"/>
    <n v="85.216254318058361"/>
  </r>
  <r>
    <n v="552"/>
    <x v="0"/>
    <n v="563"/>
    <n v="83.8"/>
    <n v="0"/>
    <s v="P"/>
    <x v="551"/>
    <n v="30.085395419693299"/>
    <s v="park_bench"/>
    <x v="0"/>
    <n v="4.5999999999999996"/>
    <n v="2"/>
    <n v="83.926158020011854"/>
  </r>
  <r>
    <n v="553"/>
    <x v="0"/>
    <n v="561"/>
    <n v="83.8"/>
    <n v="0"/>
    <s v="P"/>
    <x v="552"/>
    <n v="31.293395091493501"/>
    <s v="park_bench"/>
    <x v="0"/>
    <n v="5.0999999999999996"/>
    <n v="2"/>
    <n v="83.955047495668779"/>
  </r>
  <r>
    <n v="554"/>
    <x v="8"/>
    <n v="2571"/>
    <n v="87.2"/>
    <n v="1"/>
    <s v="V"/>
    <x v="553"/>
    <n v="36.4760624949988"/>
    <s v="viaduct"/>
    <x v="2"/>
    <n v="11.3"/>
    <n v="0"/>
    <n v="87.929119181304202"/>
  </r>
  <r>
    <n v="555"/>
    <x v="7"/>
    <n v="8811"/>
    <n v="52.1"/>
    <n v="0"/>
    <s v="V"/>
    <x v="554"/>
    <n v="49.572167432127202"/>
    <s v="wreck"/>
    <x v="2"/>
    <n v="52.4"/>
    <n v="0"/>
    <n v="73.89296312910993"/>
  </r>
  <r>
    <n v="556"/>
    <x v="12"/>
    <n v="0"/>
    <n v="100"/>
    <n v="1"/>
    <s v="V"/>
    <x v="555"/>
    <n v="40.797233486606302"/>
    <s v="trombone"/>
    <x v="2"/>
    <n v="21.8"/>
    <n v="0"/>
    <n v="102.34861992230282"/>
  </r>
  <r>
    <n v="557"/>
    <x v="8"/>
    <n v="7199"/>
    <n v="68.599999999999994"/>
    <n v="0"/>
    <s v="V"/>
    <x v="556"/>
    <n v="31.407321518006999"/>
    <s v="picket_fence"/>
    <x v="2"/>
    <n v="13.3"/>
    <n v="0"/>
    <n v="69.877392624510534"/>
  </r>
  <r>
    <n v="558"/>
    <x v="8"/>
    <n v="7123"/>
    <n v="68"/>
    <n v="0"/>
    <s v="P"/>
    <x v="557"/>
    <n v="32.209369609888697"/>
    <s v="cloak"/>
    <x v="0"/>
    <n v="8.9"/>
    <n v="2"/>
    <n v="68.579953339150066"/>
  </r>
  <r>
    <n v="559"/>
    <x v="8"/>
    <n v="7245"/>
    <n v="67.900000000000006"/>
    <n v="0"/>
    <s v="V"/>
    <x v="558"/>
    <n v="29.570658522093598"/>
    <s v="bannister"/>
    <x v="2"/>
    <n v="6.4"/>
    <n v="0"/>
    <n v="68.200953072519454"/>
  </r>
  <r>
    <n v="560"/>
    <x v="8"/>
    <n v="229"/>
    <n v="90"/>
    <n v="0"/>
    <s v="P"/>
    <x v="559"/>
    <n v="34.1728471136705"/>
    <s v="cloak"/>
    <x v="0"/>
    <n v="11.3"/>
    <n v="2"/>
    <n v="90.706614973771352"/>
  </r>
  <r>
    <n v="561"/>
    <x v="8"/>
    <n v="136"/>
    <n v="91.7"/>
    <n v="0"/>
    <s v="P"/>
    <x v="560"/>
    <n v="36.524485736320898"/>
    <s v="breastplate"/>
    <x v="0"/>
    <n v="8.6"/>
    <n v="2"/>
    <n v="92.102388676950184"/>
  </r>
  <r>
    <n v="562"/>
    <x v="8"/>
    <n v="145"/>
    <n v="91.9"/>
    <n v="0"/>
    <s v="P"/>
    <x v="561"/>
    <n v="32.881214609490698"/>
    <s v="breastplate"/>
    <x v="0"/>
    <n v="8.3000000000000007"/>
    <n v="2"/>
    <n v="92.274048355970592"/>
  </r>
  <r>
    <n v="563"/>
    <x v="8"/>
    <n v="110"/>
    <n v="95.3"/>
    <n v="1"/>
    <s v="P"/>
    <x v="562"/>
    <n v="37.901845448619397"/>
    <s v="cuirass"/>
    <x v="0"/>
    <n v="6.9"/>
    <n v="2"/>
    <n v="95.54946363010103"/>
  </r>
  <r>
    <n v="564"/>
    <x v="8"/>
    <n v="14575"/>
    <n v="67.400000000000006"/>
    <n v="0"/>
    <s v="V"/>
    <x v="563"/>
    <n v="33.363708624213601"/>
    <s v="gondola"/>
    <x v="2"/>
    <n v="12.2"/>
    <n v="0"/>
    <n v="68.495255310130801"/>
  </r>
  <r>
    <n v="565"/>
    <x v="8"/>
    <n v="15545"/>
    <n v="64"/>
    <n v="0"/>
    <s v="V"/>
    <x v="564"/>
    <n v="31.246880850962299"/>
    <s v="picket_fence"/>
    <x v="2"/>
    <n v="12.2"/>
    <n v="0"/>
    <n v="65.152436639008371"/>
  </r>
  <r>
    <n v="566"/>
    <x v="8"/>
    <n v="12764"/>
    <n v="64.900000000000006"/>
    <n v="0"/>
    <s v="V"/>
    <x v="565"/>
    <n v="41.327612257793298"/>
    <s v="gondola"/>
    <x v="2"/>
    <n v="26.8"/>
    <n v="0"/>
    <n v="70.215738976386206"/>
  </r>
  <r>
    <n v="567"/>
    <x v="8"/>
    <n v="4232"/>
    <n v="69.400000000000006"/>
    <n v="0"/>
    <s v="P"/>
    <x v="566"/>
    <n v="34.408960981402501"/>
    <s v="cuirass"/>
    <x v="0"/>
    <n v="7.3"/>
    <n v="2"/>
    <n v="69.782877556030897"/>
  </r>
  <r>
    <n v="568"/>
    <x v="9"/>
    <n v="9085"/>
    <n v="66"/>
    <n v="0"/>
    <s v="V"/>
    <x v="567"/>
    <n v="48.325890161207496"/>
    <s v="shovel"/>
    <x v="2"/>
    <n v="33.4"/>
    <n v="0"/>
    <n v="73.969993916452367"/>
  </r>
  <r>
    <n v="569"/>
    <x v="10"/>
    <n v="3714"/>
    <n v="71.900000000000006"/>
    <n v="0"/>
    <s v="V"/>
    <x v="568"/>
    <n v="50.824706277439802"/>
    <s v="dam"/>
    <x v="2"/>
    <n v="45.5"/>
    <n v="0"/>
    <n v="85.08736686488777"/>
  </r>
  <r>
    <n v="570"/>
    <x v="10"/>
    <n v="3700"/>
    <n v="73.400000000000006"/>
    <n v="0"/>
    <s v="V"/>
    <x v="569"/>
    <n v="45.875316629988497"/>
    <s v="dam"/>
    <x v="2"/>
    <n v="36"/>
    <n v="0"/>
    <n v="81.753042756829544"/>
  </r>
  <r>
    <n v="571"/>
    <x v="8"/>
    <n v="3013"/>
    <n v="73.5"/>
    <n v="0"/>
    <s v="P"/>
    <x v="570"/>
    <n v="37.810616026558399"/>
    <s v="breastplate"/>
    <x v="0"/>
    <n v="10.9"/>
    <n v="2"/>
    <n v="74.303835701799414"/>
  </r>
  <r>
    <n v="572"/>
    <x v="9"/>
    <n v="11056"/>
    <n v="53.8"/>
    <n v="0"/>
    <s v="V"/>
    <x v="571"/>
    <n v="35.469629761365702"/>
    <s v="dam"/>
    <x v="2"/>
    <n v="14.1"/>
    <n v="0"/>
    <n v="55.616993805850377"/>
  </r>
  <r>
    <n v="573"/>
    <x v="0"/>
    <n v="5505"/>
    <n v="54.8"/>
    <n v="0"/>
    <s v="P"/>
    <x v="572"/>
    <n v="37.986534146568999"/>
    <s v="dam"/>
    <x v="0"/>
    <n v="8.9"/>
    <n v="2"/>
    <n v="55.518015094201623"/>
  </r>
  <r>
    <n v="574"/>
    <x v="9"/>
    <n v="10900"/>
    <n v="56.1"/>
    <n v="0"/>
    <s v="V"/>
    <x v="573"/>
    <n v="38.546621011787103"/>
    <s v="dam"/>
    <x v="2"/>
    <n v="19.3"/>
    <n v="0"/>
    <n v="59.3270595934098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579" firstHeaderRow="1" firstDataRow="2" firstDataCol="1"/>
  <pivotFields count="13">
    <pivotField showAll="0"/>
    <pivotField showAll="0">
      <items count="14">
        <item x="0"/>
        <item x="4"/>
        <item x="5"/>
        <item x="3"/>
        <item x="6"/>
        <item x="2"/>
        <item x="1"/>
        <item x="8"/>
        <item x="11"/>
        <item x="12"/>
        <item x="7"/>
        <item x="9"/>
        <item x="10"/>
        <item t="default"/>
      </items>
    </pivotField>
    <pivotField showAll="0"/>
    <pivotField showAll="0"/>
    <pivotField showAll="0"/>
    <pivotField showAll="0"/>
    <pivotField axis="axisRow" showAll="0">
      <items count="575">
        <item x="376"/>
        <item x="546"/>
        <item x="380"/>
        <item x="9"/>
        <item x="379"/>
        <item x="504"/>
        <item x="73"/>
        <item x="194"/>
        <item x="499"/>
        <item x="72"/>
        <item x="402"/>
        <item x="543"/>
        <item x="292"/>
        <item x="372"/>
        <item x="416"/>
        <item x="385"/>
        <item x="545"/>
        <item x="56"/>
        <item x="293"/>
        <item x="163"/>
        <item x="540"/>
        <item x="8"/>
        <item x="298"/>
        <item x="23"/>
        <item x="75"/>
        <item x="490"/>
        <item x="384"/>
        <item x="515"/>
        <item x="235"/>
        <item x="356"/>
        <item x="77"/>
        <item x="11"/>
        <item x="12"/>
        <item x="396"/>
        <item x="558"/>
        <item x="211"/>
        <item x="386"/>
        <item x="409"/>
        <item x="280"/>
        <item x="10"/>
        <item x="125"/>
        <item x="151"/>
        <item x="100"/>
        <item x="419"/>
        <item x="238"/>
        <item x="551"/>
        <item x="254"/>
        <item x="152"/>
        <item x="316"/>
        <item x="36"/>
        <item x="401"/>
        <item x="24"/>
        <item x="351"/>
        <item x="21"/>
        <item x="38"/>
        <item x="15"/>
        <item x="49"/>
        <item x="329"/>
        <item x="74"/>
        <item x="542"/>
        <item x="191"/>
        <item x="317"/>
        <item x="564"/>
        <item x="216"/>
        <item x="552"/>
        <item x="556"/>
        <item x="242"/>
        <item x="19"/>
        <item x="403"/>
        <item x="251"/>
        <item x="406"/>
        <item x="6"/>
        <item x="61"/>
        <item x="169"/>
        <item x="305"/>
        <item x="116"/>
        <item x="126"/>
        <item x="348"/>
        <item x="395"/>
        <item x="456"/>
        <item x="460"/>
        <item x="315"/>
        <item x="183"/>
        <item x="557"/>
        <item x="494"/>
        <item x="528"/>
        <item x="358"/>
        <item x="371"/>
        <item x="417"/>
        <item x="411"/>
        <item x="18"/>
        <item x="394"/>
        <item x="159"/>
        <item x="353"/>
        <item x="381"/>
        <item x="366"/>
        <item x="252"/>
        <item x="179"/>
        <item x="350"/>
        <item x="400"/>
        <item x="121"/>
        <item x="20"/>
        <item x="290"/>
        <item x="25"/>
        <item x="447"/>
        <item x="561"/>
        <item x="418"/>
        <item x="1"/>
        <item x="389"/>
        <item x="332"/>
        <item x="137"/>
        <item x="451"/>
        <item x="470"/>
        <item x="461"/>
        <item x="124"/>
        <item x="45"/>
        <item x="531"/>
        <item x="246"/>
        <item x="563"/>
        <item x="535"/>
        <item x="383"/>
        <item x="393"/>
        <item x="405"/>
        <item x="266"/>
        <item x="414"/>
        <item x="3"/>
        <item x="387"/>
        <item x="198"/>
        <item x="129"/>
        <item x="85"/>
        <item x="113"/>
        <item x="559"/>
        <item x="184"/>
        <item x="522"/>
        <item x="228"/>
        <item x="5"/>
        <item x="173"/>
        <item x="566"/>
        <item x="513"/>
        <item x="138"/>
        <item x="492"/>
        <item x="123"/>
        <item x="48"/>
        <item x="289"/>
        <item x="487"/>
        <item x="64"/>
        <item x="337"/>
        <item x="462"/>
        <item x="319"/>
        <item x="287"/>
        <item x="410"/>
        <item x="120"/>
        <item x="101"/>
        <item x="168"/>
        <item x="514"/>
        <item x="71"/>
        <item x="452"/>
        <item x="68"/>
        <item x="65"/>
        <item x="66"/>
        <item x="468"/>
        <item x="478"/>
        <item x="506"/>
        <item x="446"/>
        <item x="52"/>
        <item x="197"/>
        <item x="264"/>
        <item x="301"/>
        <item x="532"/>
        <item x="367"/>
        <item x="67"/>
        <item x="482"/>
        <item x="533"/>
        <item x="571"/>
        <item x="370"/>
        <item x="241"/>
        <item x="149"/>
        <item x="0"/>
        <item x="362"/>
        <item x="390"/>
        <item x="164"/>
        <item x="256"/>
        <item x="322"/>
        <item x="318"/>
        <item x="282"/>
        <item x="108"/>
        <item x="327"/>
        <item x="62"/>
        <item x="59"/>
        <item x="55"/>
        <item x="103"/>
        <item x="150"/>
        <item x="94"/>
        <item x="547"/>
        <item x="420"/>
        <item x="234"/>
        <item x="378"/>
        <item x="321"/>
        <item x="493"/>
        <item x="508"/>
        <item x="553"/>
        <item x="458"/>
        <item x="404"/>
        <item x="560"/>
        <item x="311"/>
        <item x="269"/>
        <item x="360"/>
        <item x="2"/>
        <item x="364"/>
        <item x="170"/>
        <item x="450"/>
        <item x="469"/>
        <item x="521"/>
        <item x="502"/>
        <item x="93"/>
        <item x="453"/>
        <item x="158"/>
        <item x="524"/>
        <item x="274"/>
        <item x="206"/>
        <item x="110"/>
        <item x="243"/>
        <item x="448"/>
        <item x="346"/>
        <item x="78"/>
        <item x="233"/>
        <item x="182"/>
        <item x="392"/>
        <item x="373"/>
        <item x="534"/>
        <item x="309"/>
        <item x="377"/>
        <item x="215"/>
        <item x="355"/>
        <item x="260"/>
        <item x="145"/>
        <item x="527"/>
        <item x="428"/>
        <item x="495"/>
        <item x="313"/>
        <item x="518"/>
        <item x="111"/>
        <item x="570"/>
        <item x="244"/>
        <item x="397"/>
        <item x="550"/>
        <item x="37"/>
        <item x="320"/>
        <item x="344"/>
        <item x="562"/>
        <item x="415"/>
        <item x="516"/>
        <item x="459"/>
        <item x="4"/>
        <item x="118"/>
        <item x="572"/>
        <item x="57"/>
        <item x="388"/>
        <item x="107"/>
        <item x="427"/>
        <item x="455"/>
        <item x="201"/>
        <item x="114"/>
        <item x="221"/>
        <item x="324"/>
        <item x="349"/>
        <item x="457"/>
        <item x="214"/>
        <item x="69"/>
        <item x="334"/>
        <item x="368"/>
        <item x="188"/>
        <item x="323"/>
        <item x="146"/>
        <item x="573"/>
        <item x="474"/>
        <item x="29"/>
        <item x="200"/>
        <item x="192"/>
        <item x="139"/>
        <item x="449"/>
        <item x="294"/>
        <item x="525"/>
        <item x="160"/>
        <item x="507"/>
        <item x="42"/>
        <item x="489"/>
        <item x="426"/>
        <item x="477"/>
        <item x="90"/>
        <item x="422"/>
        <item x="421"/>
        <item x="99"/>
        <item x="187"/>
        <item x="433"/>
        <item x="257"/>
        <item x="361"/>
        <item x="236"/>
        <item x="166"/>
        <item x="500"/>
        <item x="496"/>
        <item x="391"/>
        <item x="54"/>
        <item x="63"/>
        <item x="178"/>
        <item x="352"/>
        <item x="80"/>
        <item x="437"/>
        <item x="76"/>
        <item x="479"/>
        <item x="270"/>
        <item x="497"/>
        <item x="276"/>
        <item x="219"/>
        <item x="87"/>
        <item x="81"/>
        <item x="539"/>
        <item x="413"/>
        <item x="538"/>
        <item x="425"/>
        <item x="509"/>
        <item x="217"/>
        <item x="374"/>
        <item x="127"/>
        <item x="193"/>
        <item x="31"/>
        <item x="220"/>
        <item x="501"/>
        <item x="555"/>
        <item x="174"/>
        <item x="304"/>
        <item x="399"/>
        <item x="510"/>
        <item x="359"/>
        <item x="285"/>
        <item x="454"/>
        <item x="530"/>
        <item x="147"/>
        <item x="272"/>
        <item x="161"/>
        <item x="484"/>
        <item x="519"/>
        <item x="472"/>
        <item x="249"/>
        <item x="480"/>
        <item x="340"/>
        <item x="331"/>
        <item x="511"/>
        <item x="565"/>
        <item x="278"/>
        <item x="520"/>
        <item x="88"/>
        <item x="529"/>
        <item x="181"/>
        <item x="430"/>
        <item x="237"/>
        <item x="140"/>
        <item x="423"/>
        <item x="240"/>
        <item x="512"/>
        <item x="429"/>
        <item x="297"/>
        <item x="375"/>
        <item x="207"/>
        <item x="365"/>
        <item x="548"/>
        <item x="544"/>
        <item x="232"/>
        <item x="481"/>
        <item x="224"/>
        <item x="431"/>
        <item x="212"/>
        <item x="86"/>
        <item x="196"/>
        <item x="97"/>
        <item x="328"/>
        <item x="185"/>
        <item x="218"/>
        <item x="213"/>
        <item x="486"/>
        <item x="190"/>
        <item x="443"/>
        <item x="537"/>
        <item x="476"/>
        <item x="141"/>
        <item x="330"/>
        <item x="288"/>
        <item x="28"/>
        <item x="175"/>
        <item x="44"/>
        <item x="143"/>
        <item x="283"/>
        <item x="549"/>
        <item x="50"/>
        <item x="296"/>
        <item x="7"/>
        <item x="265"/>
        <item x="424"/>
        <item x="440"/>
        <item x="210"/>
        <item x="247"/>
        <item x="357"/>
        <item x="162"/>
        <item x="248"/>
        <item x="347"/>
        <item x="165"/>
        <item x="60"/>
        <item x="83"/>
        <item x="136"/>
        <item x="153"/>
        <item x="275"/>
        <item x="503"/>
        <item x="475"/>
        <item x="79"/>
        <item x="464"/>
        <item x="263"/>
        <item x="204"/>
        <item x="488"/>
        <item x="465"/>
        <item x="32"/>
        <item x="16"/>
        <item x="261"/>
        <item x="471"/>
        <item x="432"/>
        <item x="439"/>
        <item x="17"/>
        <item x="286"/>
        <item x="523"/>
        <item x="27"/>
        <item x="176"/>
        <item x="408"/>
        <item x="336"/>
        <item x="505"/>
        <item x="142"/>
        <item x="41"/>
        <item x="398"/>
        <item x="536"/>
        <item x="267"/>
        <item x="517"/>
        <item x="186"/>
        <item x="119"/>
        <item x="407"/>
        <item x="33"/>
        <item x="436"/>
        <item x="231"/>
        <item x="485"/>
        <item x="333"/>
        <item x="342"/>
        <item x="109"/>
        <item x="363"/>
        <item x="148"/>
        <item x="58"/>
        <item x="106"/>
        <item x="208"/>
        <item x="541"/>
        <item x="117"/>
        <item x="227"/>
        <item x="338"/>
        <item x="300"/>
        <item x="279"/>
        <item x="369"/>
        <item x="122"/>
        <item x="473"/>
        <item x="569"/>
        <item x="180"/>
        <item x="144"/>
        <item x="135"/>
        <item x="445"/>
        <item x="467"/>
        <item x="295"/>
        <item x="253"/>
        <item x="250"/>
        <item x="26"/>
        <item x="222"/>
        <item x="463"/>
        <item x="442"/>
        <item x="82"/>
        <item x="306"/>
        <item x="412"/>
        <item x="382"/>
        <item x="51"/>
        <item x="262"/>
        <item x="291"/>
        <item x="130"/>
        <item x="189"/>
        <item x="310"/>
        <item x="203"/>
        <item x="131"/>
        <item x="483"/>
        <item x="466"/>
        <item x="239"/>
        <item x="230"/>
        <item x="325"/>
        <item x="98"/>
        <item x="438"/>
        <item x="70"/>
        <item x="259"/>
        <item x="96"/>
        <item x="89"/>
        <item x="92"/>
        <item x="335"/>
        <item x="22"/>
        <item x="91"/>
        <item x="172"/>
        <item x="104"/>
        <item x="128"/>
        <item x="229"/>
        <item x="209"/>
        <item x="326"/>
        <item x="223"/>
        <item x="43"/>
        <item x="273"/>
        <item x="343"/>
        <item x="303"/>
        <item x="255"/>
        <item x="354"/>
        <item x="115"/>
        <item x="341"/>
        <item x="245"/>
        <item x="226"/>
        <item x="444"/>
        <item x="567"/>
        <item x="195"/>
        <item x="339"/>
        <item x="284"/>
        <item x="345"/>
        <item x="95"/>
        <item x="102"/>
        <item x="84"/>
        <item x="156"/>
        <item x="299"/>
        <item x="171"/>
        <item x="112"/>
        <item x="312"/>
        <item x="155"/>
        <item x="225"/>
        <item x="314"/>
        <item x="554"/>
        <item x="526"/>
        <item x="167"/>
        <item x="202"/>
        <item x="47"/>
        <item x="35"/>
        <item x="277"/>
        <item x="30"/>
        <item x="134"/>
        <item x="199"/>
        <item x="105"/>
        <item x="435"/>
        <item x="498"/>
        <item x="13"/>
        <item x="271"/>
        <item x="568"/>
        <item x="307"/>
        <item x="308"/>
        <item x="132"/>
        <item x="133"/>
        <item x="34"/>
        <item x="441"/>
        <item x="39"/>
        <item x="281"/>
        <item x="258"/>
        <item x="205"/>
        <item x="40"/>
        <item x="491"/>
        <item x="154"/>
        <item x="46"/>
        <item x="14"/>
        <item x="157"/>
        <item x="53"/>
        <item x="434"/>
        <item x="268"/>
        <item x="177"/>
        <item x="302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dataField="1" showAll="0"/>
  </pivotFields>
  <rowFields count="1">
    <field x="6"/>
  </rowFields>
  <rowItems count="5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Average of Hyp" fld="12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M575" totalsRowShown="0">
  <autoFilter ref="A1:M575"/>
  <tableColumns count="13">
    <tableColumn id="1" name="Photo"/>
    <tableColumn id="2" name="Best Match"/>
    <tableColumn id="3" name="MSE"/>
    <tableColumn id="4" name="SSIM"/>
    <tableColumn id="5" name="Flag"/>
    <tableColumn id="6" name="Type"/>
    <tableColumn id="7" name="Gini"/>
    <tableColumn id="8" name="Weight"/>
    <tableColumn id="9" name="Pred"/>
    <tableColumn id="10" name="Class"/>
    <tableColumn id="11" name="Class Pr"/>
    <tableColumn id="12" name="Match"/>
    <tableColumn id="13" name="Hyp" dataDxfId="3">
      <calculatedColumnFormula>SQRT((Table1[[#This Row],[SSIM]]^2)+(Table1[[#This Row],[Class Pr]]^2))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M82" totalsRowShown="0">
  <autoFilter ref="A1:M82"/>
  <sortState xmlns:xlrd2="http://schemas.microsoft.com/office/spreadsheetml/2017/richdata2" ref="A2:L82">
    <sortCondition ref="A1:A82"/>
  </sortState>
  <tableColumns count="13">
    <tableColumn id="1" name="Photo"/>
    <tableColumn id="2" name="Best Match"/>
    <tableColumn id="3" name="MSE"/>
    <tableColumn id="4" name="SSIM"/>
    <tableColumn id="5" name="Flag"/>
    <tableColumn id="6" name="Type"/>
    <tableColumn id="7" name="Gini"/>
    <tableColumn id="8" name="Weight"/>
    <tableColumn id="9" name="Pred"/>
    <tableColumn id="10" name="Class"/>
    <tableColumn id="11" name="Class Pr"/>
    <tableColumn id="12" name="Match"/>
    <tableColumn id="13" name="Hyp" dataDxfId="2">
      <calculatedColumnFormula>SQRT((Table13[[#This Row],[SSIM]]^2)+(Table13[[#This Row],[Class Pr]]^2))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M231" totalsRowShown="0">
  <autoFilter ref="A1:M231"/>
  <tableColumns count="13">
    <tableColumn id="1" name="Photo"/>
    <tableColumn id="2" name="Best Match"/>
    <tableColumn id="3" name="MSE"/>
    <tableColumn id="4" name="SSIM"/>
    <tableColumn id="5" name="Flag"/>
    <tableColumn id="6" name="Type"/>
    <tableColumn id="7" name="Gini"/>
    <tableColumn id="8" name="Weight"/>
    <tableColumn id="9" name="Pred"/>
    <tableColumn id="10" name="Class"/>
    <tableColumn id="11" name="Class Pr"/>
    <tableColumn id="12" name="Match"/>
    <tableColumn id="13" name="Hyp" dataDxfId="0">
      <calculatedColumnFormula>SQRT((Table134[[#This Row],[SSIM]]^2)+(Table134[[#This Row],[Class Pr]]^2))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M264" totalsRowShown="0">
  <autoFilter ref="A1:M264"/>
  <tableColumns count="13">
    <tableColumn id="1" name="Photo"/>
    <tableColumn id="2" name="Best Match"/>
    <tableColumn id="3" name="MSE"/>
    <tableColumn id="4" name="SSIM"/>
    <tableColumn id="5" name="Flag"/>
    <tableColumn id="6" name="Type"/>
    <tableColumn id="7" name="Gini"/>
    <tableColumn id="8" name="Weight"/>
    <tableColumn id="9" name="Pred"/>
    <tableColumn id="10" name="Class"/>
    <tableColumn id="11" name="Class Pr"/>
    <tableColumn id="12" name="Match"/>
    <tableColumn id="13" name="Hyp" dataDxfId="1">
      <calculatedColumnFormula>SQRT((Table1345[[#This Row],[SSIM]]^2)+(Table1345[[#This Row],[Class Pr]]^2))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79"/>
  <sheetViews>
    <sheetView workbookViewId="0">
      <selection activeCell="A5" sqref="A5"/>
    </sheetView>
  </sheetViews>
  <sheetFormatPr defaultRowHeight="15" x14ac:dyDescent="0.25"/>
  <cols>
    <col min="1" max="1" width="14.5703125" bestFit="1" customWidth="1"/>
    <col min="2" max="2" width="16.28515625" bestFit="1" customWidth="1"/>
    <col min="3" max="5" width="12" bestFit="1" customWidth="1"/>
  </cols>
  <sheetData>
    <row r="3" spans="1:5" x14ac:dyDescent="0.25">
      <c r="A3" s="1" t="s">
        <v>88</v>
      </c>
      <c r="B3" s="1" t="s">
        <v>87</v>
      </c>
    </row>
    <row r="4" spans="1:5" x14ac:dyDescent="0.25">
      <c r="A4" s="1" t="s">
        <v>85</v>
      </c>
      <c r="B4" t="s">
        <v>19</v>
      </c>
      <c r="C4" t="s">
        <v>14</v>
      </c>
      <c r="D4" t="s">
        <v>18</v>
      </c>
      <c r="E4" t="s">
        <v>86</v>
      </c>
    </row>
    <row r="5" spans="1:5" x14ac:dyDescent="0.25">
      <c r="A5" s="2">
        <v>29.332017031411802</v>
      </c>
      <c r="B5">
        <v>48.733150934451182</v>
      </c>
      <c r="E5">
        <v>48.733150934451182</v>
      </c>
    </row>
    <row r="6" spans="1:5" x14ac:dyDescent="0.25">
      <c r="A6" s="2">
        <v>33.965193714754399</v>
      </c>
      <c r="C6">
        <v>81.241922675426622</v>
      </c>
      <c r="E6">
        <v>81.241922675426622</v>
      </c>
    </row>
    <row r="7" spans="1:5" x14ac:dyDescent="0.25">
      <c r="A7" s="2">
        <v>36.888895863306999</v>
      </c>
      <c r="B7">
        <v>47.773004929562468</v>
      </c>
      <c r="E7">
        <v>47.773004929562468</v>
      </c>
    </row>
    <row r="8" spans="1:5" x14ac:dyDescent="0.25">
      <c r="A8" s="2">
        <v>36.956375301487199</v>
      </c>
      <c r="B8">
        <v>88.239730280639463</v>
      </c>
      <c r="E8">
        <v>88.239730280639463</v>
      </c>
    </row>
    <row r="9" spans="1:5" x14ac:dyDescent="0.25">
      <c r="A9" s="2">
        <v>37.366640247311103</v>
      </c>
      <c r="B9">
        <v>46.839299738574233</v>
      </c>
      <c r="E9">
        <v>46.839299738574233</v>
      </c>
    </row>
    <row r="10" spans="1:5" x14ac:dyDescent="0.25">
      <c r="A10" s="2">
        <v>37.4506584623485</v>
      </c>
      <c r="B10">
        <v>73.908321588302897</v>
      </c>
      <c r="E10">
        <v>73.908321588302897</v>
      </c>
    </row>
    <row r="11" spans="1:5" x14ac:dyDescent="0.25">
      <c r="A11" s="2">
        <v>37.462587720966098</v>
      </c>
      <c r="C11">
        <v>51.066231503802982</v>
      </c>
      <c r="E11">
        <v>51.066231503802982</v>
      </c>
    </row>
    <row r="12" spans="1:5" x14ac:dyDescent="0.25">
      <c r="A12" s="2">
        <v>38.103026944107903</v>
      </c>
      <c r="C12">
        <v>42.682197694120674</v>
      </c>
      <c r="E12">
        <v>42.682197694120674</v>
      </c>
    </row>
    <row r="13" spans="1:5" x14ac:dyDescent="0.25">
      <c r="A13" s="2">
        <v>38.364501053502302</v>
      </c>
      <c r="B13">
        <v>70.667743702484231</v>
      </c>
      <c r="E13">
        <v>70.667743702484231</v>
      </c>
    </row>
    <row r="14" spans="1:5" x14ac:dyDescent="0.25">
      <c r="A14" s="2">
        <v>38.588197804836597</v>
      </c>
      <c r="B14">
        <v>44.675384721342922</v>
      </c>
      <c r="E14">
        <v>44.675384721342922</v>
      </c>
    </row>
    <row r="15" spans="1:5" x14ac:dyDescent="0.25">
      <c r="A15" s="2">
        <v>38.706335908670603</v>
      </c>
      <c r="B15">
        <v>47.403058973024095</v>
      </c>
      <c r="E15">
        <v>47.403058973024095</v>
      </c>
    </row>
    <row r="16" spans="1:5" x14ac:dyDescent="0.25">
      <c r="A16" s="2">
        <v>39.007777955010603</v>
      </c>
      <c r="B16">
        <v>83.655125365992959</v>
      </c>
      <c r="E16">
        <v>83.655125365992959</v>
      </c>
    </row>
    <row r="17" spans="1:5" x14ac:dyDescent="0.25">
      <c r="A17" s="2">
        <v>39.082703496948902</v>
      </c>
      <c r="C17">
        <v>44.283179650969061</v>
      </c>
      <c r="E17">
        <v>44.283179650969061</v>
      </c>
    </row>
    <row r="18" spans="1:5" x14ac:dyDescent="0.25">
      <c r="A18" s="2">
        <v>39.142652821326401</v>
      </c>
      <c r="B18">
        <v>52.086178588950062</v>
      </c>
      <c r="E18">
        <v>52.086178588950062</v>
      </c>
    </row>
    <row r="19" spans="1:5" x14ac:dyDescent="0.25">
      <c r="A19" s="2">
        <v>39.6553024461302</v>
      </c>
      <c r="B19">
        <v>45.654025014230676</v>
      </c>
      <c r="E19">
        <v>45.654025014230676</v>
      </c>
    </row>
    <row r="20" spans="1:5" x14ac:dyDescent="0.25">
      <c r="A20" s="2">
        <v>39.734542220229599</v>
      </c>
      <c r="B20">
        <v>44.823208274285768</v>
      </c>
      <c r="E20">
        <v>44.823208274285768</v>
      </c>
    </row>
    <row r="21" spans="1:5" x14ac:dyDescent="0.25">
      <c r="A21" s="2">
        <v>39.7836417532044</v>
      </c>
      <c r="C21">
        <v>81.37628647216583</v>
      </c>
      <c r="E21">
        <v>81.37628647216583</v>
      </c>
    </row>
    <row r="22" spans="1:5" x14ac:dyDescent="0.25">
      <c r="A22" s="2">
        <v>39.8203195450211</v>
      </c>
      <c r="B22">
        <v>70.730050190848871</v>
      </c>
      <c r="E22">
        <v>70.730050190848871</v>
      </c>
    </row>
    <row r="23" spans="1:5" x14ac:dyDescent="0.25">
      <c r="A23" s="2">
        <v>39.932903020664298</v>
      </c>
      <c r="B23">
        <v>48.658503881644364</v>
      </c>
      <c r="E23">
        <v>48.658503881644364</v>
      </c>
    </row>
    <row r="24" spans="1:5" x14ac:dyDescent="0.25">
      <c r="A24" s="2">
        <v>39.994239369600798</v>
      </c>
      <c r="C24">
        <v>40.052215918722901</v>
      </c>
      <c r="E24">
        <v>40.052215918722901</v>
      </c>
    </row>
    <row r="25" spans="1:5" x14ac:dyDescent="0.25">
      <c r="A25" s="2">
        <v>40.300945293312999</v>
      </c>
      <c r="C25">
        <v>78.802664929556784</v>
      </c>
      <c r="E25">
        <v>78.802664929556784</v>
      </c>
    </row>
    <row r="26" spans="1:5" x14ac:dyDescent="0.25">
      <c r="A26" s="2">
        <v>40.682893101683199</v>
      </c>
      <c r="D26">
        <v>82.289792805669407</v>
      </c>
      <c r="E26">
        <v>82.289792805669407</v>
      </c>
    </row>
    <row r="27" spans="1:5" x14ac:dyDescent="0.25">
      <c r="A27" s="2">
        <v>40.7565135019465</v>
      </c>
      <c r="D27">
        <v>44.186536410992886</v>
      </c>
      <c r="E27">
        <v>44.186536410992886</v>
      </c>
    </row>
    <row r="28" spans="1:5" x14ac:dyDescent="0.25">
      <c r="A28" s="2">
        <v>40.758689914621698</v>
      </c>
      <c r="D28">
        <v>65.119735871700215</v>
      </c>
      <c r="E28">
        <v>65.119735871700215</v>
      </c>
    </row>
    <row r="29" spans="1:5" x14ac:dyDescent="0.25">
      <c r="A29" s="2">
        <v>40.980185468114797</v>
      </c>
      <c r="B29">
        <v>68.045646444133368</v>
      </c>
      <c r="E29">
        <v>68.045646444133368</v>
      </c>
    </row>
    <row r="30" spans="1:5" x14ac:dyDescent="0.25">
      <c r="A30" s="2">
        <v>41.006016906442603</v>
      </c>
      <c r="B30">
        <v>51.836763016222385</v>
      </c>
      <c r="E30">
        <v>51.836763016222385</v>
      </c>
    </row>
    <row r="31" spans="1:5" x14ac:dyDescent="0.25">
      <c r="A31" s="2">
        <v>41.2879745839858</v>
      </c>
      <c r="B31">
        <v>45.34754679141971</v>
      </c>
      <c r="E31">
        <v>45.34754679141971</v>
      </c>
    </row>
    <row r="32" spans="1:5" x14ac:dyDescent="0.25">
      <c r="A32" s="2">
        <v>41.364574406890803</v>
      </c>
      <c r="B32">
        <v>80.661391012057308</v>
      </c>
      <c r="E32">
        <v>80.661391012057308</v>
      </c>
    </row>
    <row r="33" spans="1:5" x14ac:dyDescent="0.25">
      <c r="A33" s="2">
        <v>41.403731196756802</v>
      </c>
      <c r="B33">
        <v>50.269672765992816</v>
      </c>
      <c r="E33">
        <v>50.269672765992816</v>
      </c>
    </row>
    <row r="34" spans="1:5" x14ac:dyDescent="0.25">
      <c r="A34" s="2">
        <v>41.519221081161596</v>
      </c>
      <c r="B34">
        <v>55.833412935266644</v>
      </c>
      <c r="E34">
        <v>55.833412935266644</v>
      </c>
    </row>
    <row r="35" spans="1:5" x14ac:dyDescent="0.25">
      <c r="A35" s="2">
        <v>41.534112387902603</v>
      </c>
      <c r="C35">
        <v>65.827805675109673</v>
      </c>
      <c r="E35">
        <v>65.827805675109673</v>
      </c>
    </row>
    <row r="36" spans="1:5" x14ac:dyDescent="0.25">
      <c r="A36" s="2">
        <v>41.719775158988597</v>
      </c>
      <c r="C36">
        <v>86.778914489638552</v>
      </c>
      <c r="E36">
        <v>86.778914489638552</v>
      </c>
    </row>
    <row r="37" spans="1:5" x14ac:dyDescent="0.25">
      <c r="A37" s="2">
        <v>41.730224529628103</v>
      </c>
      <c r="D37">
        <v>83.047215486131748</v>
      </c>
      <c r="E37">
        <v>83.047215486131748</v>
      </c>
    </row>
    <row r="38" spans="1:5" x14ac:dyDescent="0.25">
      <c r="A38" s="2">
        <v>41.741268373849799</v>
      </c>
      <c r="B38">
        <v>46.903517991724243</v>
      </c>
      <c r="E38">
        <v>46.903517991724243</v>
      </c>
    </row>
    <row r="39" spans="1:5" x14ac:dyDescent="0.25">
      <c r="A39" s="2">
        <v>41.816766624493297</v>
      </c>
      <c r="B39">
        <v>68.200953072519454</v>
      </c>
      <c r="E39">
        <v>68.200953072519454</v>
      </c>
    </row>
    <row r="40" spans="1:5" x14ac:dyDescent="0.25">
      <c r="A40" s="2">
        <v>41.8599724080836</v>
      </c>
      <c r="C40">
        <v>47.36887163528386</v>
      </c>
      <c r="E40">
        <v>47.36887163528386</v>
      </c>
    </row>
    <row r="41" spans="1:5" x14ac:dyDescent="0.25">
      <c r="A41" s="2">
        <v>41.880701120966698</v>
      </c>
      <c r="B41">
        <v>44.784483920215045</v>
      </c>
      <c r="E41">
        <v>44.784483920215045</v>
      </c>
    </row>
    <row r="42" spans="1:5" x14ac:dyDescent="0.25">
      <c r="A42" s="2">
        <v>42.0727113219329</v>
      </c>
      <c r="B42">
        <v>45.719251962384512</v>
      </c>
      <c r="E42">
        <v>45.719251962384512</v>
      </c>
    </row>
    <row r="43" spans="1:5" x14ac:dyDescent="0.25">
      <c r="A43" s="2">
        <v>42.1930898389801</v>
      </c>
      <c r="B43">
        <v>44.796651660587315</v>
      </c>
      <c r="E43">
        <v>44.796651660587315</v>
      </c>
    </row>
    <row r="44" spans="1:5" x14ac:dyDescent="0.25">
      <c r="A44" s="2">
        <v>42.206423712055802</v>
      </c>
      <c r="C44">
        <v>87.167425108236387</v>
      </c>
      <c r="E44">
        <v>87.167425108236387</v>
      </c>
    </row>
    <row r="45" spans="1:5" x14ac:dyDescent="0.25">
      <c r="A45" s="2">
        <v>42.270752190681101</v>
      </c>
      <c r="C45">
        <v>43.863424398922618</v>
      </c>
      <c r="E45">
        <v>43.863424398922618</v>
      </c>
    </row>
    <row r="46" spans="1:5" x14ac:dyDescent="0.25">
      <c r="A46" s="2">
        <v>42.292793920850301</v>
      </c>
      <c r="C46">
        <v>43.602752206712822</v>
      </c>
      <c r="E46">
        <v>43.602752206712822</v>
      </c>
    </row>
    <row r="47" spans="1:5" x14ac:dyDescent="0.25">
      <c r="A47" s="2">
        <v>42.402911781059501</v>
      </c>
      <c r="C47">
        <v>64.130258069026979</v>
      </c>
      <c r="E47">
        <v>64.130258069026979</v>
      </c>
    </row>
    <row r="48" spans="1:5" x14ac:dyDescent="0.25">
      <c r="A48" s="2">
        <v>42.519324083586497</v>
      </c>
      <c r="D48">
        <v>37.696153649941522</v>
      </c>
      <c r="E48">
        <v>37.696153649941522</v>
      </c>
    </row>
    <row r="49" spans="1:5" x14ac:dyDescent="0.25">
      <c r="A49" s="2">
        <v>42.536367374584401</v>
      </c>
      <c r="C49">
        <v>53.571727618212954</v>
      </c>
      <c r="E49">
        <v>53.571727618212954</v>
      </c>
    </row>
    <row r="50" spans="1:5" x14ac:dyDescent="0.25">
      <c r="A50" s="2">
        <v>42.544502083004197</v>
      </c>
      <c r="C50">
        <v>83.926158020011854</v>
      </c>
      <c r="E50">
        <v>83.926158020011854</v>
      </c>
    </row>
    <row r="51" spans="1:5" x14ac:dyDescent="0.25">
      <c r="A51" s="2">
        <v>42.601270953688399</v>
      </c>
      <c r="C51">
        <v>42.928428808890736</v>
      </c>
      <c r="E51">
        <v>42.928428808890736</v>
      </c>
    </row>
    <row r="52" spans="1:5" x14ac:dyDescent="0.25">
      <c r="A52" s="2">
        <v>42.715418540666498</v>
      </c>
      <c r="D52">
        <v>45.671544751628453</v>
      </c>
      <c r="E52">
        <v>45.671544751628453</v>
      </c>
    </row>
    <row r="53" spans="1:5" x14ac:dyDescent="0.25">
      <c r="A53" s="2">
        <v>42.882975452241404</v>
      </c>
      <c r="B53">
        <v>43.484365006287028</v>
      </c>
      <c r="E53">
        <v>43.484365006287028</v>
      </c>
    </row>
    <row r="54" spans="1:5" x14ac:dyDescent="0.25">
      <c r="A54" s="2">
        <v>42.900156995569098</v>
      </c>
      <c r="D54">
        <v>55.451330011100723</v>
      </c>
      <c r="E54">
        <v>55.451330011100723</v>
      </c>
    </row>
    <row r="55" spans="1:5" x14ac:dyDescent="0.25">
      <c r="A55" s="2">
        <v>43.166242927949099</v>
      </c>
      <c r="B55">
        <v>46.697430336154476</v>
      </c>
      <c r="E55">
        <v>46.697430336154476</v>
      </c>
    </row>
    <row r="56" spans="1:5" x14ac:dyDescent="0.25">
      <c r="A56" s="2">
        <v>43.191517138244997</v>
      </c>
      <c r="C56">
        <v>66.61118524692381</v>
      </c>
      <c r="E56">
        <v>66.61118524692381</v>
      </c>
    </row>
    <row r="57" spans="1:5" x14ac:dyDescent="0.25">
      <c r="A57" s="2">
        <v>43.231432489638102</v>
      </c>
      <c r="B57">
        <v>51.189159008524449</v>
      </c>
      <c r="E57">
        <v>51.189159008524449</v>
      </c>
    </row>
    <row r="58" spans="1:5" x14ac:dyDescent="0.25">
      <c r="A58" s="2">
        <v>43.2637786275045</v>
      </c>
      <c r="D58">
        <v>66.504135209774731</v>
      </c>
      <c r="E58">
        <v>66.504135209774731</v>
      </c>
    </row>
    <row r="59" spans="1:5" x14ac:dyDescent="0.25">
      <c r="A59" s="2">
        <v>43.6130467025869</v>
      </c>
      <c r="D59">
        <v>62.402083298556626</v>
      </c>
      <c r="E59">
        <v>62.402083298556626</v>
      </c>
    </row>
    <row r="60" spans="1:5" x14ac:dyDescent="0.25">
      <c r="A60" s="2">
        <v>43.619977936495999</v>
      </c>
      <c r="D60">
        <v>75.395623215144255</v>
      </c>
      <c r="E60">
        <v>75.395623215144255</v>
      </c>
    </row>
    <row r="61" spans="1:5" x14ac:dyDescent="0.25">
      <c r="A61" s="2">
        <v>43.691163913186102</v>
      </c>
      <c r="B61">
        <v>91.069424067576051</v>
      </c>
      <c r="E61">
        <v>91.069424067576051</v>
      </c>
    </row>
    <row r="62" spans="1:5" x14ac:dyDescent="0.25">
      <c r="A62" s="2">
        <v>43.917201220043502</v>
      </c>
      <c r="C62">
        <v>47.694234452394767</v>
      </c>
      <c r="E62">
        <v>47.694234452394767</v>
      </c>
    </row>
    <row r="63" spans="1:5" x14ac:dyDescent="0.25">
      <c r="A63" s="2">
        <v>44.039281977106597</v>
      </c>
      <c r="B63">
        <v>50.772039549342516</v>
      </c>
      <c r="E63">
        <v>50.772039549342516</v>
      </c>
    </row>
    <row r="64" spans="1:5" x14ac:dyDescent="0.25">
      <c r="A64" s="2">
        <v>44.061043415697903</v>
      </c>
      <c r="D64">
        <v>83.482273567506539</v>
      </c>
      <c r="E64">
        <v>83.482273567506539</v>
      </c>
    </row>
    <row r="65" spans="1:5" x14ac:dyDescent="0.25">
      <c r="A65" s="2">
        <v>44.090909639910002</v>
      </c>
      <c r="C65">
        <v>44.668669109343298</v>
      </c>
      <c r="E65">
        <v>44.668669109343298</v>
      </c>
    </row>
    <row r="66" spans="1:5" x14ac:dyDescent="0.25">
      <c r="A66" s="2">
        <v>44.168723440927003</v>
      </c>
      <c r="B66">
        <v>45.98706339830801</v>
      </c>
      <c r="E66">
        <v>45.98706339830801</v>
      </c>
    </row>
    <row r="67" spans="1:5" x14ac:dyDescent="0.25">
      <c r="A67" s="2">
        <v>44.186574361066398</v>
      </c>
      <c r="B67">
        <v>65.152436639008371</v>
      </c>
      <c r="E67">
        <v>65.152436639008371</v>
      </c>
    </row>
    <row r="68" spans="1:5" x14ac:dyDescent="0.25">
      <c r="A68" s="2">
        <v>44.189497714719302</v>
      </c>
      <c r="B68">
        <v>53.090488790366209</v>
      </c>
      <c r="E68">
        <v>53.090488790366209</v>
      </c>
    </row>
    <row r="69" spans="1:5" x14ac:dyDescent="0.25">
      <c r="A69" s="2">
        <v>44.252942372533802</v>
      </c>
      <c r="C69">
        <v>83.955047495668779</v>
      </c>
      <c r="E69">
        <v>83.955047495668779</v>
      </c>
    </row>
    <row r="70" spans="1:5" x14ac:dyDescent="0.25">
      <c r="A70" s="2">
        <v>44.412604926056801</v>
      </c>
      <c r="B70">
        <v>69.877392624510534</v>
      </c>
      <c r="E70">
        <v>69.877392624510534</v>
      </c>
    </row>
    <row r="71" spans="1:5" x14ac:dyDescent="0.25">
      <c r="A71" s="2">
        <v>44.443600626609701</v>
      </c>
      <c r="B71">
        <v>49.561376090661568</v>
      </c>
      <c r="E71">
        <v>49.561376090661568</v>
      </c>
    </row>
    <row r="72" spans="1:5" x14ac:dyDescent="0.25">
      <c r="A72" s="2">
        <v>44.547806673904603</v>
      </c>
      <c r="C72">
        <v>86.821944230707018</v>
      </c>
      <c r="E72">
        <v>86.821944230707018</v>
      </c>
    </row>
    <row r="73" spans="1:5" x14ac:dyDescent="0.25">
      <c r="A73" s="2">
        <v>44.645488576088503</v>
      </c>
      <c r="B73">
        <v>46.1345857248117</v>
      </c>
      <c r="E73">
        <v>46.1345857248117</v>
      </c>
    </row>
    <row r="74" spans="1:5" x14ac:dyDescent="0.25">
      <c r="A74" s="2">
        <v>44.753805195438403</v>
      </c>
      <c r="C74">
        <v>54.278632996787969</v>
      </c>
      <c r="E74">
        <v>54.278632996787969</v>
      </c>
    </row>
    <row r="75" spans="1:5" x14ac:dyDescent="0.25">
      <c r="A75" s="2">
        <v>44.790325915718299</v>
      </c>
      <c r="D75">
        <v>42.63918385710496</v>
      </c>
      <c r="E75">
        <v>42.63918385710496</v>
      </c>
    </row>
    <row r="76" spans="1:5" x14ac:dyDescent="0.25">
      <c r="A76" s="2">
        <v>44.798436147750301</v>
      </c>
      <c r="C76">
        <v>91.747479529412686</v>
      </c>
      <c r="E76">
        <v>91.747479529412686</v>
      </c>
    </row>
    <row r="77" spans="1:5" x14ac:dyDescent="0.25">
      <c r="A77" s="2">
        <v>44.884998732970601</v>
      </c>
      <c r="C77">
        <v>53.288835603717224</v>
      </c>
      <c r="E77">
        <v>53.288835603717224</v>
      </c>
    </row>
    <row r="78" spans="1:5" x14ac:dyDescent="0.25">
      <c r="A78" s="2">
        <v>44.934711231949301</v>
      </c>
      <c r="B78">
        <v>42.239554921897557</v>
      </c>
      <c r="E78">
        <v>42.239554921897557</v>
      </c>
    </row>
    <row r="79" spans="1:5" x14ac:dyDescent="0.25">
      <c r="A79" s="2">
        <v>45.015542045143</v>
      </c>
      <c r="D79">
        <v>34.960692212826679</v>
      </c>
      <c r="E79">
        <v>34.960692212826679</v>
      </c>
    </row>
    <row r="80" spans="1:5" x14ac:dyDescent="0.25">
      <c r="A80" s="2">
        <v>45.027803330593599</v>
      </c>
      <c r="D80">
        <v>59.558542628241</v>
      </c>
      <c r="E80">
        <v>59.558542628241</v>
      </c>
    </row>
    <row r="81" spans="1:5" x14ac:dyDescent="0.25">
      <c r="A81" s="2">
        <v>45.072364511593896</v>
      </c>
      <c r="C81">
        <v>44.371725231277637</v>
      </c>
      <c r="E81">
        <v>44.371725231277637</v>
      </c>
    </row>
    <row r="82" spans="1:5" x14ac:dyDescent="0.25">
      <c r="A82" s="2">
        <v>45.075231909479903</v>
      </c>
      <c r="B82">
        <v>55.578772926361012</v>
      </c>
      <c r="E82">
        <v>55.578772926361012</v>
      </c>
    </row>
    <row r="83" spans="1:5" x14ac:dyDescent="0.25">
      <c r="A83" s="2">
        <v>45.118143192874697</v>
      </c>
      <c r="B83">
        <v>46.106940909151632</v>
      </c>
      <c r="E83">
        <v>46.106940909151632</v>
      </c>
    </row>
    <row r="84" spans="1:5" x14ac:dyDescent="0.25">
      <c r="A84" s="2">
        <v>45.184848880189698</v>
      </c>
      <c r="B84">
        <v>54.724126306410774</v>
      </c>
      <c r="E84">
        <v>54.724126306410774</v>
      </c>
    </row>
    <row r="85" spans="1:5" x14ac:dyDescent="0.25">
      <c r="A85" s="2">
        <v>45.334725454037802</v>
      </c>
      <c r="C85">
        <v>58.182127840085052</v>
      </c>
      <c r="E85">
        <v>58.182127840085052</v>
      </c>
    </row>
    <row r="86" spans="1:5" x14ac:dyDescent="0.25">
      <c r="A86" s="2">
        <v>45.495542699892503</v>
      </c>
      <c r="D86">
        <v>46.447604889811061</v>
      </c>
      <c r="E86">
        <v>46.447604889811061</v>
      </c>
    </row>
    <row r="87" spans="1:5" x14ac:dyDescent="0.25">
      <c r="A87" s="2">
        <v>45.510104326574798</v>
      </c>
      <c r="B87">
        <v>44.725048909978845</v>
      </c>
      <c r="E87">
        <v>44.725048909978845</v>
      </c>
    </row>
    <row r="88" spans="1:5" x14ac:dyDescent="0.25">
      <c r="A88" s="2">
        <v>45.5489916933046</v>
      </c>
      <c r="C88">
        <v>68.579953339150066</v>
      </c>
      <c r="E88">
        <v>68.579953339150066</v>
      </c>
    </row>
    <row r="89" spans="1:5" x14ac:dyDescent="0.25">
      <c r="A89" s="2">
        <v>45.646831560506001</v>
      </c>
      <c r="C89">
        <v>84.926615380574304</v>
      </c>
      <c r="E89">
        <v>84.926615380574304</v>
      </c>
    </row>
    <row r="90" spans="1:5" x14ac:dyDescent="0.25">
      <c r="A90" s="2">
        <v>45.676214482077</v>
      </c>
      <c r="B90">
        <v>62.990316716142964</v>
      </c>
      <c r="E90">
        <v>62.990316716142964</v>
      </c>
    </row>
    <row r="91" spans="1:5" x14ac:dyDescent="0.25">
      <c r="A91" s="2">
        <v>45.681202374666697</v>
      </c>
      <c r="B91">
        <v>50.273253326197221</v>
      </c>
      <c r="E91">
        <v>50.273253326197221</v>
      </c>
    </row>
    <row r="92" spans="1:5" x14ac:dyDescent="0.25">
      <c r="A92" s="2">
        <v>45.693191839558203</v>
      </c>
      <c r="B92">
        <v>52.834079910603158</v>
      </c>
      <c r="E92">
        <v>52.834079910603158</v>
      </c>
    </row>
    <row r="93" spans="1:5" x14ac:dyDescent="0.25">
      <c r="A93" s="2">
        <v>45.712145100551503</v>
      </c>
      <c r="B93">
        <v>44.095918178443682</v>
      </c>
      <c r="E93">
        <v>44.095918178443682</v>
      </c>
    </row>
    <row r="94" spans="1:5" x14ac:dyDescent="0.25">
      <c r="A94" s="2">
        <v>45.764786267515802</v>
      </c>
      <c r="B94">
        <v>47.011594314594355</v>
      </c>
      <c r="E94">
        <v>47.011594314594355</v>
      </c>
    </row>
    <row r="95" spans="1:5" x14ac:dyDescent="0.25">
      <c r="A95" s="2">
        <v>45.8460020732686</v>
      </c>
      <c r="C95">
        <v>87.073819256995961</v>
      </c>
      <c r="E95">
        <v>87.073819256995961</v>
      </c>
    </row>
    <row r="96" spans="1:5" x14ac:dyDescent="0.25">
      <c r="A96" s="2">
        <v>45.8472383849194</v>
      </c>
      <c r="B96">
        <v>45.89400832352738</v>
      </c>
      <c r="E96">
        <v>45.89400832352738</v>
      </c>
    </row>
    <row r="97" spans="1:5" x14ac:dyDescent="0.25">
      <c r="A97" s="2">
        <v>45.854085195428198</v>
      </c>
      <c r="B97">
        <v>48.617383722286007</v>
      </c>
      <c r="E97">
        <v>48.617383722286007</v>
      </c>
    </row>
    <row r="98" spans="1:5" x14ac:dyDescent="0.25">
      <c r="A98" s="2">
        <v>45.860834757117303</v>
      </c>
      <c r="B98">
        <v>54.543285562936163</v>
      </c>
      <c r="E98">
        <v>54.543285562936163</v>
      </c>
    </row>
    <row r="99" spans="1:5" x14ac:dyDescent="0.25">
      <c r="A99" s="2">
        <v>45.880123694816398</v>
      </c>
      <c r="B99">
        <v>45.714877228315949</v>
      </c>
      <c r="E99">
        <v>45.714877228315949</v>
      </c>
    </row>
    <row r="100" spans="1:5" x14ac:dyDescent="0.25">
      <c r="A100" s="2">
        <v>45.8985670349781</v>
      </c>
      <c r="B100">
        <v>47.558490304045606</v>
      </c>
      <c r="E100">
        <v>47.558490304045606</v>
      </c>
    </row>
    <row r="101" spans="1:5" x14ac:dyDescent="0.25">
      <c r="A101" s="2">
        <v>45.9971488397954</v>
      </c>
      <c r="C101">
        <v>56.927761241770256</v>
      </c>
      <c r="E101">
        <v>56.927761241770256</v>
      </c>
    </row>
    <row r="102" spans="1:5" x14ac:dyDescent="0.25">
      <c r="A102" s="2">
        <v>45.9997698200362</v>
      </c>
      <c r="B102">
        <v>45.017774267504606</v>
      </c>
      <c r="E102">
        <v>45.017774267504606</v>
      </c>
    </row>
    <row r="103" spans="1:5" x14ac:dyDescent="0.25">
      <c r="A103" s="2">
        <v>46.025870905035397</v>
      </c>
      <c r="B103">
        <v>52.665928264865897</v>
      </c>
      <c r="E103">
        <v>52.665928264865897</v>
      </c>
    </row>
    <row r="104" spans="1:5" x14ac:dyDescent="0.25">
      <c r="A104" s="2">
        <v>46.037675283483601</v>
      </c>
      <c r="B104">
        <v>47.707965791888469</v>
      </c>
      <c r="E104">
        <v>47.707965791888469</v>
      </c>
    </row>
    <row r="105" spans="1:5" x14ac:dyDescent="0.25">
      <c r="A105" s="2">
        <v>46.105876296478399</v>
      </c>
      <c r="D105">
        <v>39.321876862632081</v>
      </c>
      <c r="E105">
        <v>39.321876862632081</v>
      </c>
    </row>
    <row r="106" spans="1:5" x14ac:dyDescent="0.25">
      <c r="A106" s="2">
        <v>46.146454993646202</v>
      </c>
      <c r="D106">
        <v>102.18121158021175</v>
      </c>
      <c r="E106">
        <v>102.18121158021175</v>
      </c>
    </row>
    <row r="107" spans="1:5" x14ac:dyDescent="0.25">
      <c r="A107" s="2">
        <v>46.232192678652602</v>
      </c>
      <c r="B107">
        <v>44.393805874243313</v>
      </c>
      <c r="E107">
        <v>44.393805874243313</v>
      </c>
    </row>
    <row r="108" spans="1:5" x14ac:dyDescent="0.25">
      <c r="A108" s="2">
        <v>46.354423389643102</v>
      </c>
      <c r="B108">
        <v>74.597386013184135</v>
      </c>
      <c r="E108">
        <v>74.597386013184135</v>
      </c>
    </row>
    <row r="109" spans="1:5" x14ac:dyDescent="0.25">
      <c r="A109" s="2">
        <v>46.394215879153798</v>
      </c>
      <c r="C109">
        <v>92.924055012682274</v>
      </c>
      <c r="E109">
        <v>92.924055012682274</v>
      </c>
    </row>
    <row r="110" spans="1:5" x14ac:dyDescent="0.25">
      <c r="A110" s="2">
        <v>46.498320253441399</v>
      </c>
      <c r="C110">
        <v>92.274048355970592</v>
      </c>
      <c r="E110">
        <v>92.274048355970592</v>
      </c>
    </row>
    <row r="111" spans="1:5" x14ac:dyDescent="0.25">
      <c r="A111" s="2">
        <v>46.532890209354399</v>
      </c>
      <c r="B111">
        <v>44.670012312512299</v>
      </c>
      <c r="E111">
        <v>44.670012312512299</v>
      </c>
    </row>
    <row r="112" spans="1:5" x14ac:dyDescent="0.25">
      <c r="A112" s="2">
        <v>46.5789590660738</v>
      </c>
      <c r="C112">
        <v>93.65452471717532</v>
      </c>
      <c r="E112">
        <v>93.65452471717532</v>
      </c>
    </row>
    <row r="113" spans="1:5" x14ac:dyDescent="0.25">
      <c r="A113" s="2">
        <v>46.6230152357778</v>
      </c>
      <c r="B113">
        <v>45.332769604338104</v>
      </c>
      <c r="E113">
        <v>45.332769604338104</v>
      </c>
    </row>
    <row r="114" spans="1:5" x14ac:dyDescent="0.25">
      <c r="A114" s="2">
        <v>46.675729987374901</v>
      </c>
      <c r="D114">
        <v>48.464110432360144</v>
      </c>
      <c r="E114">
        <v>48.464110432360144</v>
      </c>
    </row>
    <row r="115" spans="1:5" x14ac:dyDescent="0.25">
      <c r="A115" s="2">
        <v>46.822478294544098</v>
      </c>
      <c r="B115">
        <v>43.540440971584104</v>
      </c>
      <c r="E115">
        <v>43.540440971584104</v>
      </c>
    </row>
    <row r="116" spans="1:5" x14ac:dyDescent="0.25">
      <c r="A116" s="2">
        <v>46.822820483730602</v>
      </c>
      <c r="B116">
        <v>63.162093062215725</v>
      </c>
      <c r="E116">
        <v>63.162093062215725</v>
      </c>
    </row>
    <row r="117" spans="1:5" x14ac:dyDescent="0.25">
      <c r="A117" s="2">
        <v>46.925305040671397</v>
      </c>
      <c r="B117">
        <v>47.364649265037315</v>
      </c>
      <c r="E117">
        <v>47.364649265037315</v>
      </c>
    </row>
    <row r="118" spans="1:5" x14ac:dyDescent="0.25">
      <c r="A118" s="2">
        <v>46.957543585491102</v>
      </c>
      <c r="B118">
        <v>58.172330192282992</v>
      </c>
      <c r="E118">
        <v>58.172330192282992</v>
      </c>
    </row>
    <row r="119" spans="1:5" x14ac:dyDescent="0.25">
      <c r="A119" s="2">
        <v>46.991056985098702</v>
      </c>
      <c r="C119">
        <v>46.922063040748753</v>
      </c>
      <c r="E119">
        <v>46.922063040748753</v>
      </c>
    </row>
    <row r="120" spans="1:5" x14ac:dyDescent="0.25">
      <c r="A120" s="2">
        <v>47.000677690360703</v>
      </c>
      <c r="B120">
        <v>55.643957443733271</v>
      </c>
      <c r="E120">
        <v>55.643957443733271</v>
      </c>
    </row>
    <row r="121" spans="1:5" x14ac:dyDescent="0.25">
      <c r="A121" s="2">
        <v>47.052684968876797</v>
      </c>
      <c r="D121">
        <v>78.172245714191945</v>
      </c>
      <c r="E121">
        <v>78.172245714191945</v>
      </c>
    </row>
    <row r="122" spans="1:5" x14ac:dyDescent="0.25">
      <c r="A122" s="2">
        <v>47.066978370861001</v>
      </c>
      <c r="C122">
        <v>47.518417482066887</v>
      </c>
      <c r="E122">
        <v>47.518417482066887</v>
      </c>
    </row>
    <row r="123" spans="1:5" x14ac:dyDescent="0.25">
      <c r="A123" s="2">
        <v>47.180508838363899</v>
      </c>
      <c r="B123">
        <v>68.495255310130801</v>
      </c>
      <c r="E123">
        <v>68.495255310130801</v>
      </c>
    </row>
    <row r="124" spans="1:5" x14ac:dyDescent="0.25">
      <c r="A124" s="2">
        <v>47.186920097589798</v>
      </c>
      <c r="D124">
        <v>74.012161162879167</v>
      </c>
      <c r="E124">
        <v>74.012161162879167</v>
      </c>
    </row>
    <row r="125" spans="1:5" x14ac:dyDescent="0.25">
      <c r="A125" s="2">
        <v>47.267055859829497</v>
      </c>
      <c r="B125">
        <v>46.134260587983846</v>
      </c>
      <c r="E125">
        <v>46.134260587983846</v>
      </c>
    </row>
    <row r="126" spans="1:5" x14ac:dyDescent="0.25">
      <c r="A126" s="2">
        <v>47.465492298768702</v>
      </c>
      <c r="B126">
        <v>46.03694168817038</v>
      </c>
      <c r="E126">
        <v>46.03694168817038</v>
      </c>
    </row>
    <row r="127" spans="1:5" x14ac:dyDescent="0.25">
      <c r="A127" s="2">
        <v>47.511492726979498</v>
      </c>
      <c r="D127">
        <v>41.772000191515851</v>
      </c>
      <c r="E127">
        <v>41.772000191515851</v>
      </c>
    </row>
    <row r="128" spans="1:5" x14ac:dyDescent="0.25">
      <c r="A128" s="2">
        <v>47.563478729476003</v>
      </c>
      <c r="C128">
        <v>50.23116562454031</v>
      </c>
      <c r="E128">
        <v>50.23116562454031</v>
      </c>
    </row>
    <row r="129" spans="1:5" x14ac:dyDescent="0.25">
      <c r="A129" s="2">
        <v>47.709729594322603</v>
      </c>
      <c r="B129">
        <v>47.032010375913124</v>
      </c>
      <c r="E129">
        <v>47.032010375913124</v>
      </c>
    </row>
    <row r="130" spans="1:5" x14ac:dyDescent="0.25">
      <c r="A130" s="2">
        <v>48.0506295877477</v>
      </c>
      <c r="C130">
        <v>94.384585605913429</v>
      </c>
      <c r="E130">
        <v>94.384585605913429</v>
      </c>
    </row>
    <row r="131" spans="1:5" x14ac:dyDescent="0.25">
      <c r="A131" s="2">
        <v>48.094684741158503</v>
      </c>
      <c r="B131">
        <v>46.624457101396906</v>
      </c>
      <c r="E131">
        <v>46.624457101396906</v>
      </c>
    </row>
    <row r="132" spans="1:5" x14ac:dyDescent="0.25">
      <c r="A132" s="2">
        <v>48.122676030504202</v>
      </c>
      <c r="C132">
        <v>46.20876540224809</v>
      </c>
      <c r="E132">
        <v>46.20876540224809</v>
      </c>
    </row>
    <row r="133" spans="1:5" x14ac:dyDescent="0.25">
      <c r="A133" s="2">
        <v>48.150495260047698</v>
      </c>
      <c r="C133">
        <v>43.85487430149584</v>
      </c>
      <c r="E133">
        <v>43.85487430149584</v>
      </c>
    </row>
    <row r="134" spans="1:5" x14ac:dyDescent="0.25">
      <c r="A134" s="2">
        <v>48.171128956065203</v>
      </c>
      <c r="B134">
        <v>73.195628284754818</v>
      </c>
      <c r="E134">
        <v>73.195628284754818</v>
      </c>
    </row>
    <row r="135" spans="1:5" x14ac:dyDescent="0.25">
      <c r="A135" s="2">
        <v>48.249177377970199</v>
      </c>
      <c r="D135">
        <v>54.352644829851656</v>
      </c>
      <c r="E135">
        <v>54.352644829851656</v>
      </c>
    </row>
    <row r="136" spans="1:5" x14ac:dyDescent="0.25">
      <c r="A136" s="2">
        <v>48.325010729593998</v>
      </c>
      <c r="C136">
        <v>90.706614973771352</v>
      </c>
      <c r="E136">
        <v>90.706614973771352</v>
      </c>
    </row>
    <row r="137" spans="1:5" x14ac:dyDescent="0.25">
      <c r="A137" s="2">
        <v>48.328027106377</v>
      </c>
      <c r="B137">
        <v>42.788082452944771</v>
      </c>
      <c r="E137">
        <v>42.788082452944771</v>
      </c>
    </row>
    <row r="138" spans="1:5" x14ac:dyDescent="0.25">
      <c r="A138" s="2">
        <v>48.337588475796203</v>
      </c>
      <c r="C138">
        <v>66.526460900907708</v>
      </c>
      <c r="E138">
        <v>66.526460900907708</v>
      </c>
    </row>
    <row r="139" spans="1:5" x14ac:dyDescent="0.25">
      <c r="A139" s="2">
        <v>48.4782232151153</v>
      </c>
      <c r="B139">
        <v>55.564467063043082</v>
      </c>
      <c r="E139">
        <v>55.564467063043082</v>
      </c>
    </row>
    <row r="140" spans="1:5" x14ac:dyDescent="0.25">
      <c r="A140" s="2">
        <v>48.5310965711707</v>
      </c>
      <c r="B140">
        <v>92.132296183260294</v>
      </c>
      <c r="E140">
        <v>92.132296183260294</v>
      </c>
    </row>
    <row r="141" spans="1:5" x14ac:dyDescent="0.25">
      <c r="A141" s="2">
        <v>48.650393691799401</v>
      </c>
      <c r="B141">
        <v>41.727928297484404</v>
      </c>
      <c r="E141">
        <v>41.727928297484404</v>
      </c>
    </row>
    <row r="142" spans="1:5" x14ac:dyDescent="0.25">
      <c r="A142" s="2">
        <v>48.658703654332399</v>
      </c>
      <c r="C142">
        <v>69.782877556030897</v>
      </c>
      <c r="E142">
        <v>69.782877556030897</v>
      </c>
    </row>
    <row r="143" spans="1:5" x14ac:dyDescent="0.25">
      <c r="A143" s="2">
        <v>48.754485812179098</v>
      </c>
      <c r="C143">
        <v>95.775779819325919</v>
      </c>
      <c r="E143">
        <v>95.775779819325919</v>
      </c>
    </row>
    <row r="144" spans="1:5" x14ac:dyDescent="0.25">
      <c r="A144" s="2">
        <v>48.766081596366597</v>
      </c>
      <c r="B144">
        <v>50.457209593872705</v>
      </c>
      <c r="E144">
        <v>50.457209593872705</v>
      </c>
    </row>
    <row r="145" spans="1:5" x14ac:dyDescent="0.25">
      <c r="A145" s="2">
        <v>48.783254364545797</v>
      </c>
      <c r="C145">
        <v>68.616105981030429</v>
      </c>
      <c r="E145">
        <v>68.616105981030429</v>
      </c>
    </row>
    <row r="146" spans="1:5" x14ac:dyDescent="0.25">
      <c r="A146" s="2">
        <v>48.8381120817564</v>
      </c>
      <c r="C146">
        <v>47.445547736326112</v>
      </c>
      <c r="E146">
        <v>47.445547736326112</v>
      </c>
    </row>
    <row r="147" spans="1:5" x14ac:dyDescent="0.25">
      <c r="A147" s="2">
        <v>48.873610092640298</v>
      </c>
      <c r="C147">
        <v>92.735160537953448</v>
      </c>
      <c r="E147">
        <v>92.735160537953448</v>
      </c>
    </row>
    <row r="148" spans="1:5" x14ac:dyDescent="0.25">
      <c r="A148" s="2">
        <v>48.910503039136799</v>
      </c>
      <c r="C148">
        <v>45.640004382120736</v>
      </c>
      <c r="E148">
        <v>45.640004382120736</v>
      </c>
    </row>
    <row r="149" spans="1:5" x14ac:dyDescent="0.25">
      <c r="A149" s="2">
        <v>48.958586564574397</v>
      </c>
      <c r="C149">
        <v>93.334934510075058</v>
      </c>
      <c r="E149">
        <v>93.334934510075058</v>
      </c>
    </row>
    <row r="150" spans="1:5" x14ac:dyDescent="0.25">
      <c r="A150" s="2">
        <v>49.037935605814198</v>
      </c>
      <c r="C150">
        <v>69.656586192548943</v>
      </c>
      <c r="E150">
        <v>69.656586192548943</v>
      </c>
    </row>
    <row r="151" spans="1:5" x14ac:dyDescent="0.25">
      <c r="A151" s="2">
        <v>49.166786769145801</v>
      </c>
      <c r="D151">
        <v>98.130780084538202</v>
      </c>
      <c r="E151">
        <v>98.130780084538202</v>
      </c>
    </row>
    <row r="152" spans="1:5" x14ac:dyDescent="0.25">
      <c r="A152" s="2">
        <v>49.171259424793099</v>
      </c>
      <c r="B152">
        <v>55.887028906536088</v>
      </c>
      <c r="E152">
        <v>55.887028906536088</v>
      </c>
    </row>
    <row r="153" spans="1:5" x14ac:dyDescent="0.25">
      <c r="A153" s="2">
        <v>49.1771153640085</v>
      </c>
      <c r="B153">
        <v>44.546717050754708</v>
      </c>
      <c r="E153">
        <v>44.546717050754708</v>
      </c>
    </row>
    <row r="154" spans="1:5" x14ac:dyDescent="0.25">
      <c r="A154" s="2">
        <v>49.208421113776403</v>
      </c>
      <c r="C154">
        <v>46.598390530145991</v>
      </c>
      <c r="E154">
        <v>46.598390530145991</v>
      </c>
    </row>
    <row r="155" spans="1:5" x14ac:dyDescent="0.25">
      <c r="A155" s="2">
        <v>49.233729367710602</v>
      </c>
      <c r="B155">
        <v>48.194605507255687</v>
      </c>
      <c r="E155">
        <v>48.194605507255687</v>
      </c>
    </row>
    <row r="156" spans="1:5" x14ac:dyDescent="0.25">
      <c r="A156" s="2">
        <v>49.2340590194448</v>
      </c>
      <c r="D156">
        <v>42.738741207480601</v>
      </c>
      <c r="E156">
        <v>42.738741207480601</v>
      </c>
    </row>
    <row r="157" spans="1:5" x14ac:dyDescent="0.25">
      <c r="A157" s="2">
        <v>49.324508798384599</v>
      </c>
      <c r="C157">
        <v>63.887479211501216</v>
      </c>
      <c r="E157">
        <v>63.887479211501216</v>
      </c>
    </row>
    <row r="158" spans="1:5" x14ac:dyDescent="0.25">
      <c r="A158" s="2">
        <v>49.325434456139199</v>
      </c>
      <c r="B158">
        <v>40.617853217520008</v>
      </c>
      <c r="E158">
        <v>40.617853217520008</v>
      </c>
    </row>
    <row r="159" spans="1:5" x14ac:dyDescent="0.25">
      <c r="A159" s="2">
        <v>49.380585014641497</v>
      </c>
      <c r="C159">
        <v>95.331212097612607</v>
      </c>
      <c r="E159">
        <v>95.331212097612607</v>
      </c>
    </row>
    <row r="160" spans="1:5" x14ac:dyDescent="0.25">
      <c r="A160" s="2">
        <v>49.403408116182597</v>
      </c>
      <c r="C160">
        <v>60.698105407005912</v>
      </c>
      <c r="E160">
        <v>60.698105407005912</v>
      </c>
    </row>
    <row r="161" spans="1:5" x14ac:dyDescent="0.25">
      <c r="A161" s="2">
        <v>49.4306166998064</v>
      </c>
      <c r="B161">
        <v>66.973800847794209</v>
      </c>
      <c r="E161">
        <v>66.973800847794209</v>
      </c>
    </row>
    <row r="162" spans="1:5" x14ac:dyDescent="0.25">
      <c r="A162" s="2">
        <v>49.438526631796996</v>
      </c>
      <c r="C162">
        <v>73.080777226299389</v>
      </c>
      <c r="E162">
        <v>73.080777226299389</v>
      </c>
    </row>
    <row r="163" spans="1:5" x14ac:dyDescent="0.25">
      <c r="A163" s="2">
        <v>49.472734913607297</v>
      </c>
      <c r="C163">
        <v>68.381064630495487</v>
      </c>
      <c r="E163">
        <v>68.381064630495487</v>
      </c>
    </row>
    <row r="164" spans="1:5" x14ac:dyDescent="0.25">
      <c r="A164" s="2">
        <v>49.508059341511597</v>
      </c>
      <c r="C164">
        <v>65.218478976437339</v>
      </c>
      <c r="E164">
        <v>65.218478976437339</v>
      </c>
    </row>
    <row r="165" spans="1:5" x14ac:dyDescent="0.25">
      <c r="A165" s="2">
        <v>49.5812478238254</v>
      </c>
      <c r="B165">
        <v>47.741910309496411</v>
      </c>
      <c r="E165">
        <v>47.741910309496411</v>
      </c>
    </row>
    <row r="166" spans="1:5" x14ac:dyDescent="0.25">
      <c r="A166" s="2">
        <v>49.608663585457499</v>
      </c>
      <c r="C166">
        <v>54.856631322019766</v>
      </c>
      <c r="E166">
        <v>54.856631322019766</v>
      </c>
    </row>
    <row r="167" spans="1:5" x14ac:dyDescent="0.25">
      <c r="A167" s="2">
        <v>49.675854690694301</v>
      </c>
      <c r="B167">
        <v>92.979191220401574</v>
      </c>
      <c r="E167">
        <v>92.979191220401574</v>
      </c>
    </row>
    <row r="168" spans="1:5" x14ac:dyDescent="0.25">
      <c r="A168" s="2">
        <v>49.6803817239593</v>
      </c>
      <c r="C168">
        <v>92.521619095214703</v>
      </c>
      <c r="E168">
        <v>92.521619095214703</v>
      </c>
    </row>
    <row r="169" spans="1:5" x14ac:dyDescent="0.25">
      <c r="A169" s="2">
        <v>49.718682939802697</v>
      </c>
      <c r="C169">
        <v>93.412686504564249</v>
      </c>
      <c r="E169">
        <v>93.412686504564249</v>
      </c>
    </row>
    <row r="170" spans="1:5" x14ac:dyDescent="0.25">
      <c r="A170" s="2">
        <v>49.766456512762304</v>
      </c>
      <c r="C170">
        <v>46.097830751565745</v>
      </c>
      <c r="E170">
        <v>46.097830751565745</v>
      </c>
    </row>
    <row r="171" spans="1:5" x14ac:dyDescent="0.25">
      <c r="A171" s="2">
        <v>49.770038702108899</v>
      </c>
      <c r="C171">
        <v>44.384344086625859</v>
      </c>
      <c r="E171">
        <v>44.384344086625859</v>
      </c>
    </row>
    <row r="172" spans="1:5" x14ac:dyDescent="0.25">
      <c r="A172" s="2">
        <v>49.787261808713403</v>
      </c>
      <c r="D172">
        <v>43.785842460777204</v>
      </c>
      <c r="E172">
        <v>43.785842460777204</v>
      </c>
    </row>
    <row r="173" spans="1:5" x14ac:dyDescent="0.25">
      <c r="A173" s="2">
        <v>49.918227863806003</v>
      </c>
      <c r="C173">
        <v>84.60502349151615</v>
      </c>
      <c r="E173">
        <v>84.60502349151615</v>
      </c>
    </row>
    <row r="174" spans="1:5" x14ac:dyDescent="0.25">
      <c r="A174" s="2">
        <v>50.019331115166104</v>
      </c>
      <c r="B174">
        <v>54.517978685934423</v>
      </c>
      <c r="E174">
        <v>54.517978685934423</v>
      </c>
    </row>
    <row r="175" spans="1:5" x14ac:dyDescent="0.25">
      <c r="A175" s="2">
        <v>50.0215318474458</v>
      </c>
      <c r="D175">
        <v>56.269441084837517</v>
      </c>
      <c r="E175">
        <v>56.269441084837517</v>
      </c>
    </row>
    <row r="176" spans="1:5" x14ac:dyDescent="0.25">
      <c r="A176" s="2">
        <v>50.0353631908701</v>
      </c>
      <c r="B176">
        <v>93.270038061533995</v>
      </c>
      <c r="E176">
        <v>93.270038061533995</v>
      </c>
    </row>
    <row r="177" spans="1:5" x14ac:dyDescent="0.25">
      <c r="A177" s="2">
        <v>50.043291582003903</v>
      </c>
      <c r="B177">
        <v>85.178048815407834</v>
      </c>
      <c r="E177">
        <v>85.178048815407834</v>
      </c>
    </row>
    <row r="178" spans="1:5" x14ac:dyDescent="0.25">
      <c r="A178" s="2">
        <v>50.158582349902701</v>
      </c>
      <c r="B178">
        <v>55.616993805850377</v>
      </c>
      <c r="E178">
        <v>55.616993805850377</v>
      </c>
    </row>
    <row r="179" spans="1:5" x14ac:dyDescent="0.25">
      <c r="A179" s="2">
        <v>50.177465243938798</v>
      </c>
      <c r="B179">
        <v>48.002604096027959</v>
      </c>
      <c r="E179">
        <v>48.002604096027959</v>
      </c>
    </row>
    <row r="180" spans="1:5" x14ac:dyDescent="0.25">
      <c r="A180" s="2">
        <v>50.220684402151299</v>
      </c>
      <c r="B180">
        <v>54.48247424631154</v>
      </c>
      <c r="E180">
        <v>54.48247424631154</v>
      </c>
    </row>
    <row r="181" spans="1:5" x14ac:dyDescent="0.25">
      <c r="A181" s="2">
        <v>50.276905459084297</v>
      </c>
      <c r="B181">
        <v>55.124767573206142</v>
      </c>
      <c r="E181">
        <v>55.124767573206142</v>
      </c>
    </row>
    <row r="182" spans="1:5" x14ac:dyDescent="0.25">
      <c r="A182" s="2">
        <v>50.298021367999198</v>
      </c>
      <c r="C182">
        <v>100.5497389355139</v>
      </c>
      <c r="E182">
        <v>100.5497389355139</v>
      </c>
    </row>
    <row r="183" spans="1:5" x14ac:dyDescent="0.25">
      <c r="A183" s="2">
        <v>50.318875007831998</v>
      </c>
      <c r="B183">
        <v>52.656718469726165</v>
      </c>
      <c r="E183">
        <v>52.656718469726165</v>
      </c>
    </row>
    <row r="184" spans="1:5" x14ac:dyDescent="0.25">
      <c r="A184" s="2">
        <v>50.354806980770903</v>
      </c>
      <c r="B184">
        <v>45.161598731665819</v>
      </c>
      <c r="E184">
        <v>45.161598731665819</v>
      </c>
    </row>
    <row r="185" spans="1:5" x14ac:dyDescent="0.25">
      <c r="A185" s="2">
        <v>50.407207635683498</v>
      </c>
      <c r="C185">
        <v>47.185802949616104</v>
      </c>
      <c r="E185">
        <v>47.185802949616104</v>
      </c>
    </row>
    <row r="186" spans="1:5" x14ac:dyDescent="0.25">
      <c r="A186" s="2">
        <v>50.484124987897502</v>
      </c>
      <c r="B186">
        <v>43.352047241162673</v>
      </c>
      <c r="E186">
        <v>43.352047241162673</v>
      </c>
    </row>
    <row r="187" spans="1:5" x14ac:dyDescent="0.25">
      <c r="A187" s="2">
        <v>50.622446677213603</v>
      </c>
      <c r="C187">
        <v>52.458459756268098</v>
      </c>
      <c r="E187">
        <v>52.458459756268098</v>
      </c>
    </row>
    <row r="188" spans="1:5" x14ac:dyDescent="0.25">
      <c r="A188" s="2">
        <v>50.655060161566901</v>
      </c>
      <c r="B188">
        <v>44.266127004742579</v>
      </c>
      <c r="E188">
        <v>44.266127004742579</v>
      </c>
    </row>
    <row r="189" spans="1:5" x14ac:dyDescent="0.25">
      <c r="A189" s="2">
        <v>50.678070342600201</v>
      </c>
      <c r="C189">
        <v>43.950995438101288</v>
      </c>
      <c r="E189">
        <v>43.950995438101288</v>
      </c>
    </row>
    <row r="190" spans="1:5" x14ac:dyDescent="0.25">
      <c r="A190" s="2">
        <v>50.688473669133202</v>
      </c>
      <c r="D190">
        <v>44.5350423823757</v>
      </c>
      <c r="E190">
        <v>44.5350423823757</v>
      </c>
    </row>
    <row r="191" spans="1:5" x14ac:dyDescent="0.25">
      <c r="A191" s="2">
        <v>50.750507399846803</v>
      </c>
      <c r="C191">
        <v>42.810863107393665</v>
      </c>
      <c r="E191">
        <v>42.810863107393665</v>
      </c>
    </row>
    <row r="192" spans="1:5" x14ac:dyDescent="0.25">
      <c r="A192" s="2">
        <v>50.867223739447503</v>
      </c>
      <c r="C192">
        <v>55.463321213212609</v>
      </c>
      <c r="E192">
        <v>55.463321213212609</v>
      </c>
    </row>
    <row r="193" spans="1:5" x14ac:dyDescent="0.25">
      <c r="A193" s="2">
        <v>50.967099587556298</v>
      </c>
      <c r="B193">
        <v>72.917761896536561</v>
      </c>
      <c r="E193">
        <v>72.917761896536561</v>
      </c>
    </row>
    <row r="194" spans="1:5" x14ac:dyDescent="0.25">
      <c r="A194" s="2">
        <v>51.058518148426998</v>
      </c>
      <c r="C194">
        <v>58.164594041392569</v>
      </c>
      <c r="E194">
        <v>58.164594041392569</v>
      </c>
    </row>
    <row r="195" spans="1:5" x14ac:dyDescent="0.25">
      <c r="A195" s="2">
        <v>51.117599236696101</v>
      </c>
      <c r="C195">
        <v>62.877420430548838</v>
      </c>
      <c r="E195">
        <v>62.877420430548838</v>
      </c>
    </row>
    <row r="196" spans="1:5" x14ac:dyDescent="0.25">
      <c r="A196" s="2">
        <v>51.146201137896497</v>
      </c>
      <c r="C196">
        <v>42.521523961401002</v>
      </c>
      <c r="E196">
        <v>42.521523961401002</v>
      </c>
    </row>
    <row r="197" spans="1:5" x14ac:dyDescent="0.25">
      <c r="A197" s="2">
        <v>51.175798846457603</v>
      </c>
      <c r="B197">
        <v>72.089458313958772</v>
      </c>
      <c r="E197">
        <v>72.089458313958772</v>
      </c>
    </row>
    <row r="198" spans="1:5" x14ac:dyDescent="0.25">
      <c r="A198" s="2">
        <v>51.253404691741999</v>
      </c>
      <c r="C198">
        <v>82.012499047401306</v>
      </c>
      <c r="E198">
        <v>82.012499047401306</v>
      </c>
    </row>
    <row r="199" spans="1:5" x14ac:dyDescent="0.25">
      <c r="A199" s="2">
        <v>51.2716168990912</v>
      </c>
      <c r="B199">
        <v>45.38777368411013</v>
      </c>
      <c r="E199">
        <v>45.38777368411013</v>
      </c>
    </row>
    <row r="200" spans="1:5" x14ac:dyDescent="0.25">
      <c r="A200" s="2">
        <v>51.311240425334198</v>
      </c>
      <c r="C200">
        <v>57.772830984815002</v>
      </c>
      <c r="E200">
        <v>57.772830984815002</v>
      </c>
    </row>
    <row r="201" spans="1:5" x14ac:dyDescent="0.25">
      <c r="A201" s="2">
        <v>51.327622413019</v>
      </c>
      <c r="B201">
        <v>45.821501503115329</v>
      </c>
      <c r="E201">
        <v>45.821501503115329</v>
      </c>
    </row>
    <row r="202" spans="1:5" x14ac:dyDescent="0.25">
      <c r="A202" s="2">
        <v>51.338091955976601</v>
      </c>
      <c r="D202">
        <v>49.180585600417572</v>
      </c>
      <c r="E202">
        <v>49.180585600417572</v>
      </c>
    </row>
    <row r="203" spans="1:5" x14ac:dyDescent="0.25">
      <c r="A203" s="2">
        <v>51.428078023224003</v>
      </c>
      <c r="B203">
        <v>86.166931011844682</v>
      </c>
      <c r="E203">
        <v>86.166931011844682</v>
      </c>
    </row>
    <row r="204" spans="1:5" x14ac:dyDescent="0.25">
      <c r="A204" s="2">
        <v>51.4338219574786</v>
      </c>
      <c r="C204">
        <v>92.790139562347889</v>
      </c>
      <c r="E204">
        <v>92.790139562347889</v>
      </c>
    </row>
    <row r="205" spans="1:5" x14ac:dyDescent="0.25">
      <c r="A205" s="2">
        <v>51.581838870862597</v>
      </c>
      <c r="B205">
        <v>87.929119181304202</v>
      </c>
      <c r="E205">
        <v>87.929119181304202</v>
      </c>
    </row>
    <row r="206" spans="1:5" x14ac:dyDescent="0.25">
      <c r="A206" s="2">
        <v>51.5997963465975</v>
      </c>
      <c r="B206">
        <v>58.210995524900618</v>
      </c>
      <c r="E206">
        <v>58.210995524900618</v>
      </c>
    </row>
    <row r="207" spans="1:5" x14ac:dyDescent="0.25">
      <c r="A207" s="2">
        <v>51.626742254903299</v>
      </c>
      <c r="D207">
        <v>42.943916914971794</v>
      </c>
      <c r="E207">
        <v>42.943916914971794</v>
      </c>
    </row>
    <row r="208" spans="1:5" x14ac:dyDescent="0.25">
      <c r="A208" s="2">
        <v>51.651302380648303</v>
      </c>
      <c r="C208">
        <v>92.102388676950184</v>
      </c>
      <c r="E208">
        <v>92.102388676950184</v>
      </c>
    </row>
    <row r="209" spans="1:5" x14ac:dyDescent="0.25">
      <c r="A209" s="2">
        <v>51.654488570408297</v>
      </c>
      <c r="B209">
        <v>48.67864007960781</v>
      </c>
      <c r="E209">
        <v>48.67864007960781</v>
      </c>
    </row>
    <row r="210" spans="1:5" x14ac:dyDescent="0.25">
      <c r="A210" s="2">
        <v>51.658870921857698</v>
      </c>
      <c r="B210">
        <v>54.889434320276976</v>
      </c>
      <c r="E210">
        <v>54.889434320276976</v>
      </c>
    </row>
    <row r="211" spans="1:5" x14ac:dyDescent="0.25">
      <c r="A211" s="2">
        <v>51.674735588047596</v>
      </c>
      <c r="B211">
        <v>53.49700926220082</v>
      </c>
      <c r="E211">
        <v>53.49700926220082</v>
      </c>
    </row>
    <row r="212" spans="1:5" x14ac:dyDescent="0.25">
      <c r="A212" s="2">
        <v>51.707069240522799</v>
      </c>
      <c r="C212">
        <v>95.178253818821446</v>
      </c>
      <c r="E212">
        <v>95.178253818821446</v>
      </c>
    </row>
    <row r="213" spans="1:5" x14ac:dyDescent="0.25">
      <c r="A213" s="2">
        <v>51.715700549810798</v>
      </c>
      <c r="B213">
        <v>54.405882034941776</v>
      </c>
      <c r="E213">
        <v>54.405882034941776</v>
      </c>
    </row>
    <row r="214" spans="1:5" x14ac:dyDescent="0.25">
      <c r="A214" s="2">
        <v>51.757338511433403</v>
      </c>
      <c r="B214">
        <v>57.34744981252436</v>
      </c>
      <c r="E214">
        <v>57.34744981252436</v>
      </c>
    </row>
    <row r="215" spans="1:5" x14ac:dyDescent="0.25">
      <c r="A215" s="2">
        <v>51.905323129955001</v>
      </c>
      <c r="B215">
        <v>92.002445619668165</v>
      </c>
      <c r="E215">
        <v>92.002445619668165</v>
      </c>
    </row>
    <row r="216" spans="1:5" x14ac:dyDescent="0.25">
      <c r="A216" s="2">
        <v>51.997225263627797</v>
      </c>
      <c r="B216">
        <v>47.308350214312057</v>
      </c>
      <c r="E216">
        <v>47.308350214312057</v>
      </c>
    </row>
    <row r="217" spans="1:5" x14ac:dyDescent="0.25">
      <c r="A217" s="2">
        <v>52.065169679172101</v>
      </c>
      <c r="C217">
        <v>65.860838136179225</v>
      </c>
      <c r="E217">
        <v>65.860838136179225</v>
      </c>
    </row>
    <row r="218" spans="1:5" x14ac:dyDescent="0.25">
      <c r="A218" s="2">
        <v>52.109463985638499</v>
      </c>
      <c r="C218">
        <v>92.781032544372991</v>
      </c>
      <c r="E218">
        <v>92.781032544372991</v>
      </c>
    </row>
    <row r="219" spans="1:5" x14ac:dyDescent="0.25">
      <c r="A219" s="2">
        <v>52.128182322800001</v>
      </c>
      <c r="B219">
        <v>67.78569170555096</v>
      </c>
      <c r="E219">
        <v>67.78569170555096</v>
      </c>
    </row>
    <row r="220" spans="1:5" x14ac:dyDescent="0.25">
      <c r="A220" s="2">
        <v>52.173856981822198</v>
      </c>
      <c r="C220">
        <v>61.436959560186565</v>
      </c>
      <c r="E220">
        <v>61.436959560186565</v>
      </c>
    </row>
    <row r="221" spans="1:5" x14ac:dyDescent="0.25">
      <c r="A221" s="2">
        <v>52.1760707811492</v>
      </c>
      <c r="C221">
        <v>58.873848184062162</v>
      </c>
      <c r="E221">
        <v>58.873848184062162</v>
      </c>
    </row>
    <row r="222" spans="1:5" x14ac:dyDescent="0.25">
      <c r="A222" s="2">
        <v>52.2084511828008</v>
      </c>
      <c r="B222">
        <v>63.765272680354784</v>
      </c>
      <c r="E222">
        <v>63.765272680354784</v>
      </c>
    </row>
    <row r="223" spans="1:5" x14ac:dyDescent="0.25">
      <c r="A223" s="2">
        <v>52.239113317007103</v>
      </c>
      <c r="C223">
        <v>57.119261199703899</v>
      </c>
      <c r="E223">
        <v>57.119261199703899</v>
      </c>
    </row>
    <row r="224" spans="1:5" x14ac:dyDescent="0.25">
      <c r="A224" s="2">
        <v>52.242030175065999</v>
      </c>
      <c r="B224">
        <v>53.995647972776467</v>
      </c>
      <c r="E224">
        <v>53.995647972776467</v>
      </c>
    </row>
    <row r="225" spans="1:5" x14ac:dyDescent="0.25">
      <c r="A225" s="2">
        <v>52.360009101867398</v>
      </c>
      <c r="B225">
        <v>50.468306886599635</v>
      </c>
      <c r="E225">
        <v>50.468306886599635</v>
      </c>
    </row>
    <row r="226" spans="1:5" x14ac:dyDescent="0.25">
      <c r="A226" s="2">
        <v>52.4091886793816</v>
      </c>
      <c r="C226">
        <v>45.663990189207077</v>
      </c>
      <c r="E226">
        <v>45.663990189207077</v>
      </c>
    </row>
    <row r="227" spans="1:5" x14ac:dyDescent="0.25">
      <c r="A227" s="2">
        <v>52.4364403201184</v>
      </c>
      <c r="C227">
        <v>93.053210584052394</v>
      </c>
      <c r="E227">
        <v>93.053210584052394</v>
      </c>
    </row>
    <row r="228" spans="1:5" x14ac:dyDescent="0.25">
      <c r="A228" s="2">
        <v>52.444940127854501</v>
      </c>
      <c r="B228">
        <v>65.465257961761679</v>
      </c>
      <c r="E228">
        <v>65.465257961761679</v>
      </c>
    </row>
    <row r="229" spans="1:5" x14ac:dyDescent="0.25">
      <c r="A229" s="2">
        <v>52.490798110696403</v>
      </c>
      <c r="B229">
        <v>71.940252988156786</v>
      </c>
      <c r="E229">
        <v>71.940252988156786</v>
      </c>
    </row>
    <row r="230" spans="1:5" x14ac:dyDescent="0.25">
      <c r="A230" s="2">
        <v>52.679957650320297</v>
      </c>
      <c r="C230">
        <v>57.468687126121125</v>
      </c>
      <c r="E230">
        <v>57.468687126121125</v>
      </c>
    </row>
    <row r="231" spans="1:5" x14ac:dyDescent="0.25">
      <c r="A231" s="2">
        <v>52.690010293280601</v>
      </c>
      <c r="B231">
        <v>45.922543483565889</v>
      </c>
      <c r="E231">
        <v>45.922543483565889</v>
      </c>
    </row>
    <row r="232" spans="1:5" x14ac:dyDescent="0.25">
      <c r="A232" s="2">
        <v>52.705779390707001</v>
      </c>
      <c r="B232">
        <v>45.974014399440911</v>
      </c>
      <c r="E232">
        <v>45.974014399440911</v>
      </c>
    </row>
    <row r="233" spans="1:5" x14ac:dyDescent="0.25">
      <c r="A233" s="2">
        <v>52.7273604556419</v>
      </c>
      <c r="B233">
        <v>46.673439984642229</v>
      </c>
      <c r="E233">
        <v>46.673439984642229</v>
      </c>
    </row>
    <row r="234" spans="1:5" x14ac:dyDescent="0.25">
      <c r="A234" s="2">
        <v>52.741911131563</v>
      </c>
      <c r="B234">
        <v>85.230334975289168</v>
      </c>
      <c r="E234">
        <v>85.230334975289168</v>
      </c>
    </row>
    <row r="235" spans="1:5" x14ac:dyDescent="0.25">
      <c r="A235" s="2">
        <v>52.750705125305998</v>
      </c>
      <c r="C235">
        <v>47.088958366054349</v>
      </c>
      <c r="E235">
        <v>47.088958366054349</v>
      </c>
    </row>
    <row r="236" spans="1:5" x14ac:dyDescent="0.25">
      <c r="A236" s="2">
        <v>52.985329700630601</v>
      </c>
      <c r="B236">
        <v>47.333920184155467</v>
      </c>
      <c r="E236">
        <v>47.333920184155467</v>
      </c>
    </row>
    <row r="237" spans="1:5" x14ac:dyDescent="0.25">
      <c r="A237" s="2">
        <v>53.058485127510899</v>
      </c>
      <c r="C237">
        <v>58.00249994612301</v>
      </c>
      <c r="E237">
        <v>58.00249994612301</v>
      </c>
    </row>
    <row r="238" spans="1:5" x14ac:dyDescent="0.25">
      <c r="A238" s="2">
        <v>53.071323198444297</v>
      </c>
      <c r="B238">
        <v>55.176534867640974</v>
      </c>
      <c r="E238">
        <v>55.176534867640974</v>
      </c>
    </row>
    <row r="239" spans="1:5" x14ac:dyDescent="0.25">
      <c r="A239" s="2">
        <v>53.077962249580601</v>
      </c>
      <c r="C239">
        <v>46.134585724811707</v>
      </c>
      <c r="E239">
        <v>46.134585724811707</v>
      </c>
    </row>
    <row r="240" spans="1:5" x14ac:dyDescent="0.25">
      <c r="A240" s="2">
        <v>53.083545493216</v>
      </c>
      <c r="B240">
        <v>42.79065318501226</v>
      </c>
      <c r="E240">
        <v>42.79065318501226</v>
      </c>
    </row>
    <row r="241" spans="1:5" x14ac:dyDescent="0.25">
      <c r="A241" s="2">
        <v>53.1099067412989</v>
      </c>
      <c r="B241">
        <v>61.781065060421227</v>
      </c>
      <c r="E241">
        <v>61.781065060421227</v>
      </c>
    </row>
    <row r="242" spans="1:5" x14ac:dyDescent="0.25">
      <c r="A242" s="2">
        <v>53.132684009170802</v>
      </c>
      <c r="B242">
        <v>45.564240364566601</v>
      </c>
      <c r="E242">
        <v>45.564240364566601</v>
      </c>
    </row>
    <row r="243" spans="1:5" x14ac:dyDescent="0.25">
      <c r="A243" s="2">
        <v>53.310076681149603</v>
      </c>
      <c r="B243">
        <v>84.765382084905383</v>
      </c>
      <c r="E243">
        <v>84.765382084905383</v>
      </c>
    </row>
    <row r="244" spans="1:5" x14ac:dyDescent="0.25">
      <c r="A244" s="2">
        <v>53.362844026129302</v>
      </c>
      <c r="C244">
        <v>48.386155044599278</v>
      </c>
      <c r="E244">
        <v>48.386155044599278</v>
      </c>
    </row>
    <row r="245" spans="1:5" x14ac:dyDescent="0.25">
      <c r="A245" s="2">
        <v>53.383794210246698</v>
      </c>
      <c r="C245">
        <v>93.433880364672859</v>
      </c>
      <c r="E245">
        <v>93.433880364672859</v>
      </c>
    </row>
    <row r="246" spans="1:5" x14ac:dyDescent="0.25">
      <c r="A246" s="2">
        <v>53.386271921733098</v>
      </c>
      <c r="B246">
        <v>52.002019191566013</v>
      </c>
      <c r="E246">
        <v>52.002019191566013</v>
      </c>
    </row>
    <row r="247" spans="1:5" x14ac:dyDescent="0.25">
      <c r="A247" s="2">
        <v>53.469853013092802</v>
      </c>
      <c r="C247">
        <v>74.303835701799414</v>
      </c>
      <c r="E247">
        <v>74.303835701799414</v>
      </c>
    </row>
    <row r="248" spans="1:5" x14ac:dyDescent="0.25">
      <c r="A248" s="2">
        <v>53.478101577428497</v>
      </c>
      <c r="C248">
        <v>47.173933480260054</v>
      </c>
      <c r="E248">
        <v>47.173933480260054</v>
      </c>
    </row>
    <row r="249" spans="1:5" x14ac:dyDescent="0.25">
      <c r="A249" s="2">
        <v>53.507997507971503</v>
      </c>
      <c r="D249">
        <v>35.330581653859028</v>
      </c>
      <c r="E249">
        <v>35.330581653859028</v>
      </c>
    </row>
    <row r="250" spans="1:5" x14ac:dyDescent="0.25">
      <c r="A250" s="2">
        <v>53.509145013450599</v>
      </c>
      <c r="B250">
        <v>85.216254318058361</v>
      </c>
      <c r="E250">
        <v>85.216254318058361</v>
      </c>
    </row>
    <row r="251" spans="1:5" x14ac:dyDescent="0.25">
      <c r="A251" s="2">
        <v>53.516090265795299</v>
      </c>
      <c r="D251">
        <v>69.331089707287887</v>
      </c>
      <c r="E251">
        <v>69.331089707287887</v>
      </c>
    </row>
    <row r="252" spans="1:5" x14ac:dyDescent="0.25">
      <c r="A252" s="2">
        <v>53.588938529327699</v>
      </c>
      <c r="B252">
        <v>47.989269633950464</v>
      </c>
      <c r="E252">
        <v>47.989269633950464</v>
      </c>
    </row>
    <row r="253" spans="1:5" x14ac:dyDescent="0.25">
      <c r="A253" s="2">
        <v>53.598602143918598</v>
      </c>
      <c r="B253">
        <v>60.478756600975188</v>
      </c>
      <c r="E253">
        <v>60.478756600975188</v>
      </c>
    </row>
    <row r="254" spans="1:5" x14ac:dyDescent="0.25">
      <c r="A254" s="2">
        <v>53.600197484630499</v>
      </c>
      <c r="C254">
        <v>95.54946363010103</v>
      </c>
      <c r="E254">
        <v>95.54946363010103</v>
      </c>
    </row>
    <row r="255" spans="1:5" x14ac:dyDescent="0.25">
      <c r="A255" s="2">
        <v>53.620754735433898</v>
      </c>
      <c r="B255">
        <v>47.46925320668106</v>
      </c>
      <c r="E255">
        <v>47.46925320668106</v>
      </c>
    </row>
    <row r="256" spans="1:5" x14ac:dyDescent="0.25">
      <c r="A256" s="2">
        <v>53.623562222891401</v>
      </c>
      <c r="C256">
        <v>93.593001875140217</v>
      </c>
      <c r="E256">
        <v>93.593001875140217</v>
      </c>
    </row>
    <row r="257" spans="1:5" x14ac:dyDescent="0.25">
      <c r="A257" s="2">
        <v>53.6702358135243</v>
      </c>
      <c r="B257">
        <v>59.810116201191256</v>
      </c>
      <c r="E257">
        <v>59.810116201191256</v>
      </c>
    </row>
    <row r="258" spans="1:5" x14ac:dyDescent="0.25">
      <c r="A258" s="2">
        <v>53.671998984677998</v>
      </c>
      <c r="D258">
        <v>101.57184649301203</v>
      </c>
      <c r="E258">
        <v>101.57184649301203</v>
      </c>
    </row>
    <row r="259" spans="1:5" x14ac:dyDescent="0.25">
      <c r="A259" s="2">
        <v>53.685226763446799</v>
      </c>
      <c r="C259">
        <v>76.374472174935519</v>
      </c>
      <c r="E259">
        <v>76.374472174935519</v>
      </c>
    </row>
    <row r="260" spans="1:5" x14ac:dyDescent="0.25">
      <c r="A260" s="2">
        <v>53.717693693050997</v>
      </c>
      <c r="C260">
        <v>55.518015094201623</v>
      </c>
      <c r="E260">
        <v>55.518015094201623</v>
      </c>
    </row>
    <row r="261" spans="1:5" x14ac:dyDescent="0.25">
      <c r="A261" s="2">
        <v>53.753645804310999</v>
      </c>
      <c r="B261">
        <v>94.973048808596232</v>
      </c>
      <c r="E261">
        <v>94.973048808596232</v>
      </c>
    </row>
    <row r="262" spans="1:5" x14ac:dyDescent="0.25">
      <c r="A262" s="2">
        <v>53.784967018473203</v>
      </c>
      <c r="B262">
        <v>47.598844523790703</v>
      </c>
      <c r="E262">
        <v>47.598844523790703</v>
      </c>
    </row>
    <row r="263" spans="1:5" x14ac:dyDescent="0.25">
      <c r="A263" s="2">
        <v>53.815313145325099</v>
      </c>
      <c r="C263">
        <v>57.487824797951781</v>
      </c>
      <c r="E263">
        <v>57.487824797951781</v>
      </c>
    </row>
    <row r="264" spans="1:5" x14ac:dyDescent="0.25">
      <c r="A264" s="2">
        <v>53.818616858850099</v>
      </c>
      <c r="B264">
        <v>45.447222137332005</v>
      </c>
      <c r="E264">
        <v>45.447222137332005</v>
      </c>
    </row>
    <row r="265" spans="1:5" x14ac:dyDescent="0.25">
      <c r="A265" s="2">
        <v>53.915634941021203</v>
      </c>
      <c r="C265">
        <v>62.563327916599839</v>
      </c>
      <c r="E265">
        <v>62.563327916599839</v>
      </c>
    </row>
    <row r="266" spans="1:5" x14ac:dyDescent="0.25">
      <c r="A266" s="2">
        <v>53.9975361818313</v>
      </c>
      <c r="C266">
        <v>63.071784499885524</v>
      </c>
      <c r="E266">
        <v>63.071784499885524</v>
      </c>
    </row>
    <row r="267" spans="1:5" x14ac:dyDescent="0.25">
      <c r="A267" s="2">
        <v>54.000495821254802</v>
      </c>
      <c r="C267">
        <v>73.644687520553717</v>
      </c>
      <c r="E267">
        <v>73.644687520553717</v>
      </c>
    </row>
    <row r="268" spans="1:5" x14ac:dyDescent="0.25">
      <c r="A268" s="2">
        <v>54.067663702821797</v>
      </c>
      <c r="C268">
        <v>48.899284248340493</v>
      </c>
      <c r="E268">
        <v>48.899284248340493</v>
      </c>
    </row>
    <row r="269" spans="1:5" x14ac:dyDescent="0.25">
      <c r="A269" s="2">
        <v>54.080811150713998</v>
      </c>
      <c r="C269">
        <v>52.856976833716097</v>
      </c>
      <c r="E269">
        <v>52.856976833716097</v>
      </c>
    </row>
    <row r="270" spans="1:5" x14ac:dyDescent="0.25">
      <c r="A270" s="2">
        <v>54.1213809507299</v>
      </c>
      <c r="B270">
        <v>55.52440904683273</v>
      </c>
      <c r="E270">
        <v>55.52440904683273</v>
      </c>
    </row>
    <row r="271" spans="1:5" x14ac:dyDescent="0.25">
      <c r="A271" s="2">
        <v>54.200537841845303</v>
      </c>
      <c r="D271">
        <v>60.343350917893183</v>
      </c>
      <c r="E271">
        <v>60.343350917893183</v>
      </c>
    </row>
    <row r="272" spans="1:5" x14ac:dyDescent="0.25">
      <c r="A272" s="2">
        <v>54.202659951414603</v>
      </c>
      <c r="B272">
        <v>53.940708189640965</v>
      </c>
      <c r="E272">
        <v>53.940708189640965</v>
      </c>
    </row>
    <row r="273" spans="1:5" x14ac:dyDescent="0.25">
      <c r="A273" s="2">
        <v>54.250433917337297</v>
      </c>
      <c r="C273">
        <v>78.504267399931834</v>
      </c>
      <c r="E273">
        <v>78.504267399931834</v>
      </c>
    </row>
    <row r="274" spans="1:5" x14ac:dyDescent="0.25">
      <c r="A274" s="2">
        <v>54.271383984888999</v>
      </c>
      <c r="C274">
        <v>52.461890930464946</v>
      </c>
      <c r="E274">
        <v>52.461890930464946</v>
      </c>
    </row>
    <row r="275" spans="1:5" x14ac:dyDescent="0.25">
      <c r="A275" s="2">
        <v>54.302337789272599</v>
      </c>
      <c r="B275">
        <v>55.783151578231937</v>
      </c>
      <c r="E275">
        <v>55.783151578231937</v>
      </c>
    </row>
    <row r="276" spans="1:5" x14ac:dyDescent="0.25">
      <c r="A276" s="2">
        <v>54.305341892905801</v>
      </c>
      <c r="B276">
        <v>42.097505864362084</v>
      </c>
      <c r="E276">
        <v>42.097505864362084</v>
      </c>
    </row>
    <row r="277" spans="1:5" x14ac:dyDescent="0.25">
      <c r="A277" s="2">
        <v>54.453071843036099</v>
      </c>
      <c r="C277">
        <v>52.475613383742363</v>
      </c>
      <c r="E277">
        <v>52.475613383742363</v>
      </c>
    </row>
    <row r="278" spans="1:5" x14ac:dyDescent="0.25">
      <c r="A278" s="2">
        <v>54.503858932093202</v>
      </c>
      <c r="C278">
        <v>44.87426879627121</v>
      </c>
      <c r="E278">
        <v>44.87426879627121</v>
      </c>
    </row>
    <row r="279" spans="1:5" x14ac:dyDescent="0.25">
      <c r="A279" s="2">
        <v>54.5100391953304</v>
      </c>
      <c r="B279">
        <v>59.327059593409814</v>
      </c>
      <c r="E279">
        <v>59.327059593409814</v>
      </c>
    </row>
    <row r="280" spans="1:5" x14ac:dyDescent="0.25">
      <c r="A280" s="2">
        <v>54.672720645304103</v>
      </c>
      <c r="B280">
        <v>52.627939347840702</v>
      </c>
      <c r="E280">
        <v>52.627939347840702</v>
      </c>
    </row>
    <row r="281" spans="1:5" x14ac:dyDescent="0.25">
      <c r="A281" s="2">
        <v>54.672800816761402</v>
      </c>
      <c r="D281">
        <v>74.349781438817956</v>
      </c>
      <c r="E281">
        <v>74.349781438817956</v>
      </c>
    </row>
    <row r="282" spans="1:5" x14ac:dyDescent="0.25">
      <c r="A282" s="2">
        <v>54.710307877597501</v>
      </c>
      <c r="C282">
        <v>53.671035018900092</v>
      </c>
      <c r="E282">
        <v>53.671035018900092</v>
      </c>
    </row>
    <row r="283" spans="1:5" x14ac:dyDescent="0.25">
      <c r="A283" s="2">
        <v>54.726514397184303</v>
      </c>
      <c r="C283">
        <v>45.384138198273639</v>
      </c>
      <c r="E283">
        <v>45.384138198273639</v>
      </c>
    </row>
    <row r="284" spans="1:5" x14ac:dyDescent="0.25">
      <c r="A284" s="2">
        <v>54.767495605218201</v>
      </c>
      <c r="B284">
        <v>46.424670165764233</v>
      </c>
      <c r="E284">
        <v>46.424670165764233</v>
      </c>
    </row>
    <row r="285" spans="1:5" x14ac:dyDescent="0.25">
      <c r="A285" s="2">
        <v>54.854118700201496</v>
      </c>
      <c r="C285">
        <v>91.38325886069066</v>
      </c>
      <c r="E285">
        <v>91.38325886069066</v>
      </c>
    </row>
    <row r="286" spans="1:5" x14ac:dyDescent="0.25">
      <c r="A286" s="2">
        <v>54.9563221218663</v>
      </c>
      <c r="C286">
        <v>53.690315700319736</v>
      </c>
      <c r="E286">
        <v>53.690315700319736</v>
      </c>
    </row>
    <row r="287" spans="1:5" x14ac:dyDescent="0.25">
      <c r="A287" s="2">
        <v>55.091106859871097</v>
      </c>
      <c r="B287">
        <v>63.71514733562185</v>
      </c>
      <c r="E287">
        <v>63.71514733562185</v>
      </c>
    </row>
    <row r="288" spans="1:5" x14ac:dyDescent="0.25">
      <c r="A288" s="2">
        <v>55.0929048537689</v>
      </c>
      <c r="B288">
        <v>47.649554037787176</v>
      </c>
      <c r="E288">
        <v>47.649554037787176</v>
      </c>
    </row>
    <row r="289" spans="1:5" x14ac:dyDescent="0.25">
      <c r="A289" s="2">
        <v>55.139302075048398</v>
      </c>
      <c r="B289">
        <v>93.536089291780854</v>
      </c>
      <c r="E289">
        <v>93.536089291780854</v>
      </c>
    </row>
    <row r="290" spans="1:5" x14ac:dyDescent="0.25">
      <c r="A290" s="2">
        <v>55.169322169458198</v>
      </c>
      <c r="C290">
        <v>73.389713175621551</v>
      </c>
      <c r="E290">
        <v>73.389713175621551</v>
      </c>
    </row>
    <row r="291" spans="1:5" x14ac:dyDescent="0.25">
      <c r="A291" s="2">
        <v>55.179320786916001</v>
      </c>
      <c r="C291">
        <v>91.66684242407392</v>
      </c>
      <c r="E291">
        <v>91.66684242407392</v>
      </c>
    </row>
    <row r="292" spans="1:5" x14ac:dyDescent="0.25">
      <c r="A292" s="2">
        <v>55.212171636293199</v>
      </c>
      <c r="B292">
        <v>47.452924040568881</v>
      </c>
      <c r="E292">
        <v>47.452924040568881</v>
      </c>
    </row>
    <row r="293" spans="1:5" x14ac:dyDescent="0.25">
      <c r="A293" s="2">
        <v>55.212335850299702</v>
      </c>
      <c r="C293">
        <v>56.42951355452216</v>
      </c>
      <c r="E293">
        <v>56.42951355452216</v>
      </c>
    </row>
    <row r="294" spans="1:5" x14ac:dyDescent="0.25">
      <c r="A294" s="2">
        <v>55.259359366170301</v>
      </c>
      <c r="C294">
        <v>64.665060117500843</v>
      </c>
      <c r="E294">
        <v>64.665060117500843</v>
      </c>
    </row>
    <row r="295" spans="1:5" x14ac:dyDescent="0.25">
      <c r="A295" s="2">
        <v>55.371289062645303</v>
      </c>
      <c r="B295">
        <v>46.502150487907542</v>
      </c>
      <c r="E295">
        <v>46.502150487907542</v>
      </c>
    </row>
    <row r="296" spans="1:5" x14ac:dyDescent="0.25">
      <c r="A296" s="2">
        <v>55.400767396607897</v>
      </c>
      <c r="B296">
        <v>45.435668807666957</v>
      </c>
      <c r="E296">
        <v>45.435668807666957</v>
      </c>
    </row>
    <row r="297" spans="1:5" x14ac:dyDescent="0.25">
      <c r="A297" s="2">
        <v>55.492002490543697</v>
      </c>
      <c r="D297">
        <v>63.017537241628226</v>
      </c>
      <c r="E297">
        <v>63.017537241628226</v>
      </c>
    </row>
    <row r="298" spans="1:5" x14ac:dyDescent="0.25">
      <c r="A298" s="2">
        <v>55.644179541443499</v>
      </c>
      <c r="C298">
        <v>48.267276699644043</v>
      </c>
      <c r="E298">
        <v>48.267276699644043</v>
      </c>
    </row>
    <row r="299" spans="1:5" x14ac:dyDescent="0.25">
      <c r="A299" s="2">
        <v>55.884060966433204</v>
      </c>
      <c r="B299">
        <v>46.314576539141541</v>
      </c>
      <c r="E299">
        <v>46.314576539141541</v>
      </c>
    </row>
    <row r="300" spans="1:5" x14ac:dyDescent="0.25">
      <c r="A300" s="2">
        <v>55.957493698942301</v>
      </c>
      <c r="C300">
        <v>46.804807445389621</v>
      </c>
      <c r="E300">
        <v>46.804807445389621</v>
      </c>
    </row>
    <row r="301" spans="1:5" x14ac:dyDescent="0.25">
      <c r="A301" s="2">
        <v>56.151164402822502</v>
      </c>
      <c r="B301">
        <v>54.031287232491508</v>
      </c>
      <c r="E301">
        <v>54.031287232491508</v>
      </c>
    </row>
    <row r="302" spans="1:5" x14ac:dyDescent="0.25">
      <c r="A302" s="2">
        <v>56.158908425896499</v>
      </c>
      <c r="C302">
        <v>54.959621541637276</v>
      </c>
      <c r="E302">
        <v>54.959621541637276</v>
      </c>
    </row>
    <row r="303" spans="1:5" x14ac:dyDescent="0.25">
      <c r="A303" s="2">
        <v>56.186068998232102</v>
      </c>
      <c r="C303">
        <v>42.932621629711832</v>
      </c>
      <c r="E303">
        <v>42.932621629711832</v>
      </c>
    </row>
    <row r="304" spans="1:5" x14ac:dyDescent="0.25">
      <c r="A304" s="2">
        <v>56.285149901337903</v>
      </c>
      <c r="B304">
        <v>75.533833478779556</v>
      </c>
      <c r="E304">
        <v>75.533833478779556</v>
      </c>
    </row>
    <row r="305" spans="1:5" x14ac:dyDescent="0.25">
      <c r="A305" s="2">
        <v>56.285635699003599</v>
      </c>
      <c r="B305">
        <v>63.473616566255309</v>
      </c>
      <c r="E305">
        <v>63.473616566255309</v>
      </c>
    </row>
    <row r="306" spans="1:5" x14ac:dyDescent="0.25">
      <c r="A306" s="2">
        <v>56.339397856994999</v>
      </c>
      <c r="B306">
        <v>47.628247920745522</v>
      </c>
      <c r="E306">
        <v>47.628247920745522</v>
      </c>
    </row>
    <row r="307" spans="1:5" x14ac:dyDescent="0.25">
      <c r="A307" s="2">
        <v>56.364049084735498</v>
      </c>
      <c r="C307">
        <v>93.026985332214224</v>
      </c>
      <c r="E307">
        <v>93.026985332214224</v>
      </c>
    </row>
    <row r="308" spans="1:5" x14ac:dyDescent="0.25">
      <c r="A308" s="2">
        <v>56.396628271543499</v>
      </c>
      <c r="C308">
        <v>61.274219701274042</v>
      </c>
      <c r="E308">
        <v>61.274219701274042</v>
      </c>
    </row>
    <row r="309" spans="1:5" x14ac:dyDescent="0.25">
      <c r="A309" s="2">
        <v>56.405440215956901</v>
      </c>
      <c r="B309">
        <v>54.083269131959838</v>
      </c>
      <c r="E309">
        <v>54.083269131959838</v>
      </c>
    </row>
    <row r="310" spans="1:5" x14ac:dyDescent="0.25">
      <c r="A310" s="2">
        <v>56.4391444044129</v>
      </c>
      <c r="D310">
        <v>51.426160657781949</v>
      </c>
      <c r="E310">
        <v>51.426160657781949</v>
      </c>
    </row>
    <row r="311" spans="1:5" x14ac:dyDescent="0.25">
      <c r="A311" s="2">
        <v>56.4534241685271</v>
      </c>
      <c r="B311">
        <v>72.718910882933329</v>
      </c>
      <c r="E311">
        <v>72.718910882933329</v>
      </c>
    </row>
    <row r="312" spans="1:5" x14ac:dyDescent="0.25">
      <c r="A312" s="2">
        <v>56.548065173488197</v>
      </c>
      <c r="B312">
        <v>47.23071034824693</v>
      </c>
      <c r="E312">
        <v>47.23071034824693</v>
      </c>
    </row>
    <row r="313" spans="1:5" x14ac:dyDescent="0.25">
      <c r="A313" s="2">
        <v>56.559866109949098</v>
      </c>
      <c r="B313">
        <v>54.891620489834331</v>
      </c>
      <c r="E313">
        <v>54.891620489834331</v>
      </c>
    </row>
    <row r="314" spans="1:5" x14ac:dyDescent="0.25">
      <c r="A314" s="2">
        <v>56.694067985931198</v>
      </c>
      <c r="C314">
        <v>54.963715303825673</v>
      </c>
      <c r="E314">
        <v>54.963715303825673</v>
      </c>
    </row>
    <row r="315" spans="1:5" x14ac:dyDescent="0.25">
      <c r="A315" s="2">
        <v>56.745023827851803</v>
      </c>
      <c r="C315">
        <v>56.914848677651776</v>
      </c>
      <c r="E315">
        <v>56.914848677651776</v>
      </c>
    </row>
    <row r="316" spans="1:5" x14ac:dyDescent="0.25">
      <c r="A316" s="2">
        <v>56.818151207126803</v>
      </c>
      <c r="C316">
        <v>55.1928437390211</v>
      </c>
      <c r="E316">
        <v>55.1928437390211</v>
      </c>
    </row>
    <row r="317" spans="1:5" x14ac:dyDescent="0.25">
      <c r="A317" s="2">
        <v>56.845724887446799</v>
      </c>
      <c r="C317">
        <v>56.720807469569756</v>
      </c>
      <c r="E317">
        <v>56.720807469569756</v>
      </c>
    </row>
    <row r="318" spans="1:5" x14ac:dyDescent="0.25">
      <c r="A318" s="2">
        <v>56.877497147423199</v>
      </c>
      <c r="C318">
        <v>57.207079981414893</v>
      </c>
      <c r="E318">
        <v>57.207079981414893</v>
      </c>
    </row>
    <row r="319" spans="1:5" x14ac:dyDescent="0.25">
      <c r="A319" s="2">
        <v>56.888227059205299</v>
      </c>
      <c r="B319">
        <v>59.092554522545392</v>
      </c>
      <c r="E319">
        <v>59.092554522545392</v>
      </c>
    </row>
    <row r="320" spans="1:5" x14ac:dyDescent="0.25">
      <c r="A320" s="2">
        <v>56.890641268941103</v>
      </c>
      <c r="B320">
        <v>71.310938852324753</v>
      </c>
      <c r="E320">
        <v>71.310938852324753</v>
      </c>
    </row>
    <row r="321" spans="1:5" x14ac:dyDescent="0.25">
      <c r="A321" s="2">
        <v>56.947405298435697</v>
      </c>
      <c r="C321">
        <v>82.051812898923814</v>
      </c>
      <c r="E321">
        <v>82.051812898923814</v>
      </c>
    </row>
    <row r="322" spans="1:5" x14ac:dyDescent="0.25">
      <c r="A322" s="2">
        <v>57.002424989824299</v>
      </c>
      <c r="B322">
        <v>45.790173618364889</v>
      </c>
      <c r="E322">
        <v>45.790173618364889</v>
      </c>
    </row>
    <row r="323" spans="1:5" x14ac:dyDescent="0.25">
      <c r="A323" s="2">
        <v>57.031616851451197</v>
      </c>
      <c r="C323">
        <v>81.854627236338942</v>
      </c>
      <c r="E323">
        <v>81.854627236338942</v>
      </c>
    </row>
    <row r="324" spans="1:5" x14ac:dyDescent="0.25">
      <c r="A324" s="2">
        <v>57.050967637664797</v>
      </c>
      <c r="B324">
        <v>52.04075326126631</v>
      </c>
      <c r="E324">
        <v>52.04075326126631</v>
      </c>
    </row>
    <row r="325" spans="1:5" x14ac:dyDescent="0.25">
      <c r="A325" s="2">
        <v>57.051119022541101</v>
      </c>
      <c r="C325">
        <v>96.100208116319919</v>
      </c>
      <c r="E325">
        <v>96.100208116319919</v>
      </c>
    </row>
    <row r="326" spans="1:5" x14ac:dyDescent="0.25">
      <c r="A326" s="2">
        <v>57.094456660942001</v>
      </c>
      <c r="C326">
        <v>57.169572326544476</v>
      </c>
      <c r="E326">
        <v>57.169572326544476</v>
      </c>
    </row>
    <row r="327" spans="1:5" x14ac:dyDescent="0.25">
      <c r="A327" s="2">
        <v>57.124796280683398</v>
      </c>
      <c r="B327">
        <v>50.940062818964016</v>
      </c>
      <c r="E327">
        <v>50.940062818964016</v>
      </c>
    </row>
    <row r="328" spans="1:5" x14ac:dyDescent="0.25">
      <c r="A328" s="2">
        <v>57.172612754017997</v>
      </c>
      <c r="B328">
        <v>45.471419595169884</v>
      </c>
      <c r="E328">
        <v>45.471419595169884</v>
      </c>
    </row>
    <row r="329" spans="1:5" x14ac:dyDescent="0.25">
      <c r="A329" s="2">
        <v>57.180324634608198</v>
      </c>
      <c r="C329">
        <v>45.427854891024737</v>
      </c>
      <c r="E329">
        <v>45.427854891024737</v>
      </c>
    </row>
    <row r="330" spans="1:5" x14ac:dyDescent="0.25">
      <c r="A330" s="2">
        <v>57.297094174664601</v>
      </c>
      <c r="D330">
        <v>74.532207803069937</v>
      </c>
      <c r="E330">
        <v>74.532207803069937</v>
      </c>
    </row>
    <row r="331" spans="1:5" x14ac:dyDescent="0.25">
      <c r="A331" s="2">
        <v>57.492648621763003</v>
      </c>
      <c r="C331">
        <v>49.370537773048412</v>
      </c>
      <c r="E331">
        <v>49.370537773048412</v>
      </c>
    </row>
    <row r="332" spans="1:5" x14ac:dyDescent="0.25">
      <c r="A332" s="2">
        <v>57.574551678686802</v>
      </c>
      <c r="B332">
        <v>94.366996349359354</v>
      </c>
      <c r="E332">
        <v>94.366996349359354</v>
      </c>
    </row>
    <row r="333" spans="1:5" x14ac:dyDescent="0.25">
      <c r="A333" s="2">
        <v>57.694282639490098</v>
      </c>
      <c r="B333">
        <v>102.34861992230282</v>
      </c>
      <c r="E333">
        <v>102.34861992230282</v>
      </c>
    </row>
    <row r="334" spans="1:5" x14ac:dyDescent="0.25">
      <c r="A334" s="2">
        <v>57.709435110985297</v>
      </c>
      <c r="C334">
        <v>48.799385242029437</v>
      </c>
      <c r="E334">
        <v>48.799385242029437</v>
      </c>
    </row>
    <row r="335" spans="1:5" x14ac:dyDescent="0.25">
      <c r="A335" s="2">
        <v>57.722801163758099</v>
      </c>
      <c r="C335">
        <v>53.016412553095293</v>
      </c>
      <c r="E335">
        <v>53.016412553095293</v>
      </c>
    </row>
    <row r="336" spans="1:5" x14ac:dyDescent="0.25">
      <c r="A336" s="2">
        <v>57.729150491193401</v>
      </c>
      <c r="D336">
        <v>37.283374310810437</v>
      </c>
      <c r="E336">
        <v>37.283374310810437</v>
      </c>
    </row>
    <row r="337" spans="1:5" x14ac:dyDescent="0.25">
      <c r="A337" s="2">
        <v>57.766487719722498</v>
      </c>
      <c r="C337">
        <v>94.654159971973755</v>
      </c>
      <c r="E337">
        <v>94.654159971973755</v>
      </c>
    </row>
    <row r="338" spans="1:5" x14ac:dyDescent="0.25">
      <c r="A338" s="2">
        <v>57.834872557478398</v>
      </c>
      <c r="B338">
        <v>52.259353229828626</v>
      </c>
      <c r="E338">
        <v>52.259353229828626</v>
      </c>
    </row>
    <row r="339" spans="1:5" x14ac:dyDescent="0.25">
      <c r="A339" s="2">
        <v>57.8993201450443</v>
      </c>
      <c r="C339">
        <v>45.727234773163353</v>
      </c>
      <c r="E339">
        <v>45.727234773163353</v>
      </c>
    </row>
    <row r="340" spans="1:5" x14ac:dyDescent="0.25">
      <c r="A340" s="2">
        <v>57.915318243005601</v>
      </c>
      <c r="B340">
        <v>68.066438132166141</v>
      </c>
      <c r="E340">
        <v>68.066438132166141</v>
      </c>
    </row>
    <row r="341" spans="1:5" x14ac:dyDescent="0.25">
      <c r="A341" s="2">
        <v>57.918086170004401</v>
      </c>
      <c r="B341">
        <v>71.176470831307725</v>
      </c>
      <c r="E341">
        <v>71.176470831307725</v>
      </c>
    </row>
    <row r="342" spans="1:5" x14ac:dyDescent="0.25">
      <c r="A342" s="2">
        <v>57.921919321332297</v>
      </c>
      <c r="C342">
        <v>44.2108583947428</v>
      </c>
      <c r="E342">
        <v>44.2108583947428</v>
      </c>
    </row>
    <row r="343" spans="1:5" x14ac:dyDescent="0.25">
      <c r="A343" s="2">
        <v>57.929385503640802</v>
      </c>
      <c r="C343">
        <v>57.130464727673974</v>
      </c>
      <c r="E343">
        <v>57.130464727673974</v>
      </c>
    </row>
    <row r="344" spans="1:5" x14ac:dyDescent="0.25">
      <c r="A344" s="2">
        <v>57.962627406295297</v>
      </c>
      <c r="C344">
        <v>46.11572399952103</v>
      </c>
      <c r="E344">
        <v>46.11572399952103</v>
      </c>
    </row>
    <row r="345" spans="1:5" x14ac:dyDescent="0.25">
      <c r="A345" s="2">
        <v>58.044889903633397</v>
      </c>
      <c r="B345">
        <v>91.42827790131453</v>
      </c>
      <c r="E345">
        <v>91.42827790131453</v>
      </c>
    </row>
    <row r="346" spans="1:5" x14ac:dyDescent="0.25">
      <c r="A346" s="2">
        <v>58.046466068245699</v>
      </c>
      <c r="C346">
        <v>82.222381381227336</v>
      </c>
      <c r="E346">
        <v>82.222381381227336</v>
      </c>
    </row>
    <row r="347" spans="1:5" x14ac:dyDescent="0.25">
      <c r="A347" s="2">
        <v>58.077367664756999</v>
      </c>
      <c r="B347">
        <v>49.610684333115181</v>
      </c>
      <c r="E347">
        <v>49.610684333115181</v>
      </c>
    </row>
    <row r="348" spans="1:5" x14ac:dyDescent="0.25">
      <c r="A348" s="2">
        <v>58.077674347148303</v>
      </c>
      <c r="B348">
        <v>61.409608368723539</v>
      </c>
      <c r="E348">
        <v>61.409608368723539</v>
      </c>
    </row>
    <row r="349" spans="1:5" x14ac:dyDescent="0.25">
      <c r="A349" s="2">
        <v>58.171766576082497</v>
      </c>
      <c r="C349">
        <v>56.7459249638245</v>
      </c>
      <c r="E349">
        <v>56.7459249638245</v>
      </c>
    </row>
    <row r="350" spans="1:5" x14ac:dyDescent="0.25">
      <c r="A350" s="2">
        <v>58.210177420634402</v>
      </c>
      <c r="C350">
        <v>58.32495177880562</v>
      </c>
      <c r="E350">
        <v>58.32495177880562</v>
      </c>
    </row>
    <row r="351" spans="1:5" x14ac:dyDescent="0.25">
      <c r="A351" s="2">
        <v>58.285230584398398</v>
      </c>
      <c r="C351">
        <v>52.88411859906526</v>
      </c>
      <c r="E351">
        <v>52.88411859906526</v>
      </c>
    </row>
    <row r="352" spans="1:5" x14ac:dyDescent="0.25">
      <c r="A352" s="2">
        <v>58.363155935059098</v>
      </c>
      <c r="C352">
        <v>94.283031347109329</v>
      </c>
      <c r="E352">
        <v>94.283031347109329</v>
      </c>
    </row>
    <row r="353" spans="1:5" x14ac:dyDescent="0.25">
      <c r="A353" s="2">
        <v>58.443177541263402</v>
      </c>
      <c r="B353">
        <v>70.215738976386206</v>
      </c>
      <c r="E353">
        <v>70.215738976386206</v>
      </c>
    </row>
    <row r="354" spans="1:5" x14ac:dyDescent="0.25">
      <c r="A354" s="2">
        <v>58.456177007819498</v>
      </c>
      <c r="C354">
        <v>58.083130080945196</v>
      </c>
      <c r="E354">
        <v>58.083130080945196</v>
      </c>
    </row>
    <row r="355" spans="1:5" x14ac:dyDescent="0.25">
      <c r="A355" s="2">
        <v>58.5023248998071</v>
      </c>
      <c r="C355">
        <v>63.801645746798727</v>
      </c>
      <c r="E355">
        <v>63.801645746798727</v>
      </c>
    </row>
    <row r="356" spans="1:5" x14ac:dyDescent="0.25">
      <c r="A356" s="2">
        <v>58.564965348652898</v>
      </c>
      <c r="C356">
        <v>47.23822604628586</v>
      </c>
      <c r="E356">
        <v>47.23822604628586</v>
      </c>
    </row>
    <row r="357" spans="1:5" x14ac:dyDescent="0.25">
      <c r="A357" s="2">
        <v>58.630905680267801</v>
      </c>
      <c r="B357">
        <v>66.06125944909013</v>
      </c>
      <c r="E357">
        <v>66.06125944909013</v>
      </c>
    </row>
    <row r="358" spans="1:5" x14ac:dyDescent="0.25">
      <c r="A358" s="2">
        <v>58.749587174483402</v>
      </c>
      <c r="B358">
        <v>48.562742920885348</v>
      </c>
      <c r="E358">
        <v>48.562742920885348</v>
      </c>
    </row>
    <row r="359" spans="1:5" x14ac:dyDescent="0.25">
      <c r="A359" s="2">
        <v>58.754473645199901</v>
      </c>
      <c r="B359">
        <v>49.258704814479238</v>
      </c>
      <c r="E359">
        <v>49.258704814479238</v>
      </c>
    </row>
    <row r="360" spans="1:5" x14ac:dyDescent="0.25">
      <c r="A360" s="2">
        <v>58.803090430583097</v>
      </c>
      <c r="C360">
        <v>55.229340028647812</v>
      </c>
      <c r="E360">
        <v>55.229340028647812</v>
      </c>
    </row>
    <row r="361" spans="1:5" x14ac:dyDescent="0.25">
      <c r="A361" s="2">
        <v>58.9615143947915</v>
      </c>
      <c r="C361">
        <v>42.51799618984883</v>
      </c>
      <c r="E361">
        <v>42.51799618984883</v>
      </c>
    </row>
    <row r="362" spans="1:5" x14ac:dyDescent="0.25">
      <c r="A362" s="2">
        <v>59.097453217707098</v>
      </c>
      <c r="B362">
        <v>50.339050447937531</v>
      </c>
      <c r="E362">
        <v>50.339050447937531</v>
      </c>
    </row>
    <row r="363" spans="1:5" x14ac:dyDescent="0.25">
      <c r="A363" s="2">
        <v>59.107435805511301</v>
      </c>
      <c r="C363">
        <v>53.55688564507836</v>
      </c>
      <c r="E363">
        <v>53.55688564507836</v>
      </c>
    </row>
    <row r="364" spans="1:5" x14ac:dyDescent="0.25">
      <c r="A364" s="2">
        <v>59.1097928360807</v>
      </c>
      <c r="C364">
        <v>93.994148754058102</v>
      </c>
      <c r="E364">
        <v>93.994148754058102</v>
      </c>
    </row>
    <row r="365" spans="1:5" x14ac:dyDescent="0.25">
      <c r="A365" s="2">
        <v>59.1275324987445</v>
      </c>
      <c r="B365">
        <v>47.680708887347727</v>
      </c>
      <c r="E365">
        <v>47.680708887347727</v>
      </c>
    </row>
    <row r="366" spans="1:5" x14ac:dyDescent="0.25">
      <c r="A366" s="2">
        <v>59.143660073996699</v>
      </c>
      <c r="D366">
        <v>46.408835365693029</v>
      </c>
      <c r="E366">
        <v>46.408835365693029</v>
      </c>
    </row>
    <row r="367" spans="1:5" x14ac:dyDescent="0.25">
      <c r="A367" s="2">
        <v>59.248586470983497</v>
      </c>
      <c r="B367">
        <v>57.384405547151921</v>
      </c>
      <c r="E367">
        <v>57.384405547151921</v>
      </c>
    </row>
    <row r="368" spans="1:5" x14ac:dyDescent="0.25">
      <c r="A368" s="2">
        <v>59.2670323220987</v>
      </c>
      <c r="B368">
        <v>56.155498395081494</v>
      </c>
      <c r="E368">
        <v>56.155498395081494</v>
      </c>
    </row>
    <row r="369" spans="1:5" x14ac:dyDescent="0.25">
      <c r="A369" s="2">
        <v>59.3700426524261</v>
      </c>
      <c r="B369">
        <v>54.616572576462538</v>
      </c>
      <c r="E369">
        <v>54.616572576462538</v>
      </c>
    </row>
    <row r="370" spans="1:5" x14ac:dyDescent="0.25">
      <c r="A370" s="2">
        <v>59.3779351684651</v>
      </c>
      <c r="D370">
        <v>80.738714381639753</v>
      </c>
      <c r="E370">
        <v>80.738714381639753</v>
      </c>
    </row>
    <row r="371" spans="1:5" x14ac:dyDescent="0.25">
      <c r="A371" s="2">
        <v>59.453340487232701</v>
      </c>
      <c r="D371">
        <v>73.725233129505938</v>
      </c>
      <c r="E371">
        <v>73.725233129505938</v>
      </c>
    </row>
    <row r="372" spans="1:5" x14ac:dyDescent="0.25">
      <c r="A372" s="2">
        <v>59.458595137990898</v>
      </c>
      <c r="B372">
        <v>58.287991902277774</v>
      </c>
      <c r="E372">
        <v>58.287991902277774</v>
      </c>
    </row>
    <row r="373" spans="1:5" x14ac:dyDescent="0.25">
      <c r="A373" s="2">
        <v>59.470007576753801</v>
      </c>
      <c r="C373">
        <v>83.620153073287298</v>
      </c>
      <c r="E373">
        <v>83.620153073287298</v>
      </c>
    </row>
    <row r="374" spans="1:5" x14ac:dyDescent="0.25">
      <c r="A374" s="2">
        <v>59.501361613828699</v>
      </c>
      <c r="C374">
        <v>47.511051345976341</v>
      </c>
      <c r="E374">
        <v>47.511051345976341</v>
      </c>
    </row>
    <row r="375" spans="1:5" x14ac:dyDescent="0.25">
      <c r="A375" s="2">
        <v>59.5200461498873</v>
      </c>
      <c r="B375">
        <v>49.050586133093255</v>
      </c>
      <c r="E375">
        <v>49.050586133093255</v>
      </c>
    </row>
    <row r="376" spans="1:5" x14ac:dyDescent="0.25">
      <c r="A376" s="2">
        <v>59.564615663586999</v>
      </c>
      <c r="B376">
        <v>54.49376111079139</v>
      </c>
      <c r="E376">
        <v>54.49376111079139</v>
      </c>
    </row>
    <row r="377" spans="1:5" x14ac:dyDescent="0.25">
      <c r="A377" s="2">
        <v>59.588554595913699</v>
      </c>
      <c r="B377">
        <v>73.839623509332711</v>
      </c>
      <c r="E377">
        <v>73.839623509332711</v>
      </c>
    </row>
    <row r="378" spans="1:5" x14ac:dyDescent="0.25">
      <c r="A378" s="2">
        <v>59.7179110941209</v>
      </c>
      <c r="C378">
        <v>47.993020325876557</v>
      </c>
      <c r="E378">
        <v>47.993020325876557</v>
      </c>
    </row>
    <row r="379" spans="1:5" x14ac:dyDescent="0.25">
      <c r="A379" s="2">
        <v>59.9120056452157</v>
      </c>
      <c r="C379">
        <v>64.543396253993336</v>
      </c>
      <c r="E379">
        <v>64.543396253993336</v>
      </c>
    </row>
    <row r="380" spans="1:5" x14ac:dyDescent="0.25">
      <c r="A380" s="2">
        <v>59.939821922192699</v>
      </c>
      <c r="C380">
        <v>49.792569726817675</v>
      </c>
      <c r="E380">
        <v>49.792569726817675</v>
      </c>
    </row>
    <row r="381" spans="1:5" x14ac:dyDescent="0.25">
      <c r="A381" s="2">
        <v>59.9527550996551</v>
      </c>
      <c r="B381">
        <v>52.259353229828626</v>
      </c>
      <c r="E381">
        <v>52.259353229828626</v>
      </c>
    </row>
    <row r="382" spans="1:5" x14ac:dyDescent="0.25">
      <c r="A382" s="2">
        <v>60.096619504775802</v>
      </c>
      <c r="C382">
        <v>57.432133862498958</v>
      </c>
      <c r="E382">
        <v>57.432133862498958</v>
      </c>
    </row>
    <row r="383" spans="1:5" x14ac:dyDescent="0.25">
      <c r="A383" s="2">
        <v>60.1634343472411</v>
      </c>
      <c r="C383">
        <v>58.324780325347135</v>
      </c>
      <c r="E383">
        <v>58.324780325347135</v>
      </c>
    </row>
    <row r="384" spans="1:5" x14ac:dyDescent="0.25">
      <c r="A384" s="2">
        <v>60.341216529910199</v>
      </c>
      <c r="C384">
        <v>87.947995997634877</v>
      </c>
      <c r="E384">
        <v>87.947995997634877</v>
      </c>
    </row>
    <row r="385" spans="1:5" x14ac:dyDescent="0.25">
      <c r="A385" s="2">
        <v>60.600290186035402</v>
      </c>
      <c r="C385">
        <v>47.10594442318294</v>
      </c>
      <c r="E385">
        <v>47.10594442318294</v>
      </c>
    </row>
    <row r="386" spans="1:5" x14ac:dyDescent="0.25">
      <c r="A386" s="2">
        <v>60.6262405498818</v>
      </c>
      <c r="B386">
        <v>58.831284194720759</v>
      </c>
      <c r="E386">
        <v>58.831284194720759</v>
      </c>
    </row>
    <row r="387" spans="1:5" x14ac:dyDescent="0.25">
      <c r="A387" s="2">
        <v>60.647874978841401</v>
      </c>
      <c r="C387">
        <v>82.750045317208148</v>
      </c>
      <c r="E387">
        <v>82.750045317208148</v>
      </c>
    </row>
    <row r="388" spans="1:5" x14ac:dyDescent="0.25">
      <c r="A388" s="2">
        <v>60.702488211653403</v>
      </c>
      <c r="B388">
        <v>56.519111811846443</v>
      </c>
      <c r="E388">
        <v>56.519111811846443</v>
      </c>
    </row>
    <row r="389" spans="1:5" x14ac:dyDescent="0.25">
      <c r="A389" s="2">
        <v>60.702797154806603</v>
      </c>
      <c r="C389">
        <v>47.658997051973301</v>
      </c>
      <c r="E389">
        <v>47.658997051973301</v>
      </c>
    </row>
    <row r="390" spans="1:5" x14ac:dyDescent="0.25">
      <c r="A390" s="2">
        <v>60.711553498619701</v>
      </c>
      <c r="C390">
        <v>51.774607675964091</v>
      </c>
      <c r="E390">
        <v>51.774607675964091</v>
      </c>
    </row>
    <row r="391" spans="1:5" x14ac:dyDescent="0.25">
      <c r="A391" s="2">
        <v>60.772936049319199</v>
      </c>
      <c r="C391">
        <v>48.609669819903118</v>
      </c>
      <c r="E391">
        <v>48.609669819903118</v>
      </c>
    </row>
    <row r="392" spans="1:5" x14ac:dyDescent="0.25">
      <c r="A392" s="2">
        <v>60.835762289138501</v>
      </c>
      <c r="D392">
        <v>70.640285956386109</v>
      </c>
      <c r="E392">
        <v>70.640285956386109</v>
      </c>
    </row>
    <row r="393" spans="1:5" x14ac:dyDescent="0.25">
      <c r="A393" s="2">
        <v>60.881402761331501</v>
      </c>
      <c r="C393">
        <v>48.480924083602204</v>
      </c>
      <c r="E393">
        <v>48.480924083602204</v>
      </c>
    </row>
    <row r="394" spans="1:5" x14ac:dyDescent="0.25">
      <c r="A394" s="2">
        <v>60.904106957879598</v>
      </c>
      <c r="C394">
        <v>74.725230009682804</v>
      </c>
      <c r="E394">
        <v>74.725230009682804</v>
      </c>
    </row>
    <row r="395" spans="1:5" x14ac:dyDescent="0.25">
      <c r="A395" s="2">
        <v>60.9744587873192</v>
      </c>
      <c r="C395">
        <v>51.716631754204563</v>
      </c>
      <c r="E395">
        <v>51.716631754204563</v>
      </c>
    </row>
    <row r="396" spans="1:5" x14ac:dyDescent="0.25">
      <c r="A396" s="2">
        <v>60.995670530634101</v>
      </c>
      <c r="B396">
        <v>52.753198955134458</v>
      </c>
      <c r="E396">
        <v>52.753198955134458</v>
      </c>
    </row>
    <row r="397" spans="1:5" x14ac:dyDescent="0.25">
      <c r="A397" s="2">
        <v>61.012416525380999</v>
      </c>
      <c r="D397">
        <v>86.570780289887651</v>
      </c>
      <c r="E397">
        <v>86.570780289887651</v>
      </c>
    </row>
    <row r="398" spans="1:5" x14ac:dyDescent="0.25">
      <c r="A398" s="2">
        <v>61.227959703146801</v>
      </c>
      <c r="C398">
        <v>95.205567064116579</v>
      </c>
      <c r="E398">
        <v>95.205567064116579</v>
      </c>
    </row>
    <row r="399" spans="1:5" x14ac:dyDescent="0.25">
      <c r="A399" s="2">
        <v>61.321713613540801</v>
      </c>
      <c r="C399">
        <v>49.862310415783988</v>
      </c>
      <c r="E399">
        <v>49.862310415783988</v>
      </c>
    </row>
    <row r="400" spans="1:5" x14ac:dyDescent="0.25">
      <c r="A400" s="2">
        <v>61.417220219248698</v>
      </c>
      <c r="D400">
        <v>101.73342616859024</v>
      </c>
      <c r="E400">
        <v>101.73342616859024</v>
      </c>
    </row>
    <row r="401" spans="1:5" x14ac:dyDescent="0.25">
      <c r="A401" s="2">
        <v>61.6502190242118</v>
      </c>
      <c r="C401">
        <v>47.859168400631454</v>
      </c>
      <c r="E401">
        <v>47.859168400631454</v>
      </c>
    </row>
    <row r="402" spans="1:5" x14ac:dyDescent="0.25">
      <c r="A402" s="2">
        <v>61.843080026184602</v>
      </c>
      <c r="B402">
        <v>57.276347648920492</v>
      </c>
      <c r="E402">
        <v>57.276347648920492</v>
      </c>
    </row>
    <row r="403" spans="1:5" x14ac:dyDescent="0.25">
      <c r="A403" s="2">
        <v>61.844004787556003</v>
      </c>
      <c r="B403">
        <v>50.922391931251617</v>
      </c>
      <c r="E403">
        <v>50.922391931251617</v>
      </c>
    </row>
    <row r="404" spans="1:5" x14ac:dyDescent="0.25">
      <c r="A404" s="2">
        <v>61.8748544572545</v>
      </c>
      <c r="C404">
        <v>50.233554522848571</v>
      </c>
      <c r="E404">
        <v>50.233554522848571</v>
      </c>
    </row>
    <row r="405" spans="1:5" x14ac:dyDescent="0.25">
      <c r="A405" s="2">
        <v>61.891925269776898</v>
      </c>
      <c r="B405">
        <v>57.03227156619311</v>
      </c>
      <c r="E405">
        <v>57.03227156619311</v>
      </c>
    </row>
    <row r="406" spans="1:5" x14ac:dyDescent="0.25">
      <c r="A406" s="2">
        <v>61.895796916449001</v>
      </c>
      <c r="B406">
        <v>64.684001113103704</v>
      </c>
      <c r="E406">
        <v>64.684001113103704</v>
      </c>
    </row>
    <row r="407" spans="1:5" x14ac:dyDescent="0.25">
      <c r="A407" s="2">
        <v>61.995095819949199</v>
      </c>
      <c r="B407">
        <v>48.884864733371209</v>
      </c>
      <c r="E407">
        <v>48.884864733371209</v>
      </c>
    </row>
    <row r="408" spans="1:5" x14ac:dyDescent="0.25">
      <c r="A408" s="2">
        <v>62.0487496516579</v>
      </c>
      <c r="C408">
        <v>58.378420670655352</v>
      </c>
      <c r="E408">
        <v>58.378420670655352</v>
      </c>
    </row>
    <row r="409" spans="1:5" x14ac:dyDescent="0.25">
      <c r="A409" s="2">
        <v>62.077608347597298</v>
      </c>
      <c r="D409">
        <v>58.967448647537736</v>
      </c>
      <c r="E409">
        <v>58.967448647537736</v>
      </c>
    </row>
    <row r="410" spans="1:5" x14ac:dyDescent="0.25">
      <c r="A410" s="2">
        <v>62.0843034055614</v>
      </c>
      <c r="C410">
        <v>46.000108695523757</v>
      </c>
      <c r="E410">
        <v>46.000108695523757</v>
      </c>
    </row>
    <row r="411" spans="1:5" x14ac:dyDescent="0.25">
      <c r="A411" s="2">
        <v>62.258985316477002</v>
      </c>
      <c r="C411">
        <v>61.565006294160327</v>
      </c>
      <c r="E411">
        <v>61.565006294160327</v>
      </c>
    </row>
    <row r="412" spans="1:5" x14ac:dyDescent="0.25">
      <c r="A412" s="2">
        <v>62.287211747782997</v>
      </c>
      <c r="C412">
        <v>48.877909120583297</v>
      </c>
      <c r="E412">
        <v>48.877909120583297</v>
      </c>
    </row>
    <row r="413" spans="1:5" x14ac:dyDescent="0.25">
      <c r="A413" s="2">
        <v>62.380196395658899</v>
      </c>
      <c r="B413">
        <v>52.094625442554054</v>
      </c>
      <c r="E413">
        <v>52.094625442554054</v>
      </c>
    </row>
    <row r="414" spans="1:5" x14ac:dyDescent="0.25">
      <c r="A414" s="2">
        <v>62.459791851288202</v>
      </c>
      <c r="B414">
        <v>48.370652259402085</v>
      </c>
      <c r="E414">
        <v>48.370652259402085</v>
      </c>
    </row>
    <row r="415" spans="1:5" x14ac:dyDescent="0.25">
      <c r="A415" s="2">
        <v>62.516585083759303</v>
      </c>
      <c r="B415">
        <v>56.320511361314892</v>
      </c>
      <c r="E415">
        <v>56.320511361314892</v>
      </c>
    </row>
    <row r="416" spans="1:5" x14ac:dyDescent="0.25">
      <c r="A416" s="2">
        <v>62.543289092506001</v>
      </c>
      <c r="B416">
        <v>99.255478438220237</v>
      </c>
      <c r="E416">
        <v>99.255478438220237</v>
      </c>
    </row>
    <row r="417" spans="1:5" x14ac:dyDescent="0.25">
      <c r="A417" s="2">
        <v>62.577578463352602</v>
      </c>
      <c r="B417">
        <v>62.87972646250936</v>
      </c>
      <c r="E417">
        <v>62.87972646250936</v>
      </c>
    </row>
    <row r="418" spans="1:5" x14ac:dyDescent="0.25">
      <c r="A418" s="2">
        <v>62.614516741451297</v>
      </c>
      <c r="B418">
        <v>72.889642611279129</v>
      </c>
      <c r="E418">
        <v>72.889642611279129</v>
      </c>
    </row>
    <row r="419" spans="1:5" x14ac:dyDescent="0.25">
      <c r="A419" s="2">
        <v>62.640561729539598</v>
      </c>
      <c r="B419">
        <v>65.391130897087265</v>
      </c>
      <c r="E419">
        <v>65.391130897087265</v>
      </c>
    </row>
    <row r="420" spans="1:5" x14ac:dyDescent="0.25">
      <c r="A420" s="2">
        <v>62.685668168338999</v>
      </c>
      <c r="C420">
        <v>49.17814555267411</v>
      </c>
      <c r="E420">
        <v>49.17814555267411</v>
      </c>
    </row>
    <row r="421" spans="1:5" x14ac:dyDescent="0.25">
      <c r="A421" s="2">
        <v>62.695954479613697</v>
      </c>
      <c r="C421">
        <v>59.712059083572051</v>
      </c>
      <c r="E421">
        <v>59.712059083572051</v>
      </c>
    </row>
    <row r="422" spans="1:5" x14ac:dyDescent="0.25">
      <c r="A422" s="2">
        <v>62.793432895505497</v>
      </c>
      <c r="B422">
        <v>94.036588623790479</v>
      </c>
      <c r="E422">
        <v>94.036588623790479</v>
      </c>
    </row>
    <row r="423" spans="1:5" x14ac:dyDescent="0.25">
      <c r="A423" s="2">
        <v>63.064136527653602</v>
      </c>
      <c r="B423">
        <v>65.251819897992121</v>
      </c>
      <c r="E423">
        <v>65.251819897992121</v>
      </c>
    </row>
    <row r="424" spans="1:5" x14ac:dyDescent="0.25">
      <c r="A424" s="2">
        <v>63.071379460242902</v>
      </c>
      <c r="D424">
        <v>106.31655562517062</v>
      </c>
      <c r="E424">
        <v>106.31655562517062</v>
      </c>
    </row>
    <row r="425" spans="1:5" x14ac:dyDescent="0.25">
      <c r="A425" s="2">
        <v>63.114551124866701</v>
      </c>
      <c r="D425">
        <v>84.723078319900537</v>
      </c>
      <c r="E425">
        <v>84.723078319900537</v>
      </c>
    </row>
    <row r="426" spans="1:5" x14ac:dyDescent="0.25">
      <c r="A426" s="2">
        <v>63.208420847884703</v>
      </c>
      <c r="C426">
        <v>59.531588253632208</v>
      </c>
      <c r="E426">
        <v>59.531588253632208</v>
      </c>
    </row>
    <row r="427" spans="1:5" x14ac:dyDescent="0.25">
      <c r="A427" s="2">
        <v>63.245493562901999</v>
      </c>
      <c r="B427">
        <v>52.534274526255714</v>
      </c>
      <c r="E427">
        <v>52.534274526255714</v>
      </c>
    </row>
    <row r="428" spans="1:5" x14ac:dyDescent="0.25">
      <c r="A428" s="2">
        <v>63.292655191248002</v>
      </c>
      <c r="B428">
        <v>57.148403302279583</v>
      </c>
      <c r="E428">
        <v>57.148403302279583</v>
      </c>
    </row>
    <row r="429" spans="1:5" x14ac:dyDescent="0.25">
      <c r="A429" s="2">
        <v>63.293440252040099</v>
      </c>
      <c r="B429">
        <v>58.339780596090691</v>
      </c>
      <c r="E429">
        <v>58.339780596090691</v>
      </c>
    </row>
    <row r="430" spans="1:5" x14ac:dyDescent="0.25">
      <c r="A430" s="2">
        <v>63.315211143131101</v>
      </c>
      <c r="D430">
        <v>87.13208364316786</v>
      </c>
      <c r="E430">
        <v>87.13208364316786</v>
      </c>
    </row>
    <row r="431" spans="1:5" x14ac:dyDescent="0.25">
      <c r="A431" s="2">
        <v>63.3483394499507</v>
      </c>
      <c r="C431">
        <v>49.161977177489511</v>
      </c>
      <c r="E431">
        <v>49.161977177489511</v>
      </c>
    </row>
    <row r="432" spans="1:5" x14ac:dyDescent="0.25">
      <c r="A432" s="2">
        <v>63.359302804702303</v>
      </c>
      <c r="D432">
        <v>61.335960088678803</v>
      </c>
      <c r="E432">
        <v>61.335960088678803</v>
      </c>
    </row>
    <row r="433" spans="1:5" x14ac:dyDescent="0.25">
      <c r="A433" s="2">
        <v>63.3613772621961</v>
      </c>
      <c r="D433">
        <v>79.665613661102242</v>
      </c>
      <c r="E433">
        <v>79.665613661102242</v>
      </c>
    </row>
    <row r="434" spans="1:5" x14ac:dyDescent="0.25">
      <c r="A434" s="2">
        <v>63.470307172208699</v>
      </c>
      <c r="B434">
        <v>58.538534317148738</v>
      </c>
      <c r="E434">
        <v>58.538534317148738</v>
      </c>
    </row>
    <row r="435" spans="1:5" x14ac:dyDescent="0.25">
      <c r="A435" s="2">
        <v>63.4807597084137</v>
      </c>
      <c r="D435">
        <v>45.2815635772441</v>
      </c>
      <c r="E435">
        <v>45.2815635772441</v>
      </c>
    </row>
    <row r="436" spans="1:5" x14ac:dyDescent="0.25">
      <c r="A436" s="2">
        <v>63.501068596358699</v>
      </c>
      <c r="D436">
        <v>63.052438493685557</v>
      </c>
      <c r="E436">
        <v>63.052438493685557</v>
      </c>
    </row>
    <row r="437" spans="1:5" x14ac:dyDescent="0.25">
      <c r="A437" s="2">
        <v>63.506369533954803</v>
      </c>
      <c r="B437">
        <v>94.362333587083356</v>
      </c>
      <c r="E437">
        <v>94.362333587083356</v>
      </c>
    </row>
    <row r="438" spans="1:5" x14ac:dyDescent="0.25">
      <c r="A438" s="2">
        <v>63.5348384538459</v>
      </c>
      <c r="B438">
        <v>53.555298524048951</v>
      </c>
      <c r="E438">
        <v>53.555298524048951</v>
      </c>
    </row>
    <row r="439" spans="1:5" x14ac:dyDescent="0.25">
      <c r="A439" s="2">
        <v>63.653208658047099</v>
      </c>
      <c r="D439">
        <v>64.374684465246119</v>
      </c>
      <c r="E439">
        <v>64.374684465246119</v>
      </c>
    </row>
    <row r="440" spans="1:5" x14ac:dyDescent="0.25">
      <c r="A440" s="2">
        <v>63.746531242084501</v>
      </c>
      <c r="D440">
        <v>53.963135564939151</v>
      </c>
      <c r="E440">
        <v>53.963135564939151</v>
      </c>
    </row>
    <row r="441" spans="1:5" x14ac:dyDescent="0.25">
      <c r="A441" s="2">
        <v>63.754614331912101</v>
      </c>
      <c r="D441">
        <v>68.472257155726936</v>
      </c>
      <c r="E441">
        <v>68.472257155726936</v>
      </c>
    </row>
    <row r="442" spans="1:5" x14ac:dyDescent="0.25">
      <c r="A442" s="2">
        <v>63.7664955571204</v>
      </c>
      <c r="B442">
        <v>57.157764127019526</v>
      </c>
      <c r="E442">
        <v>57.157764127019526</v>
      </c>
    </row>
    <row r="443" spans="1:5" x14ac:dyDescent="0.25">
      <c r="A443" s="2">
        <v>63.850365270875201</v>
      </c>
      <c r="B443">
        <v>96.770708378103748</v>
      </c>
      <c r="E443">
        <v>96.770708378103748</v>
      </c>
    </row>
    <row r="444" spans="1:5" x14ac:dyDescent="0.25">
      <c r="A444" s="2">
        <v>63.893126624659502</v>
      </c>
      <c r="B444">
        <v>59.548299723837623</v>
      </c>
      <c r="E444">
        <v>59.548299723837623</v>
      </c>
    </row>
    <row r="445" spans="1:5" x14ac:dyDescent="0.25">
      <c r="A445" s="2">
        <v>63.904039339846697</v>
      </c>
      <c r="C445">
        <v>67.845781003685119</v>
      </c>
      <c r="E445">
        <v>67.845781003685119</v>
      </c>
    </row>
    <row r="446" spans="1:5" x14ac:dyDescent="0.25">
      <c r="A446" s="2">
        <v>63.908625291249599</v>
      </c>
      <c r="D446">
        <v>39.863893437545713</v>
      </c>
      <c r="E446">
        <v>39.863893437545713</v>
      </c>
    </row>
    <row r="447" spans="1:5" x14ac:dyDescent="0.25">
      <c r="A447" s="2">
        <v>63.921156420464598</v>
      </c>
      <c r="C447">
        <v>83.210636339352675</v>
      </c>
      <c r="E447">
        <v>83.210636339352675</v>
      </c>
    </row>
    <row r="448" spans="1:5" x14ac:dyDescent="0.25">
      <c r="A448" s="2">
        <v>63.965788791130798</v>
      </c>
      <c r="B448">
        <v>59.468058653364494</v>
      </c>
      <c r="E448">
        <v>59.468058653364494</v>
      </c>
    </row>
    <row r="449" spans="1:5" x14ac:dyDescent="0.25">
      <c r="A449" s="2">
        <v>64.028930690758301</v>
      </c>
      <c r="B449">
        <v>64.172657728973633</v>
      </c>
      <c r="E449">
        <v>64.172657728973633</v>
      </c>
    </row>
    <row r="450" spans="1:5" x14ac:dyDescent="0.25">
      <c r="A450" s="2">
        <v>64.091426178345401</v>
      </c>
      <c r="C450">
        <v>92.82031027743875</v>
      </c>
      <c r="E450">
        <v>92.82031027743875</v>
      </c>
    </row>
    <row r="451" spans="1:5" x14ac:dyDescent="0.25">
      <c r="A451" s="2">
        <v>64.127431001788807</v>
      </c>
      <c r="C451">
        <v>56.679449538611436</v>
      </c>
      <c r="E451">
        <v>56.679449538611436</v>
      </c>
    </row>
    <row r="452" spans="1:5" x14ac:dyDescent="0.25">
      <c r="A452" s="2">
        <v>64.199069101052501</v>
      </c>
      <c r="D452">
        <v>65.472513316658308</v>
      </c>
      <c r="E452">
        <v>65.472513316658308</v>
      </c>
    </row>
    <row r="453" spans="1:5" x14ac:dyDescent="0.25">
      <c r="A453" s="2">
        <v>64.224519499252594</v>
      </c>
      <c r="D453">
        <v>51.729392031996667</v>
      </c>
      <c r="E453">
        <v>51.729392031996667</v>
      </c>
    </row>
    <row r="454" spans="1:5" x14ac:dyDescent="0.25">
      <c r="A454" s="2">
        <v>64.235209571474897</v>
      </c>
      <c r="D454">
        <v>49.414572749341872</v>
      </c>
      <c r="E454">
        <v>49.414572749341872</v>
      </c>
    </row>
    <row r="455" spans="1:5" x14ac:dyDescent="0.25">
      <c r="A455" s="2">
        <v>64.258634398338998</v>
      </c>
      <c r="C455">
        <v>52.411162933100428</v>
      </c>
      <c r="E455">
        <v>52.411162933100428</v>
      </c>
    </row>
    <row r="456" spans="1:5" x14ac:dyDescent="0.25">
      <c r="A456" s="2">
        <v>64.286934942915494</v>
      </c>
      <c r="B456">
        <v>67.948583502527853</v>
      </c>
      <c r="E456">
        <v>67.948583502527853</v>
      </c>
    </row>
    <row r="457" spans="1:5" x14ac:dyDescent="0.25">
      <c r="A457" s="2">
        <v>64.297456783610798</v>
      </c>
      <c r="C457">
        <v>60.589272977978538</v>
      </c>
      <c r="E457">
        <v>60.589272977978538</v>
      </c>
    </row>
    <row r="458" spans="1:5" x14ac:dyDescent="0.25">
      <c r="A458" s="2">
        <v>64.369547192277096</v>
      </c>
      <c r="C458">
        <v>57.425604045582318</v>
      </c>
      <c r="E458">
        <v>57.425604045582318</v>
      </c>
    </row>
    <row r="459" spans="1:5" x14ac:dyDescent="0.25">
      <c r="A459" s="2">
        <v>64.405172300450005</v>
      </c>
      <c r="D459">
        <v>79.163754332396337</v>
      </c>
      <c r="E459">
        <v>79.163754332396337</v>
      </c>
    </row>
    <row r="460" spans="1:5" x14ac:dyDescent="0.25">
      <c r="A460" s="2">
        <v>64.481676003964907</v>
      </c>
      <c r="D460">
        <v>67.550573646713033</v>
      </c>
      <c r="E460">
        <v>67.550573646713033</v>
      </c>
    </row>
    <row r="461" spans="1:5" x14ac:dyDescent="0.25">
      <c r="A461" s="2">
        <v>64.490537186322896</v>
      </c>
      <c r="B461">
        <v>76.298427244603147</v>
      </c>
      <c r="E461">
        <v>76.298427244603147</v>
      </c>
    </row>
    <row r="462" spans="1:5" x14ac:dyDescent="0.25">
      <c r="A462" s="2">
        <v>64.617034250607503</v>
      </c>
      <c r="D462">
        <v>108.8826891659092</v>
      </c>
      <c r="E462">
        <v>108.8826891659092</v>
      </c>
    </row>
    <row r="463" spans="1:5" x14ac:dyDescent="0.25">
      <c r="A463" s="2">
        <v>64.639414921087706</v>
      </c>
      <c r="D463">
        <v>72.610260982866606</v>
      </c>
      <c r="E463">
        <v>72.610260982866606</v>
      </c>
    </row>
    <row r="464" spans="1:5" x14ac:dyDescent="0.25">
      <c r="A464" s="2">
        <v>64.657923720513807</v>
      </c>
      <c r="C464">
        <v>53.677276383959722</v>
      </c>
      <c r="E464">
        <v>53.677276383959722</v>
      </c>
    </row>
    <row r="465" spans="1:5" x14ac:dyDescent="0.25">
      <c r="A465" s="2">
        <v>64.727614984947607</v>
      </c>
      <c r="B465">
        <v>61.905815558798672</v>
      </c>
      <c r="E465">
        <v>61.905815558798672</v>
      </c>
    </row>
    <row r="466" spans="1:5" x14ac:dyDescent="0.25">
      <c r="A466" s="2">
        <v>64.825125082457902</v>
      </c>
      <c r="C466">
        <v>50.186153468860311</v>
      </c>
      <c r="E466">
        <v>50.186153468860311</v>
      </c>
    </row>
    <row r="467" spans="1:5" x14ac:dyDescent="0.25">
      <c r="A467" s="2">
        <v>64.838668478907607</v>
      </c>
      <c r="D467">
        <v>47.639059604488409</v>
      </c>
      <c r="E467">
        <v>47.639059604488409</v>
      </c>
    </row>
    <row r="468" spans="1:5" x14ac:dyDescent="0.25">
      <c r="A468" s="2">
        <v>64.875131208655105</v>
      </c>
      <c r="B468">
        <v>81.753042756829544</v>
      </c>
      <c r="E468">
        <v>81.753042756829544</v>
      </c>
    </row>
    <row r="469" spans="1:5" x14ac:dyDescent="0.25">
      <c r="A469" s="2">
        <v>64.921954901398706</v>
      </c>
      <c r="B469">
        <v>53.56164672599229</v>
      </c>
      <c r="E469">
        <v>53.56164672599229</v>
      </c>
    </row>
    <row r="470" spans="1:5" x14ac:dyDescent="0.25">
      <c r="A470" s="2">
        <v>65.127541189392403</v>
      </c>
      <c r="B470">
        <v>50.400099206251568</v>
      </c>
      <c r="E470">
        <v>50.400099206251568</v>
      </c>
    </row>
    <row r="471" spans="1:5" x14ac:dyDescent="0.25">
      <c r="A471" s="2">
        <v>65.194910779506003</v>
      </c>
      <c r="B471">
        <v>62.928928165033923</v>
      </c>
      <c r="E471">
        <v>62.928928165033923</v>
      </c>
    </row>
    <row r="472" spans="1:5" x14ac:dyDescent="0.25">
      <c r="A472" s="2">
        <v>65.203556975760307</v>
      </c>
      <c r="C472">
        <v>90.991922718447924</v>
      </c>
      <c r="E472">
        <v>90.991922718447924</v>
      </c>
    </row>
    <row r="473" spans="1:5" x14ac:dyDescent="0.25">
      <c r="A473" s="2">
        <v>65.268468374714104</v>
      </c>
      <c r="B473">
        <v>69.171670501730688</v>
      </c>
      <c r="E473">
        <v>69.171670501730688</v>
      </c>
    </row>
    <row r="474" spans="1:5" x14ac:dyDescent="0.25">
      <c r="A474" s="2">
        <v>65.400889576003607</v>
      </c>
      <c r="C474">
        <v>53.050636188456778</v>
      </c>
      <c r="E474">
        <v>53.050636188456778</v>
      </c>
    </row>
    <row r="475" spans="1:5" x14ac:dyDescent="0.25">
      <c r="A475" s="2">
        <v>65.443121543541196</v>
      </c>
      <c r="C475">
        <v>62.87837466092774</v>
      </c>
      <c r="E475">
        <v>62.87837466092774</v>
      </c>
    </row>
    <row r="476" spans="1:5" x14ac:dyDescent="0.25">
      <c r="A476" s="2">
        <v>65.465750294672503</v>
      </c>
      <c r="B476">
        <v>60.569629353331848</v>
      </c>
      <c r="E476">
        <v>60.569629353331848</v>
      </c>
    </row>
    <row r="477" spans="1:5" x14ac:dyDescent="0.25">
      <c r="A477" s="2">
        <v>65.492447130571094</v>
      </c>
      <c r="D477">
        <v>75.101331546118402</v>
      </c>
      <c r="E477">
        <v>75.101331546118402</v>
      </c>
    </row>
    <row r="478" spans="1:5" x14ac:dyDescent="0.25">
      <c r="A478" s="2">
        <v>65.504559513942993</v>
      </c>
      <c r="C478">
        <v>60.54890585303751</v>
      </c>
      <c r="E478">
        <v>60.54890585303751</v>
      </c>
    </row>
    <row r="479" spans="1:5" x14ac:dyDescent="0.25">
      <c r="A479" s="2">
        <v>65.526879350331299</v>
      </c>
      <c r="B479">
        <v>72.342656849192366</v>
      </c>
      <c r="E479">
        <v>72.342656849192366</v>
      </c>
    </row>
    <row r="480" spans="1:5" x14ac:dyDescent="0.25">
      <c r="A480" s="2">
        <v>65.535822211249993</v>
      </c>
      <c r="B480">
        <v>56.632322926046399</v>
      </c>
      <c r="E480">
        <v>56.632322926046399</v>
      </c>
    </row>
    <row r="481" spans="1:5" x14ac:dyDescent="0.25">
      <c r="A481" s="2">
        <v>65.561139430872799</v>
      </c>
      <c r="B481">
        <v>59.418599781549879</v>
      </c>
      <c r="E481">
        <v>59.418599781549879</v>
      </c>
    </row>
    <row r="482" spans="1:5" x14ac:dyDescent="0.25">
      <c r="A482" s="2">
        <v>65.6298185675154</v>
      </c>
      <c r="D482">
        <v>56.529107546466712</v>
      </c>
      <c r="E482">
        <v>56.529107546466712</v>
      </c>
    </row>
    <row r="483" spans="1:5" x14ac:dyDescent="0.25">
      <c r="A483" s="2">
        <v>65.715840245947803</v>
      </c>
      <c r="D483">
        <v>67.35042687318321</v>
      </c>
      <c r="E483">
        <v>67.35042687318321</v>
      </c>
    </row>
    <row r="484" spans="1:5" x14ac:dyDescent="0.25">
      <c r="A484" s="2">
        <v>65.782589878851695</v>
      </c>
      <c r="D484">
        <v>45.540860773595398</v>
      </c>
      <c r="E484">
        <v>45.540860773595398</v>
      </c>
    </row>
    <row r="485" spans="1:5" x14ac:dyDescent="0.25">
      <c r="A485" s="2">
        <v>65.944719366910604</v>
      </c>
      <c r="C485">
        <v>94.023454520667343</v>
      </c>
      <c r="E485">
        <v>94.023454520667343</v>
      </c>
    </row>
    <row r="486" spans="1:5" x14ac:dyDescent="0.25">
      <c r="A486" s="2">
        <v>66.043519262724303</v>
      </c>
      <c r="C486">
        <v>55.118508688098586</v>
      </c>
      <c r="E486">
        <v>55.118508688098586</v>
      </c>
    </row>
    <row r="487" spans="1:5" x14ac:dyDescent="0.25">
      <c r="A487" s="2">
        <v>66.079851351447502</v>
      </c>
      <c r="C487">
        <v>55.880229061806823</v>
      </c>
      <c r="E487">
        <v>55.880229061806823</v>
      </c>
    </row>
    <row r="488" spans="1:5" x14ac:dyDescent="0.25">
      <c r="A488" s="2">
        <v>66.096670755230406</v>
      </c>
      <c r="C488">
        <v>43.483560111839971</v>
      </c>
      <c r="E488">
        <v>43.483560111839971</v>
      </c>
    </row>
    <row r="489" spans="1:5" x14ac:dyDescent="0.25">
      <c r="A489" s="2">
        <v>66.106574427262203</v>
      </c>
      <c r="C489">
        <v>48.880773316305053</v>
      </c>
      <c r="E489">
        <v>48.880773316305053</v>
      </c>
    </row>
    <row r="490" spans="1:5" x14ac:dyDescent="0.25">
      <c r="A490" s="2">
        <v>66.1961355974003</v>
      </c>
      <c r="C490">
        <v>55.023631286929792</v>
      </c>
      <c r="E490">
        <v>55.023631286929792</v>
      </c>
    </row>
    <row r="491" spans="1:5" x14ac:dyDescent="0.25">
      <c r="A491" s="2">
        <v>66.279351684451797</v>
      </c>
      <c r="C491">
        <v>62.769419305900861</v>
      </c>
      <c r="E491">
        <v>62.769419305900861</v>
      </c>
    </row>
    <row r="492" spans="1:5" x14ac:dyDescent="0.25">
      <c r="A492" s="2">
        <v>66.311527863875995</v>
      </c>
      <c r="B492">
        <v>59.905341998856834</v>
      </c>
      <c r="E492">
        <v>59.905341998856834</v>
      </c>
    </row>
    <row r="493" spans="1:5" x14ac:dyDescent="0.25">
      <c r="A493" s="2">
        <v>66.327865523414005</v>
      </c>
      <c r="B493">
        <v>94.370864147786634</v>
      </c>
      <c r="E493">
        <v>94.370864147786634</v>
      </c>
    </row>
    <row r="494" spans="1:5" x14ac:dyDescent="0.25">
      <c r="A494" s="2">
        <v>66.502143705810994</v>
      </c>
      <c r="B494">
        <v>68.956870578645024</v>
      </c>
      <c r="E494">
        <v>68.956870578645024</v>
      </c>
    </row>
    <row r="495" spans="1:5" x14ac:dyDescent="0.25">
      <c r="A495" s="2">
        <v>66.522870051097897</v>
      </c>
      <c r="C495">
        <v>58.153245825147202</v>
      </c>
      <c r="E495">
        <v>58.153245825147202</v>
      </c>
    </row>
    <row r="496" spans="1:5" x14ac:dyDescent="0.25">
      <c r="A496" s="2">
        <v>66.684849399850094</v>
      </c>
      <c r="B496">
        <v>66.285820504840999</v>
      </c>
      <c r="E496">
        <v>66.285820504840999</v>
      </c>
    </row>
    <row r="497" spans="1:5" x14ac:dyDescent="0.25">
      <c r="A497" s="2">
        <v>66.7214918297189</v>
      </c>
      <c r="C497">
        <v>43.190855513638532</v>
      </c>
      <c r="E497">
        <v>43.190855513638532</v>
      </c>
    </row>
    <row r="498" spans="1:5" x14ac:dyDescent="0.25">
      <c r="A498" s="2">
        <v>66.771846502066396</v>
      </c>
      <c r="C498">
        <v>71.39054559253627</v>
      </c>
      <c r="E498">
        <v>71.39054559253627</v>
      </c>
    </row>
    <row r="499" spans="1:5" x14ac:dyDescent="0.25">
      <c r="A499" s="2">
        <v>66.821964954573502</v>
      </c>
      <c r="B499">
        <v>61.107282708364636</v>
      </c>
      <c r="E499">
        <v>61.107282708364636</v>
      </c>
    </row>
    <row r="500" spans="1:5" x14ac:dyDescent="0.25">
      <c r="A500" s="2">
        <v>66.857016791216395</v>
      </c>
      <c r="C500">
        <v>63.048552719313072</v>
      </c>
      <c r="E500">
        <v>63.048552719313072</v>
      </c>
    </row>
    <row r="501" spans="1:5" x14ac:dyDescent="0.25">
      <c r="A501" s="2">
        <v>67.120243803838306</v>
      </c>
      <c r="C501">
        <v>51.676009907886659</v>
      </c>
      <c r="E501">
        <v>51.676009907886659</v>
      </c>
    </row>
    <row r="502" spans="1:5" x14ac:dyDescent="0.25">
      <c r="A502" s="2">
        <v>67.168530023753306</v>
      </c>
      <c r="B502">
        <v>74.38615462570975</v>
      </c>
      <c r="E502">
        <v>74.38615462570975</v>
      </c>
    </row>
    <row r="503" spans="1:5" x14ac:dyDescent="0.25">
      <c r="A503" s="2">
        <v>67.226339919457004</v>
      </c>
      <c r="B503">
        <v>58.612285401611842</v>
      </c>
      <c r="E503">
        <v>58.612285401611842</v>
      </c>
    </row>
    <row r="504" spans="1:5" x14ac:dyDescent="0.25">
      <c r="A504" s="2">
        <v>67.2750806027137</v>
      </c>
      <c r="B504">
        <v>59.356634001600867</v>
      </c>
      <c r="E504">
        <v>59.356634001600867</v>
      </c>
    </row>
    <row r="505" spans="1:5" x14ac:dyDescent="0.25">
      <c r="A505" s="2">
        <v>67.325172196757904</v>
      </c>
      <c r="C505">
        <v>63.057513430201162</v>
      </c>
      <c r="E505">
        <v>63.057513430201162</v>
      </c>
    </row>
    <row r="506" spans="1:5" x14ac:dyDescent="0.25">
      <c r="A506" s="2">
        <v>67.463293836604507</v>
      </c>
      <c r="D506">
        <v>111.18435141691478</v>
      </c>
      <c r="E506">
        <v>111.18435141691478</v>
      </c>
    </row>
    <row r="507" spans="1:5" x14ac:dyDescent="0.25">
      <c r="A507" s="2">
        <v>67.498808722800604</v>
      </c>
      <c r="B507">
        <v>59.157417117382664</v>
      </c>
      <c r="E507">
        <v>59.157417117382664</v>
      </c>
    </row>
    <row r="508" spans="1:5" x14ac:dyDescent="0.25">
      <c r="A508" s="2">
        <v>67.524314373618907</v>
      </c>
      <c r="B508">
        <v>68.561505234351444</v>
      </c>
      <c r="E508">
        <v>68.561505234351444</v>
      </c>
    </row>
    <row r="509" spans="1:5" x14ac:dyDescent="0.25">
      <c r="A509" s="2">
        <v>67.556645378338501</v>
      </c>
      <c r="C509">
        <v>65.300306277995361</v>
      </c>
      <c r="E509">
        <v>65.300306277995361</v>
      </c>
    </row>
    <row r="510" spans="1:5" x14ac:dyDescent="0.25">
      <c r="A510" s="2">
        <v>67.587579773545002</v>
      </c>
      <c r="B510">
        <v>53.066467755071088</v>
      </c>
      <c r="E510">
        <v>53.066467755071088</v>
      </c>
    </row>
    <row r="511" spans="1:5" x14ac:dyDescent="0.25">
      <c r="A511" s="2">
        <v>67.600439731903506</v>
      </c>
      <c r="B511">
        <v>61.804935078034021</v>
      </c>
      <c r="E511">
        <v>61.804935078034021</v>
      </c>
    </row>
    <row r="512" spans="1:5" x14ac:dyDescent="0.25">
      <c r="A512" s="2">
        <v>67.6924061672091</v>
      </c>
      <c r="C512">
        <v>57.002192940272046</v>
      </c>
      <c r="E512">
        <v>57.002192940272046</v>
      </c>
    </row>
    <row r="513" spans="1:5" x14ac:dyDescent="0.25">
      <c r="A513" s="2">
        <v>67.775927705112906</v>
      </c>
      <c r="C513">
        <v>55.18052192576652</v>
      </c>
      <c r="E513">
        <v>55.18052192576652</v>
      </c>
    </row>
    <row r="514" spans="1:5" x14ac:dyDescent="0.25">
      <c r="A514" s="2">
        <v>67.837693947705304</v>
      </c>
      <c r="C514">
        <v>52.66592826486589</v>
      </c>
      <c r="E514">
        <v>52.66592826486589</v>
      </c>
    </row>
    <row r="515" spans="1:5" x14ac:dyDescent="0.25">
      <c r="A515" s="2">
        <v>67.874891071967198</v>
      </c>
      <c r="C515">
        <v>75.738035358728439</v>
      </c>
      <c r="E515">
        <v>75.738035358728439</v>
      </c>
    </row>
    <row r="516" spans="1:5" x14ac:dyDescent="0.25">
      <c r="A516" s="2">
        <v>67.9142914055776</v>
      </c>
      <c r="B516">
        <v>62.035634920584151</v>
      </c>
      <c r="E516">
        <v>62.035634920584151</v>
      </c>
    </row>
    <row r="517" spans="1:5" x14ac:dyDescent="0.25">
      <c r="A517" s="2">
        <v>67.971832448127898</v>
      </c>
      <c r="D517">
        <v>63.589700423889397</v>
      </c>
      <c r="E517">
        <v>63.589700423889397</v>
      </c>
    </row>
    <row r="518" spans="1:5" x14ac:dyDescent="0.25">
      <c r="A518" s="2">
        <v>68.009695008820003</v>
      </c>
      <c r="D518">
        <v>54.520638294135921</v>
      </c>
      <c r="E518">
        <v>54.520638294135921</v>
      </c>
    </row>
    <row r="519" spans="1:5" x14ac:dyDescent="0.25">
      <c r="A519" s="2">
        <v>68.023748799582194</v>
      </c>
      <c r="B519">
        <v>50.949484786403872</v>
      </c>
      <c r="E519">
        <v>50.949484786403872</v>
      </c>
    </row>
    <row r="520" spans="1:5" x14ac:dyDescent="0.25">
      <c r="A520" s="2">
        <v>68.072106228624804</v>
      </c>
      <c r="D520">
        <v>69.907724895035741</v>
      </c>
      <c r="E520">
        <v>69.907724895035741</v>
      </c>
    </row>
    <row r="521" spans="1:5" x14ac:dyDescent="0.25">
      <c r="A521" s="2">
        <v>68.072660150001298</v>
      </c>
      <c r="C521">
        <v>68.51715113750717</v>
      </c>
      <c r="E521">
        <v>68.51715113750717</v>
      </c>
    </row>
    <row r="522" spans="1:5" x14ac:dyDescent="0.25">
      <c r="A522" s="2">
        <v>68.105503634348395</v>
      </c>
      <c r="C522">
        <v>61.594967326884749</v>
      </c>
      <c r="E522">
        <v>61.594967326884749</v>
      </c>
    </row>
    <row r="523" spans="1:5" x14ac:dyDescent="0.25">
      <c r="A523" s="2">
        <v>68.162623414067994</v>
      </c>
      <c r="B523">
        <v>55.968294596137191</v>
      </c>
      <c r="E523">
        <v>55.968294596137191</v>
      </c>
    </row>
    <row r="524" spans="1:5" x14ac:dyDescent="0.25">
      <c r="A524" s="2">
        <v>68.203566897041895</v>
      </c>
      <c r="C524">
        <v>60.781082583316987</v>
      </c>
      <c r="E524">
        <v>60.781082583316987</v>
      </c>
    </row>
    <row r="525" spans="1:5" x14ac:dyDescent="0.25">
      <c r="A525" s="2">
        <v>68.248131436997994</v>
      </c>
      <c r="B525">
        <v>64.482943481202838</v>
      </c>
      <c r="E525">
        <v>64.482943481202838</v>
      </c>
    </row>
    <row r="526" spans="1:5" x14ac:dyDescent="0.25">
      <c r="A526" s="2">
        <v>68.339673656159704</v>
      </c>
      <c r="B526">
        <v>73.969993916452367</v>
      </c>
      <c r="E526">
        <v>73.969993916452367</v>
      </c>
    </row>
    <row r="527" spans="1:5" x14ac:dyDescent="0.25">
      <c r="A527" s="2">
        <v>68.363677339864395</v>
      </c>
      <c r="C527">
        <v>52.653015108348733</v>
      </c>
      <c r="E527">
        <v>52.653015108348733</v>
      </c>
    </row>
    <row r="528" spans="1:5" x14ac:dyDescent="0.25">
      <c r="A528" s="2">
        <v>68.380718016110094</v>
      </c>
      <c r="C528">
        <v>63.84958887886436</v>
      </c>
      <c r="E528">
        <v>63.84958887886436</v>
      </c>
    </row>
    <row r="529" spans="1:5" x14ac:dyDescent="0.25">
      <c r="A529" s="2">
        <v>68.404076467752006</v>
      </c>
      <c r="C529">
        <v>52.305735823138939</v>
      </c>
      <c r="E529">
        <v>52.305735823138939</v>
      </c>
    </row>
    <row r="530" spans="1:5" x14ac:dyDescent="0.25">
      <c r="A530" s="2">
        <v>68.411350818127701</v>
      </c>
      <c r="B530">
        <v>72.362697572713529</v>
      </c>
      <c r="E530">
        <v>72.362697572713529</v>
      </c>
    </row>
    <row r="531" spans="1:5" x14ac:dyDescent="0.25">
      <c r="A531" s="2">
        <v>68.544779127712303</v>
      </c>
      <c r="B531">
        <v>75.192020853279374</v>
      </c>
      <c r="E531">
        <v>75.192020853279374</v>
      </c>
    </row>
    <row r="532" spans="1:5" x14ac:dyDescent="0.25">
      <c r="A532" s="2">
        <v>68.640074590661499</v>
      </c>
      <c r="C532">
        <v>64.892603584692154</v>
      </c>
      <c r="E532">
        <v>64.892603584692154</v>
      </c>
    </row>
    <row r="533" spans="1:5" x14ac:dyDescent="0.25">
      <c r="A533" s="2">
        <v>68.854073980924596</v>
      </c>
      <c r="B533">
        <v>72.688719895180427</v>
      </c>
      <c r="E533">
        <v>72.688719895180427</v>
      </c>
    </row>
    <row r="534" spans="1:5" x14ac:dyDescent="0.25">
      <c r="A534" s="2">
        <v>68.874927569683805</v>
      </c>
      <c r="B534">
        <v>66.529767773531276</v>
      </c>
      <c r="E534">
        <v>66.529767773531276</v>
      </c>
    </row>
    <row r="535" spans="1:5" x14ac:dyDescent="0.25">
      <c r="A535" s="2">
        <v>69.150212623305706</v>
      </c>
      <c r="D535">
        <v>72.796977959253226</v>
      </c>
      <c r="E535">
        <v>72.796977959253226</v>
      </c>
    </row>
    <row r="536" spans="1:5" x14ac:dyDescent="0.25">
      <c r="A536" s="2">
        <v>69.209453266219995</v>
      </c>
      <c r="B536">
        <v>62.961099100952801</v>
      </c>
      <c r="E536">
        <v>62.961099100952801</v>
      </c>
    </row>
    <row r="537" spans="1:5" x14ac:dyDescent="0.25">
      <c r="A537" s="2">
        <v>69.297136950255506</v>
      </c>
      <c r="D537">
        <v>74.724360151158194</v>
      </c>
      <c r="E537">
        <v>74.724360151158194</v>
      </c>
    </row>
    <row r="538" spans="1:5" x14ac:dyDescent="0.25">
      <c r="A538" s="2">
        <v>69.389036614260306</v>
      </c>
      <c r="C538">
        <v>57.607725176403214</v>
      </c>
      <c r="E538">
        <v>57.607725176403214</v>
      </c>
    </row>
    <row r="539" spans="1:5" x14ac:dyDescent="0.25">
      <c r="A539" s="2">
        <v>69.438039954910096</v>
      </c>
      <c r="B539">
        <v>67.776249527397127</v>
      </c>
      <c r="E539">
        <v>67.776249527397127</v>
      </c>
    </row>
    <row r="540" spans="1:5" x14ac:dyDescent="0.25">
      <c r="A540" s="2">
        <v>69.807424209636295</v>
      </c>
      <c r="C540">
        <v>53.537370125922322</v>
      </c>
      <c r="E540">
        <v>53.537370125922322</v>
      </c>
    </row>
    <row r="541" spans="1:5" x14ac:dyDescent="0.25">
      <c r="A541" s="2">
        <v>69.904463292833697</v>
      </c>
      <c r="C541">
        <v>58.549978650721989</v>
      </c>
      <c r="E541">
        <v>58.549978650721989</v>
      </c>
    </row>
    <row r="542" spans="1:5" x14ac:dyDescent="0.25">
      <c r="A542" s="2">
        <v>70.102193706175996</v>
      </c>
      <c r="B542">
        <v>73.89296312910993</v>
      </c>
      <c r="E542">
        <v>73.89296312910993</v>
      </c>
    </row>
    <row r="543" spans="1:5" x14ac:dyDescent="0.25">
      <c r="A543" s="2">
        <v>70.208183267579997</v>
      </c>
      <c r="B543">
        <v>81.664741473906588</v>
      </c>
      <c r="E543">
        <v>81.664741473906588</v>
      </c>
    </row>
    <row r="544" spans="1:5" x14ac:dyDescent="0.25">
      <c r="A544" s="2">
        <v>70.387208556370894</v>
      </c>
      <c r="B544">
        <v>84.259658200113776</v>
      </c>
      <c r="E544">
        <v>84.259658200113776</v>
      </c>
    </row>
    <row r="545" spans="1:5" x14ac:dyDescent="0.25">
      <c r="A545" s="2">
        <v>70.462807103925499</v>
      </c>
      <c r="C545">
        <v>56.097237008608545</v>
      </c>
      <c r="E545">
        <v>56.097237008608545</v>
      </c>
    </row>
    <row r="546" spans="1:5" x14ac:dyDescent="0.25">
      <c r="A546" s="2">
        <v>70.517970339200602</v>
      </c>
      <c r="C546">
        <v>99.95729087965519</v>
      </c>
      <c r="E546">
        <v>99.95729087965519</v>
      </c>
    </row>
    <row r="547" spans="1:5" x14ac:dyDescent="0.25">
      <c r="A547" s="2">
        <v>70.537130366681296</v>
      </c>
      <c r="C547">
        <v>89.423766415869551</v>
      </c>
      <c r="E547">
        <v>89.423766415869551</v>
      </c>
    </row>
    <row r="548" spans="1:5" x14ac:dyDescent="0.25">
      <c r="A548" s="2">
        <v>70.547709431922499</v>
      </c>
      <c r="B548">
        <v>66.419876543095143</v>
      </c>
      <c r="E548">
        <v>66.419876543095143</v>
      </c>
    </row>
    <row r="549" spans="1:5" x14ac:dyDescent="0.25">
      <c r="A549" s="2">
        <v>70.639616221567195</v>
      </c>
      <c r="D549">
        <v>93.692955978557961</v>
      </c>
      <c r="E549">
        <v>93.692955978557961</v>
      </c>
    </row>
    <row r="550" spans="1:5" x14ac:dyDescent="0.25">
      <c r="A550" s="2">
        <v>70.716303207421902</v>
      </c>
      <c r="B550">
        <v>68.22155084722128</v>
      </c>
      <c r="E550">
        <v>68.22155084722128</v>
      </c>
    </row>
    <row r="551" spans="1:5" x14ac:dyDescent="0.25">
      <c r="A551" s="2">
        <v>70.814358022843194</v>
      </c>
      <c r="B551">
        <v>63.872451025461672</v>
      </c>
      <c r="E551">
        <v>63.872451025461672</v>
      </c>
    </row>
    <row r="552" spans="1:5" x14ac:dyDescent="0.25">
      <c r="A552" s="2">
        <v>70.845445022060005</v>
      </c>
      <c r="C552">
        <v>66.957971892822442</v>
      </c>
      <c r="E552">
        <v>66.957971892822442</v>
      </c>
    </row>
    <row r="553" spans="1:5" x14ac:dyDescent="0.25">
      <c r="A553" s="2">
        <v>70.885680569222302</v>
      </c>
      <c r="B553">
        <v>68.600655973540086</v>
      </c>
      <c r="E553">
        <v>68.600655973540086</v>
      </c>
    </row>
    <row r="554" spans="1:5" x14ac:dyDescent="0.25">
      <c r="A554" s="2">
        <v>71.038481240987693</v>
      </c>
      <c r="B554">
        <v>80.094506678048774</v>
      </c>
      <c r="E554">
        <v>80.094506678048774</v>
      </c>
    </row>
    <row r="555" spans="1:5" x14ac:dyDescent="0.25">
      <c r="A555" s="2">
        <v>71.138607157850799</v>
      </c>
      <c r="D555">
        <v>114.66128378838255</v>
      </c>
      <c r="E555">
        <v>114.66128378838255</v>
      </c>
    </row>
    <row r="556" spans="1:5" x14ac:dyDescent="0.25">
      <c r="A556" s="2">
        <v>71.295169877344193</v>
      </c>
      <c r="B556">
        <v>86.11881327561359</v>
      </c>
      <c r="E556">
        <v>86.11881327561359</v>
      </c>
    </row>
    <row r="557" spans="1:5" x14ac:dyDescent="0.25">
      <c r="A557" s="2">
        <v>71.874210450582098</v>
      </c>
      <c r="B557">
        <v>85.08736686488777</v>
      </c>
      <c r="E557">
        <v>85.08736686488777</v>
      </c>
    </row>
    <row r="558" spans="1:5" x14ac:dyDescent="0.25">
      <c r="A558" s="2">
        <v>71.927221450796907</v>
      </c>
      <c r="C558">
        <v>60.356606929150679</v>
      </c>
      <c r="E558">
        <v>60.356606929150679</v>
      </c>
    </row>
    <row r="559" spans="1:5" x14ac:dyDescent="0.25">
      <c r="A559" s="2">
        <v>72.279004751304797</v>
      </c>
      <c r="B559">
        <v>64.934197461738137</v>
      </c>
      <c r="E559">
        <v>64.934197461738137</v>
      </c>
    </row>
    <row r="560" spans="1:5" x14ac:dyDescent="0.25">
      <c r="A560" s="2">
        <v>72.489138729052399</v>
      </c>
      <c r="B560">
        <v>72.297441171869977</v>
      </c>
      <c r="E560">
        <v>72.297441171869977</v>
      </c>
    </row>
    <row r="561" spans="1:5" x14ac:dyDescent="0.25">
      <c r="A561" s="2">
        <v>72.5966818702681</v>
      </c>
      <c r="B561">
        <v>75.817807934547943</v>
      </c>
      <c r="E561">
        <v>75.817807934547943</v>
      </c>
    </row>
    <row r="562" spans="1:5" x14ac:dyDescent="0.25">
      <c r="A562" s="2">
        <v>72.642482769754395</v>
      </c>
      <c r="C562">
        <v>85.86786360449409</v>
      </c>
      <c r="E562">
        <v>85.86786360449409</v>
      </c>
    </row>
    <row r="563" spans="1:5" x14ac:dyDescent="0.25">
      <c r="A563" s="2">
        <v>72.744484911099804</v>
      </c>
      <c r="B563">
        <v>76.451291683005593</v>
      </c>
      <c r="E563">
        <v>76.451291683005593</v>
      </c>
    </row>
    <row r="564" spans="1:5" x14ac:dyDescent="0.25">
      <c r="A564" s="2">
        <v>72.915178475025897</v>
      </c>
      <c r="D564">
        <v>72.868648951383747</v>
      </c>
      <c r="E564">
        <v>72.868648951383747</v>
      </c>
    </row>
    <row r="565" spans="1:5" x14ac:dyDescent="0.25">
      <c r="A565" s="2">
        <v>73.086606970144899</v>
      </c>
      <c r="C565">
        <v>42.022018038166607</v>
      </c>
      <c r="E565">
        <v>42.022018038166607</v>
      </c>
    </row>
    <row r="566" spans="1:5" x14ac:dyDescent="0.25">
      <c r="A566" s="2">
        <v>73.3831287109154</v>
      </c>
      <c r="B566">
        <v>78.994936546591404</v>
      </c>
      <c r="E566">
        <v>78.994936546591404</v>
      </c>
    </row>
    <row r="567" spans="1:5" x14ac:dyDescent="0.25">
      <c r="A567" s="2">
        <v>73.5926316318765</v>
      </c>
      <c r="B567">
        <v>71.965616790242265</v>
      </c>
      <c r="E567">
        <v>71.965616790242265</v>
      </c>
    </row>
    <row r="568" spans="1:5" x14ac:dyDescent="0.25">
      <c r="A568" s="2">
        <v>73.726963978868497</v>
      </c>
      <c r="D568">
        <v>78.121059900643942</v>
      </c>
      <c r="E568">
        <v>78.121059900643942</v>
      </c>
    </row>
    <row r="569" spans="1:5" x14ac:dyDescent="0.25">
      <c r="A569" s="2">
        <v>73.832835661931995</v>
      </c>
      <c r="B569">
        <v>82.579719059827283</v>
      </c>
      <c r="E569">
        <v>82.579719059827283</v>
      </c>
    </row>
    <row r="570" spans="1:5" x14ac:dyDescent="0.25">
      <c r="A570" s="2">
        <v>74.267308254340705</v>
      </c>
      <c r="C570">
        <v>58.26259520481387</v>
      </c>
      <c r="E570">
        <v>58.26259520481387</v>
      </c>
    </row>
    <row r="571" spans="1:5" x14ac:dyDescent="0.25">
      <c r="A571" s="2">
        <v>74.268917976493697</v>
      </c>
      <c r="C571">
        <v>104.48966456066361</v>
      </c>
      <c r="E571">
        <v>104.48966456066361</v>
      </c>
    </row>
    <row r="572" spans="1:5" x14ac:dyDescent="0.25">
      <c r="A572" s="2">
        <v>74.384740397072207</v>
      </c>
      <c r="D572">
        <v>111.71973863198929</v>
      </c>
      <c r="E572">
        <v>111.71973863198929</v>
      </c>
    </row>
    <row r="573" spans="1:5" x14ac:dyDescent="0.25">
      <c r="A573" s="2">
        <v>74.803891233005103</v>
      </c>
      <c r="D573">
        <v>90.763208405168228</v>
      </c>
      <c r="E573">
        <v>90.763208405168228</v>
      </c>
    </row>
    <row r="574" spans="1:5" x14ac:dyDescent="0.25">
      <c r="A574" s="2">
        <v>74.930289259253001</v>
      </c>
      <c r="C574">
        <v>106.92357083449841</v>
      </c>
      <c r="E574">
        <v>106.92357083449841</v>
      </c>
    </row>
    <row r="575" spans="1:5" x14ac:dyDescent="0.25">
      <c r="A575" s="2">
        <v>74.968483026088705</v>
      </c>
      <c r="B575">
        <v>76.550636836018555</v>
      </c>
      <c r="E575">
        <v>76.550636836018555</v>
      </c>
    </row>
    <row r="576" spans="1:5" x14ac:dyDescent="0.25">
      <c r="A576" s="2">
        <v>76.324916228190702</v>
      </c>
      <c r="C576">
        <v>54.229881062012296</v>
      </c>
      <c r="E576">
        <v>54.229881062012296</v>
      </c>
    </row>
    <row r="577" spans="1:5" x14ac:dyDescent="0.25">
      <c r="A577" s="2">
        <v>76.398633455026598</v>
      </c>
      <c r="B577">
        <v>75.695442399129945</v>
      </c>
      <c r="E577">
        <v>75.695442399129945</v>
      </c>
    </row>
    <row r="578" spans="1:5" x14ac:dyDescent="0.25">
      <c r="A578" s="2">
        <v>77.031354256833893</v>
      </c>
      <c r="D578">
        <v>85.116978329825599</v>
      </c>
      <c r="E578">
        <v>85.116978329825599</v>
      </c>
    </row>
    <row r="579" spans="1:5" x14ac:dyDescent="0.25">
      <c r="A579" s="2" t="s">
        <v>86</v>
      </c>
      <c r="B579">
        <v>60.102047466474581</v>
      </c>
      <c r="C579">
        <v>63.751934165528027</v>
      </c>
      <c r="D579">
        <v>66.932310324284614</v>
      </c>
      <c r="E579">
        <v>62.528398045333255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workbookViewId="0">
      <selection activeCell="M2" sqref="M2"/>
    </sheetView>
  </sheetViews>
  <sheetFormatPr defaultRowHeight="15" x14ac:dyDescent="0.25"/>
  <cols>
    <col min="2" max="2" width="12.85546875" customWidth="1"/>
    <col min="8" max="8" width="9.5703125" customWidth="1"/>
    <col min="11" max="11" width="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</v>
      </c>
    </row>
    <row r="2" spans="1:13" x14ac:dyDescent="0.25">
      <c r="A2">
        <v>1</v>
      </c>
      <c r="B2">
        <v>1</v>
      </c>
      <c r="C2">
        <v>0</v>
      </c>
      <c r="D2">
        <v>100</v>
      </c>
      <c r="E2">
        <v>1</v>
      </c>
      <c r="F2" t="s">
        <v>12</v>
      </c>
      <c r="G2">
        <v>50.298021367999198</v>
      </c>
      <c r="H2">
        <v>35.568116525465797</v>
      </c>
      <c r="I2" t="s">
        <v>13</v>
      </c>
      <c r="J2" t="s">
        <v>14</v>
      </c>
      <c r="K2">
        <v>10.5</v>
      </c>
      <c r="L2">
        <v>2</v>
      </c>
      <c r="M2">
        <f>SQRT((Table1[[#This Row],[SSIM]]^2)+(Table1[[#This Row],[Class Pr]]^2))</f>
        <v>100.5497389355139</v>
      </c>
    </row>
    <row r="3" spans="1:13" x14ac:dyDescent="0.25">
      <c r="A3">
        <v>2</v>
      </c>
      <c r="B3">
        <v>1</v>
      </c>
      <c r="C3">
        <v>159</v>
      </c>
      <c r="D3">
        <v>93.4</v>
      </c>
      <c r="E3">
        <v>0</v>
      </c>
      <c r="F3" t="s">
        <v>12</v>
      </c>
      <c r="G3">
        <v>46.5789590660738</v>
      </c>
      <c r="H3">
        <v>32.938372212132002</v>
      </c>
      <c r="I3" t="s">
        <v>15</v>
      </c>
      <c r="J3" t="s">
        <v>14</v>
      </c>
      <c r="K3">
        <v>6.9</v>
      </c>
      <c r="L3">
        <v>2</v>
      </c>
      <c r="M3">
        <f>SQRT((Table1[[#This Row],[SSIM]]^2)+(Table1[[#This Row],[Class Pr]]^2))</f>
        <v>93.65452471717532</v>
      </c>
    </row>
    <row r="4" spans="1:13" x14ac:dyDescent="0.25">
      <c r="A4">
        <v>3</v>
      </c>
      <c r="B4">
        <v>1</v>
      </c>
      <c r="C4">
        <v>139</v>
      </c>
      <c r="D4">
        <v>94.3</v>
      </c>
      <c r="E4">
        <v>1</v>
      </c>
      <c r="F4" t="s">
        <v>12</v>
      </c>
      <c r="G4">
        <v>51.707069240522799</v>
      </c>
      <c r="H4">
        <v>36.564329533283797</v>
      </c>
      <c r="I4" t="s">
        <v>13</v>
      </c>
      <c r="J4" t="s">
        <v>14</v>
      </c>
      <c r="K4">
        <v>12.9</v>
      </c>
      <c r="L4">
        <v>2</v>
      </c>
      <c r="M4">
        <f>SQRT((Table1[[#This Row],[SSIM]]^2)+(Table1[[#This Row],[Class Pr]]^2))</f>
        <v>95.178253818821446</v>
      </c>
    </row>
    <row r="5" spans="1:13" x14ac:dyDescent="0.25">
      <c r="A5">
        <v>4</v>
      </c>
      <c r="B5">
        <v>1</v>
      </c>
      <c r="C5">
        <v>139</v>
      </c>
      <c r="D5">
        <v>94.2</v>
      </c>
      <c r="E5">
        <v>1</v>
      </c>
      <c r="F5" t="s">
        <v>12</v>
      </c>
      <c r="G5">
        <v>48.0506295877477</v>
      </c>
      <c r="H5">
        <v>33.979198065161597</v>
      </c>
      <c r="I5" t="s">
        <v>15</v>
      </c>
      <c r="J5" t="s">
        <v>14</v>
      </c>
      <c r="K5">
        <v>5.9</v>
      </c>
      <c r="L5">
        <v>2</v>
      </c>
      <c r="M5">
        <f>SQRT((Table1[[#This Row],[SSIM]]^2)+(Table1[[#This Row],[Class Pr]]^2))</f>
        <v>94.384585605913429</v>
      </c>
    </row>
    <row r="6" spans="1:13" x14ac:dyDescent="0.25">
      <c r="A6">
        <v>5</v>
      </c>
      <c r="B6">
        <v>8</v>
      </c>
      <c r="C6">
        <v>0</v>
      </c>
      <c r="D6">
        <v>100</v>
      </c>
      <c r="E6">
        <v>1</v>
      </c>
      <c r="F6" t="s">
        <v>16</v>
      </c>
      <c r="G6">
        <v>53.671998984677998</v>
      </c>
      <c r="H6">
        <v>37.953823824304401</v>
      </c>
      <c r="I6" t="s">
        <v>17</v>
      </c>
      <c r="J6" t="s">
        <v>18</v>
      </c>
      <c r="K6">
        <v>17.8</v>
      </c>
      <c r="L6">
        <v>1</v>
      </c>
      <c r="M6">
        <f>SQRT((Table1[[#This Row],[SSIM]]^2)+(Table1[[#This Row],[Class Pr]]^2))</f>
        <v>101.57184649301203</v>
      </c>
    </row>
    <row r="7" spans="1:13" x14ac:dyDescent="0.25">
      <c r="A7">
        <v>6</v>
      </c>
      <c r="B7">
        <v>1</v>
      </c>
      <c r="C7">
        <v>273</v>
      </c>
      <c r="D7">
        <v>91</v>
      </c>
      <c r="E7">
        <v>1</v>
      </c>
      <c r="F7" t="s">
        <v>16</v>
      </c>
      <c r="G7">
        <v>48.5310965711707</v>
      </c>
      <c r="H7">
        <v>34.3186389017173</v>
      </c>
      <c r="I7" t="s">
        <v>15</v>
      </c>
      <c r="J7" t="s">
        <v>19</v>
      </c>
      <c r="K7">
        <v>14.4</v>
      </c>
      <c r="L7">
        <v>0</v>
      </c>
      <c r="M7">
        <f>SQRT((Table1[[#This Row],[SSIM]]^2)+(Table1[[#This Row],[Class Pr]]^2))</f>
        <v>92.132296183260294</v>
      </c>
    </row>
    <row r="8" spans="1:13" x14ac:dyDescent="0.25">
      <c r="A8">
        <v>7</v>
      </c>
      <c r="B8">
        <v>1</v>
      </c>
      <c r="C8">
        <v>269</v>
      </c>
      <c r="D8">
        <v>91.6</v>
      </c>
      <c r="E8">
        <v>0</v>
      </c>
      <c r="F8" t="s">
        <v>12</v>
      </c>
      <c r="G8">
        <v>44.798436147750301</v>
      </c>
      <c r="H8">
        <v>31.679108459826601</v>
      </c>
      <c r="I8" t="s">
        <v>15</v>
      </c>
      <c r="J8" t="s">
        <v>14</v>
      </c>
      <c r="K8">
        <v>5.2</v>
      </c>
      <c r="L8">
        <v>2</v>
      </c>
      <c r="M8">
        <f>SQRT((Table1[[#This Row],[SSIM]]^2)+(Table1[[#This Row],[Class Pr]]^2))</f>
        <v>91.747479529412686</v>
      </c>
    </row>
    <row r="9" spans="1:13" x14ac:dyDescent="0.25">
      <c r="A9">
        <v>8</v>
      </c>
      <c r="B9">
        <v>7</v>
      </c>
      <c r="C9">
        <v>0</v>
      </c>
      <c r="D9">
        <v>100</v>
      </c>
      <c r="E9">
        <v>1</v>
      </c>
      <c r="F9" t="s">
        <v>16</v>
      </c>
      <c r="G9">
        <v>61.417220219248698</v>
      </c>
      <c r="H9">
        <v>43.431144539457001</v>
      </c>
      <c r="I9" t="s">
        <v>20</v>
      </c>
      <c r="J9" t="s">
        <v>18</v>
      </c>
      <c r="K9">
        <v>18.7</v>
      </c>
      <c r="L9">
        <v>1</v>
      </c>
      <c r="M9">
        <f>SQRT((Table1[[#This Row],[SSIM]]^2)+(Table1[[#This Row],[Class Pr]]^2))</f>
        <v>101.73342616859024</v>
      </c>
    </row>
    <row r="10" spans="1:13" x14ac:dyDescent="0.25">
      <c r="A10">
        <v>9</v>
      </c>
      <c r="B10">
        <v>1</v>
      </c>
      <c r="C10">
        <v>1756</v>
      </c>
      <c r="D10">
        <v>81.900000000000006</v>
      </c>
      <c r="E10">
        <v>0</v>
      </c>
      <c r="F10" t="s">
        <v>16</v>
      </c>
      <c r="G10">
        <v>40.682893101683199</v>
      </c>
      <c r="H10">
        <v>28.769364902785298</v>
      </c>
      <c r="I10" t="s">
        <v>21</v>
      </c>
      <c r="J10" t="s">
        <v>18</v>
      </c>
      <c r="K10">
        <v>8</v>
      </c>
      <c r="L10">
        <v>1</v>
      </c>
      <c r="M10">
        <f>SQRT((Table1[[#This Row],[SSIM]]^2)+(Table1[[#This Row],[Class Pr]]^2))</f>
        <v>82.289792805669407</v>
      </c>
    </row>
    <row r="11" spans="1:13" x14ac:dyDescent="0.25">
      <c r="A11">
        <v>10</v>
      </c>
      <c r="B11">
        <v>1</v>
      </c>
      <c r="C11">
        <v>501</v>
      </c>
      <c r="D11">
        <v>88</v>
      </c>
      <c r="E11">
        <v>1</v>
      </c>
      <c r="F11" t="s">
        <v>16</v>
      </c>
      <c r="G11">
        <v>36.956375301487199</v>
      </c>
      <c r="H11">
        <v>26.133922269528501</v>
      </c>
      <c r="I11" t="s">
        <v>15</v>
      </c>
      <c r="J11" t="s">
        <v>19</v>
      </c>
      <c r="K11">
        <v>6.5</v>
      </c>
      <c r="L11">
        <v>0</v>
      </c>
      <c r="M11">
        <f>SQRT((Table1[[#This Row],[SSIM]]^2)+(Table1[[#This Row],[Class Pr]]^2))</f>
        <v>88.239730280639463</v>
      </c>
    </row>
    <row r="12" spans="1:13" x14ac:dyDescent="0.25">
      <c r="A12">
        <v>11</v>
      </c>
      <c r="B12">
        <v>1</v>
      </c>
      <c r="C12">
        <v>558</v>
      </c>
      <c r="D12">
        <v>87</v>
      </c>
      <c r="E12">
        <v>0</v>
      </c>
      <c r="F12" t="s">
        <v>12</v>
      </c>
      <c r="G12">
        <v>42.206423712055802</v>
      </c>
      <c r="H12">
        <v>29.8463936487456</v>
      </c>
      <c r="I12" t="s">
        <v>15</v>
      </c>
      <c r="J12" t="s">
        <v>14</v>
      </c>
      <c r="K12">
        <v>5.4</v>
      </c>
      <c r="L12">
        <v>2</v>
      </c>
      <c r="M12">
        <f>SQRT((Table1[[#This Row],[SSIM]]^2)+(Table1[[#This Row],[Class Pr]]^2))</f>
        <v>87.167425108236387</v>
      </c>
    </row>
    <row r="13" spans="1:13" x14ac:dyDescent="0.25">
      <c r="A13">
        <v>12</v>
      </c>
      <c r="B13">
        <v>1</v>
      </c>
      <c r="C13">
        <v>525</v>
      </c>
      <c r="D13">
        <v>86.7</v>
      </c>
      <c r="E13">
        <v>0</v>
      </c>
      <c r="F13" t="s">
        <v>12</v>
      </c>
      <c r="G13">
        <v>41.719775158988597</v>
      </c>
      <c r="H13">
        <v>29.5020025784595</v>
      </c>
      <c r="I13" t="s">
        <v>15</v>
      </c>
      <c r="J13" t="s">
        <v>14</v>
      </c>
      <c r="K13">
        <v>3.7</v>
      </c>
      <c r="L13">
        <v>2</v>
      </c>
      <c r="M13">
        <f>SQRT((Table1[[#This Row],[SSIM]]^2)+(Table1[[#This Row],[Class Pr]]^2))</f>
        <v>86.778914489638552</v>
      </c>
    </row>
    <row r="14" spans="1:13" x14ac:dyDescent="0.25">
      <c r="A14">
        <v>13</v>
      </c>
      <c r="B14">
        <v>1</v>
      </c>
      <c r="C14">
        <v>2122</v>
      </c>
      <c r="D14">
        <v>83</v>
      </c>
      <c r="E14">
        <v>1</v>
      </c>
      <c r="F14" t="s">
        <v>16</v>
      </c>
      <c r="G14">
        <v>41.730224529628103</v>
      </c>
      <c r="H14">
        <v>29.5096414058773</v>
      </c>
      <c r="I14" t="s">
        <v>13</v>
      </c>
      <c r="J14" t="s">
        <v>18</v>
      </c>
      <c r="K14">
        <v>2.8</v>
      </c>
      <c r="L14">
        <v>1</v>
      </c>
      <c r="M14">
        <f>SQRT((Table1[[#This Row],[SSIM]]^2)+(Table1[[#This Row],[Class Pr]]^2))</f>
        <v>83.047215486131748</v>
      </c>
    </row>
    <row r="15" spans="1:13" x14ac:dyDescent="0.25">
      <c r="A15">
        <v>14</v>
      </c>
      <c r="B15">
        <v>4</v>
      </c>
      <c r="C15">
        <v>0</v>
      </c>
      <c r="D15">
        <v>100</v>
      </c>
      <c r="E15">
        <v>1</v>
      </c>
      <c r="F15" t="s">
        <v>16</v>
      </c>
      <c r="G15">
        <v>71.138607157850799</v>
      </c>
      <c r="H15">
        <v>50.304361580915398</v>
      </c>
      <c r="I15" t="s">
        <v>22</v>
      </c>
      <c r="J15" t="s">
        <v>18</v>
      </c>
      <c r="K15">
        <v>56.1</v>
      </c>
      <c r="L15">
        <v>1</v>
      </c>
      <c r="M15">
        <f>SQRT((Table1[[#This Row],[SSIM]]^2)+(Table1[[#This Row],[Class Pr]]^2))</f>
        <v>114.66128378838255</v>
      </c>
    </row>
    <row r="16" spans="1:13" x14ac:dyDescent="0.25">
      <c r="A16">
        <v>15</v>
      </c>
      <c r="B16">
        <v>4</v>
      </c>
      <c r="C16">
        <v>8295</v>
      </c>
      <c r="D16">
        <v>68.7</v>
      </c>
      <c r="E16">
        <v>0</v>
      </c>
      <c r="F16" t="s">
        <v>16</v>
      </c>
      <c r="G16">
        <v>74.384740397072207</v>
      </c>
      <c r="H16">
        <v>52.601289121872803</v>
      </c>
      <c r="I16" t="s">
        <v>22</v>
      </c>
      <c r="J16" t="s">
        <v>18</v>
      </c>
      <c r="K16">
        <v>88.1</v>
      </c>
      <c r="L16">
        <v>1</v>
      </c>
      <c r="M16">
        <f>SQRT((Table1[[#This Row],[SSIM]]^2)+(Table1[[#This Row],[Class Pr]]^2))</f>
        <v>111.71973863198929</v>
      </c>
    </row>
    <row r="17" spans="1:13" x14ac:dyDescent="0.25">
      <c r="A17">
        <v>16</v>
      </c>
      <c r="B17">
        <v>1</v>
      </c>
      <c r="C17">
        <v>4521</v>
      </c>
      <c r="D17">
        <v>68.5</v>
      </c>
      <c r="E17">
        <v>0</v>
      </c>
      <c r="F17" t="s">
        <v>16</v>
      </c>
      <c r="G17">
        <v>43.619977936495999</v>
      </c>
      <c r="H17">
        <v>30.849125908876101</v>
      </c>
      <c r="I17" t="s">
        <v>23</v>
      </c>
      <c r="J17" t="s">
        <v>18</v>
      </c>
      <c r="K17">
        <v>31.5</v>
      </c>
      <c r="L17">
        <v>1</v>
      </c>
      <c r="M17">
        <f>SQRT((Table1[[#This Row],[SSIM]]^2)+(Table1[[#This Row],[Class Pr]]^2))</f>
        <v>75.395623215144255</v>
      </c>
    </row>
    <row r="18" spans="1:13" x14ac:dyDescent="0.25">
      <c r="A18">
        <v>17</v>
      </c>
      <c r="B18">
        <v>1</v>
      </c>
      <c r="C18">
        <v>3306</v>
      </c>
      <c r="D18">
        <v>73</v>
      </c>
      <c r="E18">
        <v>0</v>
      </c>
      <c r="F18" t="s">
        <v>16</v>
      </c>
      <c r="G18">
        <v>63.114551124866701</v>
      </c>
      <c r="H18">
        <v>44.632313483731302</v>
      </c>
      <c r="I18" t="s">
        <v>23</v>
      </c>
      <c r="J18" t="s">
        <v>18</v>
      </c>
      <c r="K18">
        <v>43</v>
      </c>
      <c r="L18">
        <v>1</v>
      </c>
      <c r="M18">
        <f>SQRT((Table1[[#This Row],[SSIM]]^2)+(Table1[[#This Row],[Class Pr]]^2))</f>
        <v>84.723078319900537</v>
      </c>
    </row>
    <row r="19" spans="1:13" x14ac:dyDescent="0.25">
      <c r="A19">
        <v>18</v>
      </c>
      <c r="B19">
        <v>1</v>
      </c>
      <c r="C19">
        <v>2562</v>
      </c>
      <c r="D19">
        <v>77.2</v>
      </c>
      <c r="E19">
        <v>0</v>
      </c>
      <c r="F19" t="s">
        <v>16</v>
      </c>
      <c r="G19">
        <v>63.315211143131101</v>
      </c>
      <c r="H19">
        <v>44.772815480017499</v>
      </c>
      <c r="I19" t="s">
        <v>22</v>
      </c>
      <c r="J19" t="s">
        <v>18</v>
      </c>
      <c r="K19">
        <v>40.4</v>
      </c>
      <c r="L19">
        <v>1</v>
      </c>
      <c r="M19">
        <f>SQRT((Table1[[#This Row],[SSIM]]^2)+(Table1[[#This Row],[Class Pr]]^2))</f>
        <v>87.13208364316786</v>
      </c>
    </row>
    <row r="20" spans="1:13" x14ac:dyDescent="0.25">
      <c r="A20">
        <v>19</v>
      </c>
      <c r="B20">
        <v>1</v>
      </c>
      <c r="C20">
        <v>533</v>
      </c>
      <c r="D20">
        <v>86.8</v>
      </c>
      <c r="E20">
        <v>0</v>
      </c>
      <c r="F20" t="s">
        <v>12</v>
      </c>
      <c r="G20">
        <v>45.8460020732686</v>
      </c>
      <c r="H20">
        <v>32.420311055945298</v>
      </c>
      <c r="I20" t="s">
        <v>15</v>
      </c>
      <c r="J20" t="s">
        <v>14</v>
      </c>
      <c r="K20">
        <v>6.9</v>
      </c>
      <c r="L20">
        <v>2</v>
      </c>
      <c r="M20">
        <f>SQRT((Table1[[#This Row],[SSIM]]^2)+(Table1[[#This Row],[Class Pr]]^2))</f>
        <v>87.073819256995961</v>
      </c>
    </row>
    <row r="21" spans="1:13" x14ac:dyDescent="0.25">
      <c r="A21">
        <v>20</v>
      </c>
      <c r="B21">
        <v>1</v>
      </c>
      <c r="C21">
        <v>522</v>
      </c>
      <c r="D21">
        <v>86.7</v>
      </c>
      <c r="E21">
        <v>0</v>
      </c>
      <c r="F21" t="s">
        <v>12</v>
      </c>
      <c r="G21">
        <v>44.547806673904603</v>
      </c>
      <c r="H21">
        <v>31.502155192701601</v>
      </c>
      <c r="I21" t="s">
        <v>15</v>
      </c>
      <c r="J21" t="s">
        <v>14</v>
      </c>
      <c r="K21">
        <v>4.5999999999999996</v>
      </c>
      <c r="L21">
        <v>2</v>
      </c>
      <c r="M21">
        <f>SQRT((Table1[[#This Row],[SSIM]]^2)+(Table1[[#This Row],[Class Pr]]^2))</f>
        <v>86.821944230707018</v>
      </c>
    </row>
    <row r="22" spans="1:13" x14ac:dyDescent="0.25">
      <c r="A22">
        <v>21</v>
      </c>
      <c r="B22">
        <v>2</v>
      </c>
      <c r="C22">
        <v>0</v>
      </c>
      <c r="D22">
        <v>100</v>
      </c>
      <c r="E22">
        <v>1</v>
      </c>
      <c r="F22" t="s">
        <v>16</v>
      </c>
      <c r="G22">
        <v>46.146454993646202</v>
      </c>
      <c r="H22">
        <v>32.633932615676898</v>
      </c>
      <c r="I22" t="s">
        <v>20</v>
      </c>
      <c r="J22" t="s">
        <v>18</v>
      </c>
      <c r="K22">
        <v>21</v>
      </c>
      <c r="L22">
        <v>1</v>
      </c>
      <c r="M22">
        <f>SQRT((Table1[[#This Row],[SSIM]]^2)+(Table1[[#This Row],[Class Pr]]^2))</f>
        <v>102.18121158021175</v>
      </c>
    </row>
    <row r="23" spans="1:13" x14ac:dyDescent="0.25">
      <c r="A23">
        <v>22</v>
      </c>
      <c r="B23">
        <v>2</v>
      </c>
      <c r="C23">
        <v>8841</v>
      </c>
      <c r="D23">
        <v>64.599999999999994</v>
      </c>
      <c r="E23">
        <v>0</v>
      </c>
      <c r="F23" t="s">
        <v>16</v>
      </c>
      <c r="G23">
        <v>43.2637786275045</v>
      </c>
      <c r="H23">
        <v>30.594199467940602</v>
      </c>
      <c r="I23" t="s">
        <v>22</v>
      </c>
      <c r="J23" t="s">
        <v>18</v>
      </c>
      <c r="K23">
        <v>15.8</v>
      </c>
      <c r="L23">
        <v>1</v>
      </c>
      <c r="M23">
        <f>SQRT((Table1[[#This Row],[SSIM]]^2)+(Table1[[#This Row],[Class Pr]]^2))</f>
        <v>66.504135209774731</v>
      </c>
    </row>
    <row r="24" spans="1:13" x14ac:dyDescent="0.25">
      <c r="A24">
        <v>23</v>
      </c>
      <c r="B24">
        <v>3</v>
      </c>
      <c r="C24">
        <v>0</v>
      </c>
      <c r="D24">
        <v>100</v>
      </c>
      <c r="E24">
        <v>1</v>
      </c>
      <c r="F24" t="s">
        <v>16</v>
      </c>
      <c r="G24">
        <v>67.463293836604507</v>
      </c>
      <c r="H24">
        <v>47.705210765071001</v>
      </c>
      <c r="I24" t="s">
        <v>23</v>
      </c>
      <c r="J24" t="s">
        <v>18</v>
      </c>
      <c r="K24">
        <v>48.6</v>
      </c>
      <c r="L24">
        <v>1</v>
      </c>
      <c r="M24">
        <f>SQRT((Table1[[#This Row],[SSIM]]^2)+(Table1[[#This Row],[Class Pr]]^2))</f>
        <v>111.18435141691478</v>
      </c>
    </row>
    <row r="25" spans="1:13" x14ac:dyDescent="0.25">
      <c r="A25">
        <v>24</v>
      </c>
      <c r="B25">
        <v>2</v>
      </c>
      <c r="C25">
        <v>6690</v>
      </c>
      <c r="D25">
        <v>64.3</v>
      </c>
      <c r="E25">
        <v>0</v>
      </c>
      <c r="F25" t="s">
        <v>16</v>
      </c>
      <c r="G25">
        <v>40.758689914621698</v>
      </c>
      <c r="H25">
        <v>28.823300157038499</v>
      </c>
      <c r="I25" t="s">
        <v>24</v>
      </c>
      <c r="J25" t="s">
        <v>18</v>
      </c>
      <c r="K25">
        <v>10.3</v>
      </c>
      <c r="L25">
        <v>1</v>
      </c>
      <c r="M25">
        <f>SQRT((Table1[[#This Row],[SSIM]]^2)+(Table1[[#This Row],[Class Pr]]^2))</f>
        <v>65.119735871700215</v>
      </c>
    </row>
    <row r="26" spans="1:13" x14ac:dyDescent="0.25">
      <c r="A26">
        <v>25</v>
      </c>
      <c r="B26">
        <v>1</v>
      </c>
      <c r="C26">
        <v>2468</v>
      </c>
      <c r="D26">
        <v>66.400000000000006</v>
      </c>
      <c r="E26">
        <v>0</v>
      </c>
      <c r="F26" t="s">
        <v>12</v>
      </c>
      <c r="G26">
        <v>43.191517138244997</v>
      </c>
      <c r="H26">
        <v>30.543112797591899</v>
      </c>
      <c r="I26" t="s">
        <v>25</v>
      </c>
      <c r="J26" t="s">
        <v>14</v>
      </c>
      <c r="K26">
        <v>5.3</v>
      </c>
      <c r="L26">
        <v>2</v>
      </c>
      <c r="M26">
        <f>SQRT((Table1[[#This Row],[SSIM]]^2)+(Table1[[#This Row],[Class Pr]]^2))</f>
        <v>66.61118524692381</v>
      </c>
    </row>
    <row r="27" spans="1:13" x14ac:dyDescent="0.25">
      <c r="A27">
        <v>26</v>
      </c>
      <c r="B27">
        <v>2</v>
      </c>
      <c r="C27">
        <v>4500</v>
      </c>
      <c r="D27">
        <v>74.099999999999994</v>
      </c>
      <c r="E27">
        <v>0</v>
      </c>
      <c r="F27" t="s">
        <v>16</v>
      </c>
      <c r="G27">
        <v>46.354423389643102</v>
      </c>
      <c r="H27">
        <v>32.779716791595</v>
      </c>
      <c r="I27" t="s">
        <v>25</v>
      </c>
      <c r="J27" t="s">
        <v>19</v>
      </c>
      <c r="K27">
        <v>8.6</v>
      </c>
      <c r="L27">
        <v>0</v>
      </c>
      <c r="M27">
        <f>SQRT((Table1[[#This Row],[SSIM]]^2)+(Table1[[#This Row],[Class Pr]]^2))</f>
        <v>74.597386013184135</v>
      </c>
    </row>
    <row r="28" spans="1:13" x14ac:dyDescent="0.25">
      <c r="A28">
        <v>27</v>
      </c>
      <c r="B28">
        <v>5</v>
      </c>
      <c r="C28">
        <v>4770</v>
      </c>
      <c r="D28">
        <v>75</v>
      </c>
      <c r="E28">
        <v>0</v>
      </c>
      <c r="F28" t="s">
        <v>16</v>
      </c>
      <c r="G28">
        <v>65.492447130571094</v>
      </c>
      <c r="H28">
        <v>46.312073460812002</v>
      </c>
      <c r="I28" t="s">
        <v>13</v>
      </c>
      <c r="J28" t="s">
        <v>18</v>
      </c>
      <c r="K28">
        <v>3.9</v>
      </c>
      <c r="L28">
        <v>1</v>
      </c>
      <c r="M28">
        <f>SQRT((Table1[[#This Row],[SSIM]]^2)+(Table1[[#This Row],[Class Pr]]^2))</f>
        <v>75.101331546118402</v>
      </c>
    </row>
    <row r="29" spans="1:13" x14ac:dyDescent="0.25">
      <c r="A29">
        <v>28</v>
      </c>
      <c r="B29">
        <v>4</v>
      </c>
      <c r="C29">
        <v>5913</v>
      </c>
      <c r="D29">
        <v>67</v>
      </c>
      <c r="E29">
        <v>0</v>
      </c>
      <c r="F29" t="s">
        <v>16</v>
      </c>
      <c r="G29">
        <v>63.3613772621961</v>
      </c>
      <c r="H29">
        <v>44.806001847872203</v>
      </c>
      <c r="I29" t="s">
        <v>24</v>
      </c>
      <c r="J29" t="s">
        <v>18</v>
      </c>
      <c r="K29">
        <v>43.1</v>
      </c>
      <c r="L29">
        <v>1</v>
      </c>
      <c r="M29">
        <f>SQRT((Table1[[#This Row],[SSIM]]^2)+(Table1[[#This Row],[Class Pr]]^2))</f>
        <v>79.665613661102242</v>
      </c>
    </row>
    <row r="30" spans="1:13" x14ac:dyDescent="0.25">
      <c r="A30">
        <v>29</v>
      </c>
      <c r="B30">
        <v>5</v>
      </c>
      <c r="C30">
        <v>9116</v>
      </c>
      <c r="D30">
        <v>60.6</v>
      </c>
      <c r="E30">
        <v>0</v>
      </c>
      <c r="F30" t="s">
        <v>16</v>
      </c>
      <c r="G30">
        <v>60.835762289138501</v>
      </c>
      <c r="H30">
        <v>43.019871559121199</v>
      </c>
      <c r="I30" t="s">
        <v>22</v>
      </c>
      <c r="J30" t="s">
        <v>18</v>
      </c>
      <c r="K30">
        <v>36.299999999999997</v>
      </c>
      <c r="L30">
        <v>1</v>
      </c>
      <c r="M30">
        <f>SQRT((Table1[[#This Row],[SSIM]]^2)+(Table1[[#This Row],[Class Pr]]^2))</f>
        <v>70.640285956386109</v>
      </c>
    </row>
    <row r="31" spans="1:13" x14ac:dyDescent="0.25">
      <c r="A31">
        <v>30</v>
      </c>
      <c r="B31">
        <v>5</v>
      </c>
      <c r="C31">
        <v>7591</v>
      </c>
      <c r="D31">
        <v>63.3</v>
      </c>
      <c r="E31">
        <v>0</v>
      </c>
      <c r="F31" t="s">
        <v>16</v>
      </c>
      <c r="G31">
        <v>54.672800816761402</v>
      </c>
      <c r="H31">
        <v>38.663750935926899</v>
      </c>
      <c r="I31" t="s">
        <v>22</v>
      </c>
      <c r="J31" t="s">
        <v>18</v>
      </c>
      <c r="K31">
        <v>39</v>
      </c>
      <c r="L31">
        <v>1</v>
      </c>
      <c r="M31">
        <f>SQRT((Table1[[#This Row],[SSIM]]^2)+(Table1[[#This Row],[Class Pr]]^2))</f>
        <v>74.349781438817956</v>
      </c>
    </row>
    <row r="32" spans="1:13" x14ac:dyDescent="0.25">
      <c r="A32">
        <v>31</v>
      </c>
      <c r="B32">
        <v>5</v>
      </c>
      <c r="C32">
        <v>7033</v>
      </c>
      <c r="D32">
        <v>65.900000000000006</v>
      </c>
      <c r="E32">
        <v>0</v>
      </c>
      <c r="F32" t="s">
        <v>16</v>
      </c>
      <c r="G32">
        <v>70.639616221567195</v>
      </c>
      <c r="H32">
        <v>49.952733500423598</v>
      </c>
      <c r="I32" t="s">
        <v>24</v>
      </c>
      <c r="J32" t="s">
        <v>18</v>
      </c>
      <c r="K32">
        <v>66.599999999999994</v>
      </c>
      <c r="L32">
        <v>1</v>
      </c>
      <c r="M32">
        <f>SQRT((Table1[[#This Row],[SSIM]]^2)+(Table1[[#This Row],[Class Pr]]^2))</f>
        <v>93.692955978557961</v>
      </c>
    </row>
    <row r="33" spans="1:13" x14ac:dyDescent="0.25">
      <c r="A33">
        <v>32</v>
      </c>
      <c r="B33">
        <v>5</v>
      </c>
      <c r="C33">
        <v>5855</v>
      </c>
      <c r="D33">
        <v>71.599999999999994</v>
      </c>
      <c r="E33">
        <v>0</v>
      </c>
      <c r="F33" t="s">
        <v>16</v>
      </c>
      <c r="G33">
        <v>57.297094174664601</v>
      </c>
      <c r="H33">
        <v>40.516816576728601</v>
      </c>
      <c r="I33" t="s">
        <v>23</v>
      </c>
      <c r="J33" t="s">
        <v>18</v>
      </c>
      <c r="K33">
        <v>20.7</v>
      </c>
      <c r="L33">
        <v>1</v>
      </c>
      <c r="M33">
        <f>SQRT((Table1[[#This Row],[SSIM]]^2)+(Table1[[#This Row],[Class Pr]]^2))</f>
        <v>74.532207803069937</v>
      </c>
    </row>
    <row r="34" spans="1:13" x14ac:dyDescent="0.25">
      <c r="A34">
        <v>33</v>
      </c>
      <c r="B34">
        <v>5</v>
      </c>
      <c r="C34">
        <v>0</v>
      </c>
      <c r="D34">
        <v>100</v>
      </c>
      <c r="E34">
        <v>1</v>
      </c>
      <c r="F34" t="s">
        <v>16</v>
      </c>
      <c r="G34">
        <v>63.071379460242902</v>
      </c>
      <c r="H34">
        <v>44.600723055918699</v>
      </c>
      <c r="I34" t="s">
        <v>22</v>
      </c>
      <c r="J34" t="s">
        <v>18</v>
      </c>
      <c r="K34">
        <v>36.1</v>
      </c>
      <c r="L34">
        <v>1</v>
      </c>
      <c r="M34">
        <f>SQRT((Table1[[#This Row],[SSIM]]^2)+(Table1[[#This Row],[Class Pr]]^2))</f>
        <v>106.31655562517062</v>
      </c>
    </row>
    <row r="35" spans="1:13" x14ac:dyDescent="0.25">
      <c r="A35">
        <v>34</v>
      </c>
      <c r="B35">
        <v>1</v>
      </c>
      <c r="C35">
        <v>2290</v>
      </c>
      <c r="D35">
        <v>78.5</v>
      </c>
      <c r="E35">
        <v>0</v>
      </c>
      <c r="F35" t="s">
        <v>12</v>
      </c>
      <c r="G35">
        <v>63.921156420464598</v>
      </c>
      <c r="H35">
        <v>45.201111582122401</v>
      </c>
      <c r="I35" t="s">
        <v>13</v>
      </c>
      <c r="J35" t="s">
        <v>14</v>
      </c>
      <c r="K35">
        <v>27.6</v>
      </c>
      <c r="L35">
        <v>2</v>
      </c>
      <c r="M35">
        <f>SQRT((Table1[[#This Row],[SSIM]]^2)+(Table1[[#This Row],[Class Pr]]^2))</f>
        <v>83.210636339352675</v>
      </c>
    </row>
    <row r="36" spans="1:13" x14ac:dyDescent="0.25">
      <c r="A36">
        <v>35</v>
      </c>
      <c r="B36">
        <v>1</v>
      </c>
      <c r="C36">
        <v>2409</v>
      </c>
      <c r="D36">
        <v>78.5</v>
      </c>
      <c r="E36">
        <v>0</v>
      </c>
      <c r="F36" t="s">
        <v>12</v>
      </c>
      <c r="G36">
        <v>72.642482769754395</v>
      </c>
      <c r="H36">
        <v>51.367840224391003</v>
      </c>
      <c r="I36" t="s">
        <v>13</v>
      </c>
      <c r="J36" t="s">
        <v>14</v>
      </c>
      <c r="K36">
        <v>34.799999999999997</v>
      </c>
      <c r="L36">
        <v>2</v>
      </c>
      <c r="M36">
        <f>SQRT((Table1[[#This Row],[SSIM]]^2)+(Table1[[#This Row],[Class Pr]]^2))</f>
        <v>85.86786360449409</v>
      </c>
    </row>
    <row r="37" spans="1:13" x14ac:dyDescent="0.25">
      <c r="A37">
        <v>36</v>
      </c>
      <c r="B37">
        <v>1</v>
      </c>
      <c r="C37">
        <v>2464</v>
      </c>
      <c r="D37">
        <v>79</v>
      </c>
      <c r="E37">
        <v>0</v>
      </c>
      <c r="F37" t="s">
        <v>12</v>
      </c>
      <c r="G37">
        <v>70.537130366681296</v>
      </c>
      <c r="H37">
        <v>49.879613634566702</v>
      </c>
      <c r="I37" t="s">
        <v>13</v>
      </c>
      <c r="J37" t="s">
        <v>14</v>
      </c>
      <c r="K37">
        <v>41.9</v>
      </c>
      <c r="L37">
        <v>2</v>
      </c>
      <c r="M37">
        <f>SQRT((Table1[[#This Row],[SSIM]]^2)+(Table1[[#This Row],[Class Pr]]^2))</f>
        <v>89.423766415869551</v>
      </c>
    </row>
    <row r="38" spans="1:13" x14ac:dyDescent="0.25">
      <c r="A38">
        <v>37</v>
      </c>
      <c r="B38">
        <v>5</v>
      </c>
      <c r="C38">
        <v>7969</v>
      </c>
      <c r="D38">
        <v>54.9</v>
      </c>
      <c r="E38">
        <v>0</v>
      </c>
      <c r="F38" t="s">
        <v>16</v>
      </c>
      <c r="G38">
        <v>42.900156995569098</v>
      </c>
      <c r="H38">
        <v>30.338059205588898</v>
      </c>
      <c r="I38" t="s">
        <v>21</v>
      </c>
      <c r="J38" t="s">
        <v>18</v>
      </c>
      <c r="K38">
        <v>7.8</v>
      </c>
      <c r="L38">
        <v>1</v>
      </c>
      <c r="M38">
        <f>SQRT((Table1[[#This Row],[SSIM]]^2)+(Table1[[#This Row],[Class Pr]]^2))</f>
        <v>55.451330011100723</v>
      </c>
    </row>
    <row r="39" spans="1:13" x14ac:dyDescent="0.25">
      <c r="A39">
        <v>38</v>
      </c>
      <c r="B39">
        <v>5</v>
      </c>
      <c r="C39">
        <v>4529</v>
      </c>
      <c r="D39">
        <v>62.6</v>
      </c>
      <c r="E39">
        <v>0</v>
      </c>
      <c r="F39" t="s">
        <v>16</v>
      </c>
      <c r="G39">
        <v>53.516090265795299</v>
      </c>
      <c r="H39">
        <v>37.844433975394601</v>
      </c>
      <c r="I39" t="s">
        <v>20</v>
      </c>
      <c r="J39" t="s">
        <v>18</v>
      </c>
      <c r="K39">
        <v>29.8</v>
      </c>
      <c r="L39">
        <v>1</v>
      </c>
      <c r="M39">
        <f>SQRT((Table1[[#This Row],[SSIM]]^2)+(Table1[[#This Row],[Class Pr]]^2))</f>
        <v>69.331089707287887</v>
      </c>
    </row>
    <row r="40" spans="1:13" x14ac:dyDescent="0.25">
      <c r="A40">
        <v>39</v>
      </c>
      <c r="B40">
        <v>5</v>
      </c>
      <c r="C40">
        <v>7070</v>
      </c>
      <c r="D40">
        <v>61.9</v>
      </c>
      <c r="E40">
        <v>0</v>
      </c>
      <c r="F40" t="s">
        <v>16</v>
      </c>
      <c r="G40">
        <v>43.6130467025869</v>
      </c>
      <c r="H40">
        <v>30.841169708556102</v>
      </c>
      <c r="I40" t="s">
        <v>22</v>
      </c>
      <c r="J40" t="s">
        <v>18</v>
      </c>
      <c r="K40">
        <v>7.9</v>
      </c>
      <c r="L40">
        <v>1</v>
      </c>
      <c r="M40">
        <f>SQRT((Table1[[#This Row],[SSIM]]^2)+(Table1[[#This Row],[Class Pr]]^2))</f>
        <v>62.402083298556626</v>
      </c>
    </row>
    <row r="41" spans="1:13" x14ac:dyDescent="0.25">
      <c r="A41">
        <v>40</v>
      </c>
      <c r="B41">
        <v>7</v>
      </c>
      <c r="C41">
        <v>13018</v>
      </c>
      <c r="D41">
        <v>55</v>
      </c>
      <c r="E41">
        <v>0</v>
      </c>
      <c r="F41" t="s">
        <v>16</v>
      </c>
      <c r="G41">
        <v>72.915178475025897</v>
      </c>
      <c r="H41">
        <v>51.560474518806998</v>
      </c>
      <c r="I41" t="s">
        <v>22</v>
      </c>
      <c r="J41" t="s">
        <v>18</v>
      </c>
      <c r="K41">
        <v>47.8</v>
      </c>
      <c r="L41">
        <v>1</v>
      </c>
      <c r="M41">
        <f>SQRT((Table1[[#This Row],[SSIM]]^2)+(Table1[[#This Row],[Class Pr]]^2))</f>
        <v>72.868648951383747</v>
      </c>
    </row>
    <row r="42" spans="1:13" x14ac:dyDescent="0.25">
      <c r="A42">
        <v>41</v>
      </c>
      <c r="B42">
        <v>4</v>
      </c>
      <c r="C42">
        <v>7889</v>
      </c>
      <c r="D42">
        <v>57.3</v>
      </c>
      <c r="E42">
        <v>0</v>
      </c>
      <c r="F42" t="s">
        <v>16</v>
      </c>
      <c r="G42">
        <v>73.726963978868497</v>
      </c>
      <c r="H42">
        <v>52.135363898257197</v>
      </c>
      <c r="I42" t="s">
        <v>22</v>
      </c>
      <c r="J42" t="s">
        <v>18</v>
      </c>
      <c r="K42">
        <v>53.1</v>
      </c>
      <c r="L42">
        <v>1</v>
      </c>
      <c r="M42">
        <f>SQRT((Table1[[#This Row],[SSIM]]^2)+(Table1[[#This Row],[Class Pr]]^2))</f>
        <v>78.121059900643942</v>
      </c>
    </row>
    <row r="43" spans="1:13" x14ac:dyDescent="0.25">
      <c r="A43">
        <v>42</v>
      </c>
      <c r="B43">
        <v>1</v>
      </c>
      <c r="C43">
        <v>4645</v>
      </c>
      <c r="D43">
        <v>64.3</v>
      </c>
      <c r="E43">
        <v>0</v>
      </c>
      <c r="F43" t="s">
        <v>16</v>
      </c>
      <c r="G43">
        <v>63.653208658047099</v>
      </c>
      <c r="H43">
        <v>45.010968891407401</v>
      </c>
      <c r="I43" t="s">
        <v>26</v>
      </c>
      <c r="J43" t="s">
        <v>18</v>
      </c>
      <c r="K43">
        <v>3.1</v>
      </c>
      <c r="L43">
        <v>1</v>
      </c>
      <c r="M43">
        <f>SQRT((Table1[[#This Row],[SSIM]]^2)+(Table1[[#This Row],[Class Pr]]^2))</f>
        <v>64.374684465246119</v>
      </c>
    </row>
    <row r="44" spans="1:13" x14ac:dyDescent="0.25">
      <c r="A44">
        <v>43</v>
      </c>
      <c r="B44">
        <v>1</v>
      </c>
      <c r="C44">
        <v>2731</v>
      </c>
      <c r="D44">
        <v>72.3</v>
      </c>
      <c r="E44">
        <v>0</v>
      </c>
      <c r="F44" t="s">
        <v>12</v>
      </c>
      <c r="G44">
        <v>55.169322169458198</v>
      </c>
      <c r="H44">
        <v>39.012393646995399</v>
      </c>
      <c r="I44" t="s">
        <v>13</v>
      </c>
      <c r="J44" t="s">
        <v>14</v>
      </c>
      <c r="K44">
        <v>12.6</v>
      </c>
      <c r="L44">
        <v>2</v>
      </c>
      <c r="M44">
        <f>SQRT((Table1[[#This Row],[SSIM]]^2)+(Table1[[#This Row],[Class Pr]]^2))</f>
        <v>73.389713175621551</v>
      </c>
    </row>
    <row r="45" spans="1:13" x14ac:dyDescent="0.25">
      <c r="A45">
        <v>44</v>
      </c>
      <c r="B45">
        <v>1</v>
      </c>
      <c r="C45">
        <v>2682</v>
      </c>
      <c r="D45">
        <v>72</v>
      </c>
      <c r="E45">
        <v>0</v>
      </c>
      <c r="F45" t="s">
        <v>12</v>
      </c>
      <c r="G45">
        <v>67.874891071967198</v>
      </c>
      <c r="H45">
        <v>47.996624389140599</v>
      </c>
      <c r="I45" t="s">
        <v>13</v>
      </c>
      <c r="J45" t="s">
        <v>14</v>
      </c>
      <c r="K45">
        <v>23.5</v>
      </c>
      <c r="L45">
        <v>2</v>
      </c>
      <c r="M45">
        <f>SQRT((Table1[[#This Row],[SSIM]]^2)+(Table1[[#This Row],[Class Pr]]^2))</f>
        <v>75.738035358728439</v>
      </c>
    </row>
    <row r="46" spans="1:13" x14ac:dyDescent="0.25">
      <c r="A46">
        <v>45</v>
      </c>
      <c r="B46">
        <v>1</v>
      </c>
      <c r="C46">
        <v>2570</v>
      </c>
      <c r="D46">
        <v>73.099999999999994</v>
      </c>
      <c r="E46">
        <v>0</v>
      </c>
      <c r="F46" t="s">
        <v>12</v>
      </c>
      <c r="G46">
        <v>60.904106957879598</v>
      </c>
      <c r="H46">
        <v>43.067076038936598</v>
      </c>
      <c r="I46" t="s">
        <v>13</v>
      </c>
      <c r="J46" t="s">
        <v>14</v>
      </c>
      <c r="K46">
        <v>15.5</v>
      </c>
      <c r="L46">
        <v>2</v>
      </c>
      <c r="M46">
        <f>SQRT((Table1[[#This Row],[SSIM]]^2)+(Table1[[#This Row],[Class Pr]]^2))</f>
        <v>74.725230009682804</v>
      </c>
    </row>
    <row r="47" spans="1:13" x14ac:dyDescent="0.25">
      <c r="A47">
        <v>46</v>
      </c>
      <c r="B47">
        <v>14</v>
      </c>
      <c r="C47">
        <v>29656</v>
      </c>
      <c r="D47">
        <v>54.4</v>
      </c>
      <c r="E47">
        <v>0</v>
      </c>
      <c r="F47" t="s">
        <v>16</v>
      </c>
      <c r="G47">
        <v>47.000677690360703</v>
      </c>
      <c r="H47">
        <v>33.2366520322675</v>
      </c>
      <c r="I47" t="s">
        <v>27</v>
      </c>
      <c r="J47" t="s">
        <v>19</v>
      </c>
      <c r="K47">
        <v>11.7</v>
      </c>
      <c r="L47">
        <v>0</v>
      </c>
      <c r="M47">
        <f>SQRT((Table1[[#This Row],[SSIM]]^2)+(Table1[[#This Row],[Class Pr]]^2))</f>
        <v>55.643957443733271</v>
      </c>
    </row>
    <row r="48" spans="1:13" x14ac:dyDescent="0.25">
      <c r="A48">
        <v>47</v>
      </c>
      <c r="B48">
        <v>10</v>
      </c>
      <c r="C48">
        <v>0</v>
      </c>
      <c r="D48">
        <v>100</v>
      </c>
      <c r="E48">
        <v>1</v>
      </c>
      <c r="F48" t="s">
        <v>12</v>
      </c>
      <c r="G48">
        <v>74.268917976493697</v>
      </c>
      <c r="H48">
        <v>52.516846063083101</v>
      </c>
      <c r="I48" t="s">
        <v>28</v>
      </c>
      <c r="J48" t="s">
        <v>14</v>
      </c>
      <c r="K48">
        <v>30.3</v>
      </c>
      <c r="L48">
        <v>2</v>
      </c>
      <c r="M48">
        <f>SQRT((Table1[[#This Row],[SSIM]]^2)+(Table1[[#This Row],[Class Pr]]^2))</f>
        <v>104.48966456066361</v>
      </c>
    </row>
    <row r="49" spans="1:13" x14ac:dyDescent="0.25">
      <c r="A49">
        <v>48</v>
      </c>
      <c r="B49">
        <v>10</v>
      </c>
      <c r="C49">
        <v>27</v>
      </c>
      <c r="D49">
        <v>96.1</v>
      </c>
      <c r="E49">
        <v>1</v>
      </c>
      <c r="F49" t="s">
        <v>12</v>
      </c>
      <c r="G49">
        <v>70.517970339200602</v>
      </c>
      <c r="H49">
        <v>49.864774668229103</v>
      </c>
      <c r="I49" t="s">
        <v>28</v>
      </c>
      <c r="J49" t="s">
        <v>14</v>
      </c>
      <c r="K49">
        <v>27.5</v>
      </c>
      <c r="L49">
        <v>2</v>
      </c>
      <c r="M49">
        <f>SQRT((Table1[[#This Row],[SSIM]]^2)+(Table1[[#This Row],[Class Pr]]^2))</f>
        <v>99.95729087965519</v>
      </c>
    </row>
    <row r="50" spans="1:13" x14ac:dyDescent="0.25">
      <c r="A50">
        <v>49</v>
      </c>
      <c r="B50">
        <v>10</v>
      </c>
      <c r="C50">
        <v>112</v>
      </c>
      <c r="D50">
        <v>92.5</v>
      </c>
      <c r="E50">
        <v>0</v>
      </c>
      <c r="F50" t="s">
        <v>12</v>
      </c>
      <c r="G50">
        <v>48.873610092640298</v>
      </c>
      <c r="H50">
        <v>34.559923452085698</v>
      </c>
      <c r="I50" t="s">
        <v>29</v>
      </c>
      <c r="J50" t="s">
        <v>14</v>
      </c>
      <c r="K50">
        <v>6.6</v>
      </c>
      <c r="L50">
        <v>2</v>
      </c>
      <c r="M50">
        <f>SQRT((Table1[[#This Row],[SSIM]]^2)+(Table1[[#This Row],[Class Pr]]^2))</f>
        <v>92.735160537953448</v>
      </c>
    </row>
    <row r="51" spans="1:13" x14ac:dyDescent="0.25">
      <c r="A51">
        <v>50</v>
      </c>
      <c r="B51">
        <v>10</v>
      </c>
      <c r="C51">
        <v>133</v>
      </c>
      <c r="D51">
        <v>90.8</v>
      </c>
      <c r="E51">
        <v>1</v>
      </c>
      <c r="F51" t="s">
        <v>16</v>
      </c>
      <c r="G51">
        <v>43.691163913186102</v>
      </c>
      <c r="H51">
        <v>30.8952893610806</v>
      </c>
      <c r="I51" t="s">
        <v>30</v>
      </c>
      <c r="J51" t="s">
        <v>19</v>
      </c>
      <c r="K51">
        <v>7</v>
      </c>
      <c r="L51">
        <v>0</v>
      </c>
      <c r="M51">
        <f>SQRT((Table1[[#This Row],[SSIM]]^2)+(Table1[[#This Row],[Class Pr]]^2))</f>
        <v>91.069424067576051</v>
      </c>
    </row>
    <row r="52" spans="1:13" x14ac:dyDescent="0.25">
      <c r="A52">
        <v>51</v>
      </c>
      <c r="B52">
        <v>10</v>
      </c>
      <c r="C52">
        <v>69</v>
      </c>
      <c r="D52">
        <v>94.3</v>
      </c>
      <c r="E52">
        <v>1</v>
      </c>
      <c r="F52" t="s">
        <v>12</v>
      </c>
      <c r="G52">
        <v>61.227959703146801</v>
      </c>
      <c r="H52">
        <v>43.295729855891899</v>
      </c>
      <c r="I52" t="s">
        <v>28</v>
      </c>
      <c r="J52" t="s">
        <v>14</v>
      </c>
      <c r="K52">
        <v>13.1</v>
      </c>
      <c r="L52">
        <v>2</v>
      </c>
      <c r="M52">
        <f>SQRT((Table1[[#This Row],[SSIM]]^2)+(Table1[[#This Row],[Class Pr]]^2))</f>
        <v>95.205567064116579</v>
      </c>
    </row>
    <row r="53" spans="1:13" x14ac:dyDescent="0.25">
      <c r="A53">
        <v>52</v>
      </c>
      <c r="B53">
        <v>10</v>
      </c>
      <c r="C53">
        <v>49</v>
      </c>
      <c r="D53">
        <v>94</v>
      </c>
      <c r="E53">
        <v>0</v>
      </c>
      <c r="F53" t="s">
        <v>12</v>
      </c>
      <c r="G53">
        <v>65.944719366910604</v>
      </c>
      <c r="H53">
        <v>46.630938051330098</v>
      </c>
      <c r="I53" t="s">
        <v>31</v>
      </c>
      <c r="J53" t="s">
        <v>14</v>
      </c>
      <c r="K53">
        <v>2.1</v>
      </c>
      <c r="L53">
        <v>2</v>
      </c>
      <c r="M53">
        <f>SQRT((Table1[[#This Row],[SSIM]]^2)+(Table1[[#This Row],[Class Pr]]^2))</f>
        <v>94.023454520667343</v>
      </c>
    </row>
    <row r="54" spans="1:13" x14ac:dyDescent="0.25">
      <c r="A54">
        <v>53</v>
      </c>
      <c r="B54">
        <v>10</v>
      </c>
      <c r="C54">
        <v>75</v>
      </c>
      <c r="D54">
        <v>93.2</v>
      </c>
      <c r="E54">
        <v>0</v>
      </c>
      <c r="F54" t="s">
        <v>12</v>
      </c>
      <c r="G54">
        <v>49.718682939802697</v>
      </c>
      <c r="H54">
        <v>35.157170963520997</v>
      </c>
      <c r="I54" t="s">
        <v>29</v>
      </c>
      <c r="J54" t="s">
        <v>14</v>
      </c>
      <c r="K54">
        <v>6.3</v>
      </c>
      <c r="L54">
        <v>2</v>
      </c>
      <c r="M54">
        <f>SQRT((Table1[[#This Row],[SSIM]]^2)+(Table1[[#This Row],[Class Pr]]^2))</f>
        <v>93.412686504564249</v>
      </c>
    </row>
    <row r="55" spans="1:13" x14ac:dyDescent="0.25">
      <c r="A55">
        <v>54</v>
      </c>
      <c r="B55">
        <v>10</v>
      </c>
      <c r="C55">
        <v>50</v>
      </c>
      <c r="D55">
        <v>94.3</v>
      </c>
      <c r="E55">
        <v>1</v>
      </c>
      <c r="F55" t="s">
        <v>12</v>
      </c>
      <c r="G55">
        <v>74.930289259253001</v>
      </c>
      <c r="H55">
        <v>52.984794071859604</v>
      </c>
      <c r="I55" t="s">
        <v>28</v>
      </c>
      <c r="J55" t="s">
        <v>14</v>
      </c>
      <c r="K55">
        <v>50.4</v>
      </c>
      <c r="L55">
        <v>2</v>
      </c>
      <c r="M55">
        <f>SQRT((Table1[[#This Row],[SSIM]]^2)+(Table1[[#This Row],[Class Pr]]^2))</f>
        <v>106.92357083449841</v>
      </c>
    </row>
    <row r="56" spans="1:13" x14ac:dyDescent="0.25">
      <c r="A56">
        <v>55</v>
      </c>
      <c r="B56">
        <v>10</v>
      </c>
      <c r="C56">
        <v>61</v>
      </c>
      <c r="D56">
        <v>92.1</v>
      </c>
      <c r="E56">
        <v>0</v>
      </c>
      <c r="F56" t="s">
        <v>12</v>
      </c>
      <c r="G56">
        <v>56.364049084735498</v>
      </c>
      <c r="H56">
        <v>39.856290646405398</v>
      </c>
      <c r="I56" t="s">
        <v>28</v>
      </c>
      <c r="J56" t="s">
        <v>14</v>
      </c>
      <c r="K56">
        <v>13.1</v>
      </c>
      <c r="L56">
        <v>2</v>
      </c>
      <c r="M56">
        <f>SQRT((Table1[[#This Row],[SSIM]]^2)+(Table1[[#This Row],[Class Pr]]^2))</f>
        <v>93.026985332214224</v>
      </c>
    </row>
    <row r="57" spans="1:13" x14ac:dyDescent="0.25">
      <c r="A57">
        <v>56</v>
      </c>
      <c r="B57">
        <v>1</v>
      </c>
      <c r="C57">
        <v>6956</v>
      </c>
      <c r="D57">
        <v>57.4</v>
      </c>
      <c r="E57">
        <v>0</v>
      </c>
      <c r="F57" t="s">
        <v>12</v>
      </c>
      <c r="G57">
        <v>51.058518148426998</v>
      </c>
      <c r="H57">
        <v>36.105333219702601</v>
      </c>
      <c r="I57" t="s">
        <v>26</v>
      </c>
      <c r="J57" t="s">
        <v>14</v>
      </c>
      <c r="K57">
        <v>9.4</v>
      </c>
      <c r="L57">
        <v>2</v>
      </c>
      <c r="M57">
        <f>SQRT((Table1[[#This Row],[SSIM]]^2)+(Table1[[#This Row],[Class Pr]]^2))</f>
        <v>58.164594041392569</v>
      </c>
    </row>
    <row r="58" spans="1:13" x14ac:dyDescent="0.25">
      <c r="A58">
        <v>57</v>
      </c>
      <c r="B58">
        <v>16</v>
      </c>
      <c r="C58">
        <v>8198</v>
      </c>
      <c r="D58">
        <v>70.5</v>
      </c>
      <c r="E58">
        <v>0</v>
      </c>
      <c r="F58" t="s">
        <v>16</v>
      </c>
      <c r="G58">
        <v>39.8203195450211</v>
      </c>
      <c r="H58">
        <v>28.158625517740099</v>
      </c>
      <c r="I58" t="s">
        <v>32</v>
      </c>
      <c r="J58" t="s">
        <v>19</v>
      </c>
      <c r="K58">
        <v>5.7</v>
      </c>
      <c r="L58">
        <v>0</v>
      </c>
      <c r="M58">
        <f>SQRT((Table1[[#This Row],[SSIM]]^2)+(Table1[[#This Row],[Class Pr]]^2))</f>
        <v>70.730050190848871</v>
      </c>
    </row>
    <row r="59" spans="1:13" x14ac:dyDescent="0.25">
      <c r="A59">
        <v>58</v>
      </c>
      <c r="B59">
        <v>10</v>
      </c>
      <c r="C59">
        <v>140</v>
      </c>
      <c r="D59">
        <v>92.8</v>
      </c>
      <c r="E59">
        <v>1</v>
      </c>
      <c r="F59" t="s">
        <v>16</v>
      </c>
      <c r="G59">
        <v>53.753645804310999</v>
      </c>
      <c r="H59">
        <v>38.011064598489199</v>
      </c>
      <c r="I59" t="s">
        <v>30</v>
      </c>
      <c r="J59" t="s">
        <v>19</v>
      </c>
      <c r="K59">
        <v>20.2</v>
      </c>
      <c r="L59">
        <v>0</v>
      </c>
      <c r="M59">
        <f>SQRT((Table1[[#This Row],[SSIM]]^2)+(Table1[[#This Row],[Class Pr]]^2))</f>
        <v>94.973048808596232</v>
      </c>
    </row>
    <row r="60" spans="1:13" x14ac:dyDescent="0.25">
      <c r="A60">
        <v>59</v>
      </c>
      <c r="B60">
        <v>16</v>
      </c>
      <c r="C60">
        <v>13269</v>
      </c>
      <c r="D60">
        <v>39.9</v>
      </c>
      <c r="E60">
        <v>2</v>
      </c>
      <c r="F60" t="s">
        <v>16</v>
      </c>
      <c r="G60">
        <v>64.286934942915494</v>
      </c>
      <c r="H60">
        <v>45.461049986702101</v>
      </c>
      <c r="I60" t="s">
        <v>33</v>
      </c>
      <c r="J60" t="s">
        <v>19</v>
      </c>
      <c r="K60">
        <v>55</v>
      </c>
      <c r="L60">
        <v>0</v>
      </c>
      <c r="M60">
        <f>SQRT((Table1[[#This Row],[SSIM]]^2)+(Table1[[#This Row],[Class Pr]]^2))</f>
        <v>67.948583502527853</v>
      </c>
    </row>
    <row r="61" spans="1:13" x14ac:dyDescent="0.25">
      <c r="A61">
        <v>60</v>
      </c>
      <c r="B61">
        <v>16</v>
      </c>
      <c r="C61">
        <v>6877</v>
      </c>
      <c r="D61">
        <v>71.599999999999994</v>
      </c>
      <c r="E61">
        <v>0</v>
      </c>
      <c r="F61" t="s">
        <v>16</v>
      </c>
      <c r="G61">
        <v>50.967099587556298</v>
      </c>
      <c r="H61">
        <v>36.040720667203999</v>
      </c>
      <c r="I61" t="s">
        <v>15</v>
      </c>
      <c r="J61" t="s">
        <v>19</v>
      </c>
      <c r="K61">
        <v>13.8</v>
      </c>
      <c r="L61">
        <v>0</v>
      </c>
      <c r="M61">
        <f>SQRT((Table1[[#This Row],[SSIM]]^2)+(Table1[[#This Row],[Class Pr]]^2))</f>
        <v>72.917761896536561</v>
      </c>
    </row>
    <row r="62" spans="1:13" x14ac:dyDescent="0.25">
      <c r="A62">
        <v>61</v>
      </c>
      <c r="B62">
        <v>10</v>
      </c>
      <c r="C62">
        <v>9662</v>
      </c>
      <c r="D62">
        <v>59.2</v>
      </c>
      <c r="E62">
        <v>0</v>
      </c>
      <c r="F62" t="s">
        <v>12</v>
      </c>
      <c r="G62">
        <v>62.258985316477002</v>
      </c>
      <c r="H62">
        <v>44.024847683472203</v>
      </c>
      <c r="I62" t="s">
        <v>13</v>
      </c>
      <c r="J62" t="s">
        <v>14</v>
      </c>
      <c r="K62">
        <v>16.899999999999999</v>
      </c>
      <c r="L62">
        <v>2</v>
      </c>
      <c r="M62">
        <f>SQRT((Table1[[#This Row],[SSIM]]^2)+(Table1[[#This Row],[Class Pr]]^2))</f>
        <v>61.565006294160327</v>
      </c>
    </row>
    <row r="63" spans="1:13" x14ac:dyDescent="0.25">
      <c r="A63">
        <v>62</v>
      </c>
      <c r="B63">
        <v>1</v>
      </c>
      <c r="C63">
        <v>6278</v>
      </c>
      <c r="D63">
        <v>52.7</v>
      </c>
      <c r="E63">
        <v>0</v>
      </c>
      <c r="F63" t="s">
        <v>12</v>
      </c>
      <c r="G63">
        <v>44.884998732970601</v>
      </c>
      <c r="H63">
        <v>31.739866140686502</v>
      </c>
      <c r="I63" t="s">
        <v>13</v>
      </c>
      <c r="J63" t="s">
        <v>14</v>
      </c>
      <c r="K63">
        <v>7.9</v>
      </c>
      <c r="L63">
        <v>2</v>
      </c>
      <c r="M63">
        <f>SQRT((Table1[[#This Row],[SSIM]]^2)+(Table1[[#This Row],[Class Pr]]^2))</f>
        <v>53.288835603717224</v>
      </c>
    </row>
    <row r="64" spans="1:13" x14ac:dyDescent="0.25">
      <c r="A64">
        <v>63</v>
      </c>
      <c r="B64">
        <v>1</v>
      </c>
      <c r="C64">
        <v>5747</v>
      </c>
      <c r="D64">
        <v>54.3</v>
      </c>
      <c r="E64">
        <v>0</v>
      </c>
      <c r="F64" t="s">
        <v>12</v>
      </c>
      <c r="G64">
        <v>50.867223739447503</v>
      </c>
      <c r="H64">
        <v>35.9699105951101</v>
      </c>
      <c r="I64" t="s">
        <v>13</v>
      </c>
      <c r="J64" t="s">
        <v>14</v>
      </c>
      <c r="K64">
        <v>11.3</v>
      </c>
      <c r="L64">
        <v>2</v>
      </c>
      <c r="M64">
        <f>SQRT((Table1[[#This Row],[SSIM]]^2)+(Table1[[#This Row],[Class Pr]]^2))</f>
        <v>55.463321213212609</v>
      </c>
    </row>
    <row r="65" spans="1:13" x14ac:dyDescent="0.25">
      <c r="A65">
        <v>64</v>
      </c>
      <c r="B65">
        <v>1</v>
      </c>
      <c r="C65">
        <v>2963</v>
      </c>
      <c r="D65">
        <v>49.8</v>
      </c>
      <c r="E65">
        <v>0</v>
      </c>
      <c r="F65" t="s">
        <v>12</v>
      </c>
      <c r="G65">
        <v>56.396628271543499</v>
      </c>
      <c r="H65">
        <v>39.880655857156398</v>
      </c>
      <c r="I65" t="s">
        <v>13</v>
      </c>
      <c r="J65" t="s">
        <v>14</v>
      </c>
      <c r="K65">
        <v>35.700000000000003</v>
      </c>
      <c r="L65">
        <v>2</v>
      </c>
      <c r="M65">
        <f>SQRT((Table1[[#This Row],[SSIM]]^2)+(Table1[[#This Row],[Class Pr]]^2))</f>
        <v>61.274219701274042</v>
      </c>
    </row>
    <row r="66" spans="1:13" x14ac:dyDescent="0.25">
      <c r="A66">
        <v>65</v>
      </c>
      <c r="B66">
        <v>1</v>
      </c>
      <c r="C66">
        <v>2553</v>
      </c>
      <c r="D66">
        <v>53</v>
      </c>
      <c r="E66">
        <v>0</v>
      </c>
      <c r="F66" t="s">
        <v>12</v>
      </c>
      <c r="G66">
        <v>49.037935605814198</v>
      </c>
      <c r="H66">
        <v>34.675648670399198</v>
      </c>
      <c r="I66" t="s">
        <v>26</v>
      </c>
      <c r="J66" t="s">
        <v>14</v>
      </c>
      <c r="K66">
        <v>45.2</v>
      </c>
      <c r="L66">
        <v>2</v>
      </c>
      <c r="M66">
        <f>SQRT((Table1[[#This Row],[SSIM]]^2)+(Table1[[#This Row],[Class Pr]]^2))</f>
        <v>69.656586192548943</v>
      </c>
    </row>
    <row r="67" spans="1:13" x14ac:dyDescent="0.25">
      <c r="A67">
        <v>66</v>
      </c>
      <c r="B67">
        <v>1</v>
      </c>
      <c r="C67">
        <v>2597</v>
      </c>
      <c r="D67">
        <v>51.4</v>
      </c>
      <c r="E67">
        <v>0</v>
      </c>
      <c r="F67" t="s">
        <v>12</v>
      </c>
      <c r="G67">
        <v>49.472734913607297</v>
      </c>
      <c r="H67">
        <v>34.983544884633602</v>
      </c>
      <c r="I67" t="s">
        <v>26</v>
      </c>
      <c r="J67" t="s">
        <v>14</v>
      </c>
      <c r="K67">
        <v>45.1</v>
      </c>
      <c r="L67">
        <v>2</v>
      </c>
      <c r="M67">
        <f>SQRT((Table1[[#This Row],[SSIM]]^2)+(Table1[[#This Row],[Class Pr]]^2))</f>
        <v>68.381064630495487</v>
      </c>
    </row>
    <row r="68" spans="1:13" x14ac:dyDescent="0.25">
      <c r="A68">
        <v>67</v>
      </c>
      <c r="B68">
        <v>1</v>
      </c>
      <c r="C68">
        <v>2681</v>
      </c>
      <c r="D68">
        <v>50.8</v>
      </c>
      <c r="E68">
        <v>0</v>
      </c>
      <c r="F68" t="s">
        <v>12</v>
      </c>
      <c r="G68">
        <v>49.508059341511597</v>
      </c>
      <c r="H68">
        <v>35.008685978994698</v>
      </c>
      <c r="I68" t="s">
        <v>26</v>
      </c>
      <c r="J68" t="s">
        <v>14</v>
      </c>
      <c r="K68">
        <v>40.9</v>
      </c>
      <c r="L68">
        <v>2</v>
      </c>
      <c r="M68">
        <f>SQRT((Table1[[#This Row],[SSIM]]^2)+(Table1[[#This Row],[Class Pr]]^2))</f>
        <v>65.218478976437339</v>
      </c>
    </row>
    <row r="69" spans="1:13" x14ac:dyDescent="0.25">
      <c r="A69">
        <v>68</v>
      </c>
      <c r="B69">
        <v>5</v>
      </c>
      <c r="C69">
        <v>5435</v>
      </c>
      <c r="D69">
        <v>52</v>
      </c>
      <c r="E69">
        <v>0</v>
      </c>
      <c r="F69" t="s">
        <v>16</v>
      </c>
      <c r="G69">
        <v>50.0215318474458</v>
      </c>
      <c r="H69">
        <v>35.373643941252602</v>
      </c>
      <c r="I69" t="s">
        <v>24</v>
      </c>
      <c r="J69" t="s">
        <v>18</v>
      </c>
      <c r="K69">
        <v>21.5</v>
      </c>
      <c r="L69">
        <v>1</v>
      </c>
      <c r="M69">
        <f>SQRT((Table1[[#This Row],[SSIM]]^2)+(Table1[[#This Row],[Class Pr]]^2))</f>
        <v>56.269441084837517</v>
      </c>
    </row>
    <row r="70" spans="1:13" x14ac:dyDescent="0.25">
      <c r="A70">
        <v>69</v>
      </c>
      <c r="B70">
        <v>1</v>
      </c>
      <c r="C70">
        <v>2618</v>
      </c>
      <c r="D70">
        <v>54.4</v>
      </c>
      <c r="E70">
        <v>0</v>
      </c>
      <c r="F70" t="s">
        <v>12</v>
      </c>
      <c r="G70">
        <v>49.438526631796996</v>
      </c>
      <c r="H70">
        <v>34.962781675696803</v>
      </c>
      <c r="I70" t="s">
        <v>26</v>
      </c>
      <c r="J70" t="s">
        <v>14</v>
      </c>
      <c r="K70">
        <v>48.8</v>
      </c>
      <c r="L70">
        <v>2</v>
      </c>
      <c r="M70">
        <f>SQRT((Table1[[#This Row],[SSIM]]^2)+(Table1[[#This Row],[Class Pr]]^2))</f>
        <v>73.080777226299389</v>
      </c>
    </row>
    <row r="71" spans="1:13" x14ac:dyDescent="0.25">
      <c r="A71">
        <v>70</v>
      </c>
      <c r="B71">
        <v>1</v>
      </c>
      <c r="C71">
        <v>2628</v>
      </c>
      <c r="D71">
        <v>54.4</v>
      </c>
      <c r="E71">
        <v>0</v>
      </c>
      <c r="F71" t="s">
        <v>12</v>
      </c>
      <c r="G71">
        <v>54.250433917337297</v>
      </c>
      <c r="H71">
        <v>38.361512855590398</v>
      </c>
      <c r="I71" t="s">
        <v>26</v>
      </c>
      <c r="J71" t="s">
        <v>14</v>
      </c>
      <c r="K71">
        <v>56.6</v>
      </c>
      <c r="L71">
        <v>2</v>
      </c>
      <c r="M71">
        <f>SQRT((Table1[[#This Row],[SSIM]]^2)+(Table1[[#This Row],[Class Pr]]^2))</f>
        <v>78.504267399931834</v>
      </c>
    </row>
    <row r="72" spans="1:13" x14ac:dyDescent="0.25">
      <c r="A72">
        <v>71</v>
      </c>
      <c r="B72">
        <v>1</v>
      </c>
      <c r="C72">
        <v>1818</v>
      </c>
      <c r="D72">
        <v>60.6</v>
      </c>
      <c r="E72">
        <v>0</v>
      </c>
      <c r="F72" t="s">
        <v>12</v>
      </c>
      <c r="G72">
        <v>66.857016791216395</v>
      </c>
      <c r="H72">
        <v>47.2762670620778</v>
      </c>
      <c r="I72" t="s">
        <v>13</v>
      </c>
      <c r="J72" t="s">
        <v>14</v>
      </c>
      <c r="K72">
        <v>17.399999999999999</v>
      </c>
      <c r="L72">
        <v>2</v>
      </c>
      <c r="M72">
        <f>SQRT((Table1[[#This Row],[SSIM]]^2)+(Table1[[#This Row],[Class Pr]]^2))</f>
        <v>63.048552719313072</v>
      </c>
    </row>
    <row r="73" spans="1:13" x14ac:dyDescent="0.25">
      <c r="A73">
        <v>72</v>
      </c>
      <c r="B73">
        <v>1</v>
      </c>
      <c r="C73">
        <v>1844</v>
      </c>
      <c r="D73">
        <v>60.5</v>
      </c>
      <c r="E73">
        <v>0</v>
      </c>
      <c r="F73" t="s">
        <v>12</v>
      </c>
      <c r="G73">
        <v>49.403408116182597</v>
      </c>
      <c r="H73">
        <v>34.934793499672097</v>
      </c>
      <c r="I73" t="s">
        <v>34</v>
      </c>
      <c r="J73" t="s">
        <v>14</v>
      </c>
      <c r="K73">
        <v>4.9000000000000004</v>
      </c>
      <c r="L73">
        <v>2</v>
      </c>
      <c r="M73">
        <f>SQRT((Table1[[#This Row],[SSIM]]^2)+(Table1[[#This Row],[Class Pr]]^2))</f>
        <v>60.698105407005912</v>
      </c>
    </row>
    <row r="74" spans="1:13" x14ac:dyDescent="0.25">
      <c r="A74">
        <v>73</v>
      </c>
      <c r="B74">
        <v>1</v>
      </c>
      <c r="C74">
        <v>3417</v>
      </c>
      <c r="D74">
        <v>44.2</v>
      </c>
      <c r="E74">
        <v>0</v>
      </c>
      <c r="F74" t="s">
        <v>16</v>
      </c>
      <c r="G74">
        <v>38.588197804836597</v>
      </c>
      <c r="H74">
        <v>27.287668853531901</v>
      </c>
      <c r="I74" t="s">
        <v>25</v>
      </c>
      <c r="J74" t="s">
        <v>19</v>
      </c>
      <c r="K74">
        <v>6.5</v>
      </c>
      <c r="L74">
        <v>0</v>
      </c>
      <c r="M74">
        <f>SQRT((Table1[[#This Row],[SSIM]]^2)+(Table1[[#This Row],[Class Pr]]^2))</f>
        <v>44.675384721342922</v>
      </c>
    </row>
    <row r="75" spans="1:13" x14ac:dyDescent="0.25">
      <c r="A75">
        <v>74</v>
      </c>
      <c r="B75">
        <v>1</v>
      </c>
      <c r="C75">
        <v>2536</v>
      </c>
      <c r="D75">
        <v>51</v>
      </c>
      <c r="E75">
        <v>0</v>
      </c>
      <c r="F75" t="s">
        <v>12</v>
      </c>
      <c r="G75">
        <v>37.462587720966098</v>
      </c>
      <c r="H75">
        <v>26.4918251574877</v>
      </c>
      <c r="I75" t="s">
        <v>25</v>
      </c>
      <c r="J75" t="s">
        <v>14</v>
      </c>
      <c r="K75">
        <v>2.6</v>
      </c>
      <c r="L75">
        <v>2</v>
      </c>
      <c r="M75">
        <f>SQRT((Table1[[#This Row],[SSIM]]^2)+(Table1[[#This Row],[Class Pr]]^2))</f>
        <v>51.066231503802982</v>
      </c>
    </row>
    <row r="76" spans="1:13" x14ac:dyDescent="0.25">
      <c r="A76">
        <v>75</v>
      </c>
      <c r="B76">
        <v>1</v>
      </c>
      <c r="C76">
        <v>2525</v>
      </c>
      <c r="D76">
        <v>50.2</v>
      </c>
      <c r="E76">
        <v>0</v>
      </c>
      <c r="F76" t="s">
        <v>16</v>
      </c>
      <c r="G76">
        <v>44.039281977106597</v>
      </c>
      <c r="H76">
        <v>31.141717544753401</v>
      </c>
      <c r="I76" t="s">
        <v>25</v>
      </c>
      <c r="J76" t="s">
        <v>19</v>
      </c>
      <c r="K76">
        <v>7.6</v>
      </c>
      <c r="L76">
        <v>0</v>
      </c>
      <c r="M76">
        <f>SQRT((Table1[[#This Row],[SSIM]]^2)+(Table1[[#This Row],[Class Pr]]^2))</f>
        <v>50.772039549342516</v>
      </c>
    </row>
    <row r="77" spans="1:13" x14ac:dyDescent="0.25">
      <c r="A77">
        <v>76</v>
      </c>
      <c r="B77">
        <v>10</v>
      </c>
      <c r="C77">
        <v>6399</v>
      </c>
      <c r="D77">
        <v>67.5</v>
      </c>
      <c r="E77">
        <v>0</v>
      </c>
      <c r="F77" t="s">
        <v>16</v>
      </c>
      <c r="G77">
        <v>40.980185468114797</v>
      </c>
      <c r="H77">
        <v>28.9801156456762</v>
      </c>
      <c r="I77" t="s">
        <v>35</v>
      </c>
      <c r="J77" t="s">
        <v>19</v>
      </c>
      <c r="K77">
        <v>8.6</v>
      </c>
      <c r="L77">
        <v>0</v>
      </c>
      <c r="M77">
        <f>SQRT((Table1[[#This Row],[SSIM]]^2)+(Table1[[#This Row],[Class Pr]]^2))</f>
        <v>68.045646444133368</v>
      </c>
    </row>
    <row r="78" spans="1:13" x14ac:dyDescent="0.25">
      <c r="A78">
        <v>77</v>
      </c>
      <c r="B78">
        <v>14</v>
      </c>
      <c r="C78">
        <v>12572</v>
      </c>
      <c r="D78">
        <v>51</v>
      </c>
      <c r="E78">
        <v>0</v>
      </c>
      <c r="F78" t="s">
        <v>16</v>
      </c>
      <c r="G78">
        <v>56.559866109949098</v>
      </c>
      <c r="H78">
        <v>39.996013126858102</v>
      </c>
      <c r="I78" t="s">
        <v>36</v>
      </c>
      <c r="J78" t="s">
        <v>19</v>
      </c>
      <c r="K78">
        <v>20.3</v>
      </c>
      <c r="L78">
        <v>0</v>
      </c>
      <c r="M78">
        <f>SQRT((Table1[[#This Row],[SSIM]]^2)+(Table1[[#This Row],[Class Pr]]^2))</f>
        <v>54.891620489834331</v>
      </c>
    </row>
    <row r="79" spans="1:13" x14ac:dyDescent="0.25">
      <c r="A79">
        <v>78</v>
      </c>
      <c r="B79">
        <v>10</v>
      </c>
      <c r="C79">
        <v>5582</v>
      </c>
      <c r="D79">
        <v>65.7</v>
      </c>
      <c r="E79">
        <v>0</v>
      </c>
      <c r="F79" t="s">
        <v>12</v>
      </c>
      <c r="G79">
        <v>41.534112387902603</v>
      </c>
      <c r="H79">
        <v>29.370196820594099</v>
      </c>
      <c r="I79" t="s">
        <v>13</v>
      </c>
      <c r="J79" t="s">
        <v>14</v>
      </c>
      <c r="K79">
        <v>4.0999999999999996</v>
      </c>
      <c r="L79">
        <v>2</v>
      </c>
      <c r="M79">
        <f>SQRT((Table1[[#This Row],[SSIM]]^2)+(Table1[[#This Row],[Class Pr]]^2))</f>
        <v>65.827805675109673</v>
      </c>
    </row>
    <row r="80" spans="1:13" x14ac:dyDescent="0.25">
      <c r="A80">
        <v>79</v>
      </c>
      <c r="B80">
        <v>10</v>
      </c>
      <c r="C80">
        <v>4298</v>
      </c>
      <c r="D80">
        <v>71.400000000000006</v>
      </c>
      <c r="E80">
        <v>0</v>
      </c>
      <c r="F80" t="s">
        <v>16</v>
      </c>
      <c r="G80">
        <v>52.490798110696403</v>
      </c>
      <c r="H80">
        <v>37.117686006763797</v>
      </c>
      <c r="I80" t="s">
        <v>37</v>
      </c>
      <c r="J80" t="s">
        <v>19</v>
      </c>
      <c r="K80">
        <v>8.8000000000000007</v>
      </c>
      <c r="L80">
        <v>0</v>
      </c>
      <c r="M80">
        <f>SQRT((Table1[[#This Row],[SSIM]]^2)+(Table1[[#This Row],[Class Pr]]^2))</f>
        <v>71.940252988156786</v>
      </c>
    </row>
    <row r="81" spans="1:13" x14ac:dyDescent="0.25">
      <c r="A81">
        <v>80</v>
      </c>
      <c r="B81">
        <v>10</v>
      </c>
      <c r="C81">
        <v>4205</v>
      </c>
      <c r="D81">
        <v>72.099999999999994</v>
      </c>
      <c r="E81">
        <v>0</v>
      </c>
      <c r="F81" t="s">
        <v>16</v>
      </c>
      <c r="G81">
        <v>62.614516741451297</v>
      </c>
      <c r="H81">
        <v>44.276179671152903</v>
      </c>
      <c r="I81" t="s">
        <v>31</v>
      </c>
      <c r="J81" t="s">
        <v>19</v>
      </c>
      <c r="K81">
        <v>10.7</v>
      </c>
      <c r="L81">
        <v>0</v>
      </c>
      <c r="M81">
        <f>SQRT((Table1[[#This Row],[SSIM]]^2)+(Table1[[#This Row],[Class Pr]]^2))</f>
        <v>72.889642611279129</v>
      </c>
    </row>
    <row r="82" spans="1:13" x14ac:dyDescent="0.25">
      <c r="A82">
        <v>81</v>
      </c>
      <c r="B82">
        <v>10</v>
      </c>
      <c r="C82">
        <v>4185</v>
      </c>
      <c r="D82">
        <v>72</v>
      </c>
      <c r="E82">
        <v>0</v>
      </c>
      <c r="F82" t="s">
        <v>16</v>
      </c>
      <c r="G82">
        <v>56.4534241685271</v>
      </c>
      <c r="H82">
        <v>39.9196205209726</v>
      </c>
      <c r="I82" t="s">
        <v>37</v>
      </c>
      <c r="J82" t="s">
        <v>19</v>
      </c>
      <c r="K82">
        <v>10.199999999999999</v>
      </c>
      <c r="L82">
        <v>0</v>
      </c>
      <c r="M82">
        <f>SQRT((Table1[[#This Row],[SSIM]]^2)+(Table1[[#This Row],[Class Pr]]^2))</f>
        <v>72.718910882933329</v>
      </c>
    </row>
    <row r="83" spans="1:13" x14ac:dyDescent="0.25">
      <c r="A83">
        <v>82</v>
      </c>
      <c r="B83">
        <v>10</v>
      </c>
      <c r="C83">
        <v>6587</v>
      </c>
      <c r="D83">
        <v>67.5</v>
      </c>
      <c r="E83">
        <v>0</v>
      </c>
      <c r="F83" t="s">
        <v>16</v>
      </c>
      <c r="G83">
        <v>56.890641268941103</v>
      </c>
      <c r="H83">
        <v>40.229961049715797</v>
      </c>
      <c r="I83" t="s">
        <v>35</v>
      </c>
      <c r="J83" t="s">
        <v>19</v>
      </c>
      <c r="K83">
        <v>23</v>
      </c>
      <c r="L83">
        <v>0</v>
      </c>
      <c r="M83">
        <f>SQRT((Table1[[#This Row],[SSIM]]^2)+(Table1[[#This Row],[Class Pr]]^2))</f>
        <v>71.310938852324753</v>
      </c>
    </row>
    <row r="84" spans="1:13" x14ac:dyDescent="0.25">
      <c r="A84">
        <v>83</v>
      </c>
      <c r="B84">
        <v>14</v>
      </c>
      <c r="C84">
        <v>16213</v>
      </c>
      <c r="D84">
        <v>54.4</v>
      </c>
      <c r="E84">
        <v>0</v>
      </c>
      <c r="F84" t="s">
        <v>16</v>
      </c>
      <c r="G84">
        <v>65.561139430872799</v>
      </c>
      <c r="H84">
        <v>46.3608811917154</v>
      </c>
      <c r="I84" t="s">
        <v>38</v>
      </c>
      <c r="J84" t="s">
        <v>19</v>
      </c>
      <c r="K84">
        <v>23.9</v>
      </c>
      <c r="L84">
        <v>0</v>
      </c>
      <c r="M84">
        <f>SQRT((Table1[[#This Row],[SSIM]]^2)+(Table1[[#This Row],[Class Pr]]^2))</f>
        <v>59.418599781549879</v>
      </c>
    </row>
    <row r="85" spans="1:13" x14ac:dyDescent="0.25">
      <c r="A85">
        <v>84</v>
      </c>
      <c r="B85">
        <v>1</v>
      </c>
      <c r="C85">
        <v>12444</v>
      </c>
      <c r="D85">
        <v>46.8</v>
      </c>
      <c r="E85">
        <v>0</v>
      </c>
      <c r="F85" t="s">
        <v>12</v>
      </c>
      <c r="G85">
        <v>62.287211747782997</v>
      </c>
      <c r="H85">
        <v>44.045488062112597</v>
      </c>
      <c r="I85" t="s">
        <v>39</v>
      </c>
      <c r="J85" t="s">
        <v>14</v>
      </c>
      <c r="K85">
        <v>14.1</v>
      </c>
      <c r="L85">
        <v>2</v>
      </c>
      <c r="M85">
        <f>SQRT((Table1[[#This Row],[SSIM]]^2)+(Table1[[#This Row],[Class Pr]]^2))</f>
        <v>48.877909120583297</v>
      </c>
    </row>
    <row r="86" spans="1:13" x14ac:dyDescent="0.25">
      <c r="A86">
        <v>85</v>
      </c>
      <c r="B86">
        <v>10</v>
      </c>
      <c r="C86">
        <v>5112</v>
      </c>
      <c r="D86">
        <v>70.599999999999994</v>
      </c>
      <c r="E86">
        <v>0</v>
      </c>
      <c r="F86" t="s">
        <v>16</v>
      </c>
      <c r="G86">
        <v>68.854073980924596</v>
      </c>
      <c r="H86">
        <v>48.6881464625598</v>
      </c>
      <c r="I86" t="s">
        <v>37</v>
      </c>
      <c r="J86" t="s">
        <v>19</v>
      </c>
      <c r="K86">
        <v>17.3</v>
      </c>
      <c r="L86">
        <v>0</v>
      </c>
      <c r="M86">
        <f>SQRT((Table1[[#This Row],[SSIM]]^2)+(Table1[[#This Row],[Class Pr]]^2))</f>
        <v>72.688719895180427</v>
      </c>
    </row>
    <row r="87" spans="1:13" x14ac:dyDescent="0.25">
      <c r="A87">
        <v>86</v>
      </c>
      <c r="B87">
        <v>10</v>
      </c>
      <c r="C87">
        <v>4683</v>
      </c>
      <c r="D87">
        <v>72.8</v>
      </c>
      <c r="E87">
        <v>0</v>
      </c>
      <c r="F87" t="s">
        <v>16</v>
      </c>
      <c r="G87">
        <v>48.171128956065203</v>
      </c>
      <c r="H87">
        <v>34.063257094703602</v>
      </c>
      <c r="I87" t="s">
        <v>31</v>
      </c>
      <c r="J87" t="s">
        <v>19</v>
      </c>
      <c r="K87">
        <v>7.6</v>
      </c>
      <c r="L87">
        <v>0</v>
      </c>
      <c r="M87">
        <f>SQRT((Table1[[#This Row],[SSIM]]^2)+(Table1[[#This Row],[Class Pr]]^2))</f>
        <v>73.195628284754818</v>
      </c>
    </row>
    <row r="88" spans="1:13" x14ac:dyDescent="0.25">
      <c r="A88">
        <v>87</v>
      </c>
      <c r="B88">
        <v>10</v>
      </c>
      <c r="C88">
        <v>4750</v>
      </c>
      <c r="D88">
        <v>72.3</v>
      </c>
      <c r="E88">
        <v>0</v>
      </c>
      <c r="F88" t="s">
        <v>16</v>
      </c>
      <c r="G88">
        <v>59.588554595913699</v>
      </c>
      <c r="H88">
        <v>42.136507415661903</v>
      </c>
      <c r="I88" t="s">
        <v>31</v>
      </c>
      <c r="J88" t="s">
        <v>19</v>
      </c>
      <c r="K88">
        <v>15</v>
      </c>
      <c r="L88">
        <v>0</v>
      </c>
      <c r="M88">
        <f>SQRT((Table1[[#This Row],[SSIM]]^2)+(Table1[[#This Row],[Class Pr]]^2))</f>
        <v>73.839623509332711</v>
      </c>
    </row>
    <row r="89" spans="1:13" x14ac:dyDescent="0.25">
      <c r="A89">
        <v>88</v>
      </c>
      <c r="B89">
        <v>16</v>
      </c>
      <c r="C89">
        <v>9498</v>
      </c>
      <c r="D89">
        <v>56.8</v>
      </c>
      <c r="E89">
        <v>0</v>
      </c>
      <c r="F89" t="s">
        <v>16</v>
      </c>
      <c r="G89">
        <v>56.888227059205299</v>
      </c>
      <c r="H89">
        <v>40.228161552122501</v>
      </c>
      <c r="I89" t="s">
        <v>40</v>
      </c>
      <c r="J89" t="s">
        <v>19</v>
      </c>
      <c r="K89">
        <v>16.3</v>
      </c>
      <c r="L89">
        <v>0</v>
      </c>
      <c r="M89">
        <f>SQRT((Table1[[#This Row],[SSIM]]^2)+(Table1[[#This Row],[Class Pr]]^2))</f>
        <v>59.092554522545392</v>
      </c>
    </row>
    <row r="90" spans="1:13" x14ac:dyDescent="0.25">
      <c r="A90">
        <v>89</v>
      </c>
      <c r="B90">
        <v>10</v>
      </c>
      <c r="C90">
        <v>26379</v>
      </c>
      <c r="D90">
        <v>44.3</v>
      </c>
      <c r="E90">
        <v>0</v>
      </c>
      <c r="F90" t="s">
        <v>12</v>
      </c>
      <c r="G90">
        <v>58.564965348652898</v>
      </c>
      <c r="H90">
        <v>41.4129270405844</v>
      </c>
      <c r="I90" t="s">
        <v>26</v>
      </c>
      <c r="J90" t="s">
        <v>14</v>
      </c>
      <c r="K90">
        <v>16.399999999999999</v>
      </c>
      <c r="L90">
        <v>2</v>
      </c>
      <c r="M90">
        <f>SQRT((Table1[[#This Row],[SSIM]]^2)+(Table1[[#This Row],[Class Pr]]^2))</f>
        <v>47.23822604628586</v>
      </c>
    </row>
    <row r="91" spans="1:13" x14ac:dyDescent="0.25">
      <c r="A91">
        <v>90</v>
      </c>
      <c r="B91">
        <v>16</v>
      </c>
      <c r="C91">
        <v>10190</v>
      </c>
      <c r="D91">
        <v>53.2</v>
      </c>
      <c r="E91">
        <v>0</v>
      </c>
      <c r="F91" t="s">
        <v>16</v>
      </c>
      <c r="G91">
        <v>67.226339919457004</v>
      </c>
      <c r="H91">
        <v>47.537635287146301</v>
      </c>
      <c r="I91" t="s">
        <v>25</v>
      </c>
      <c r="J91" t="s">
        <v>19</v>
      </c>
      <c r="K91">
        <v>24.6</v>
      </c>
      <c r="L91">
        <v>0</v>
      </c>
      <c r="M91">
        <f>SQRT((Table1[[#This Row],[SSIM]]^2)+(Table1[[#This Row],[Class Pr]]^2))</f>
        <v>58.612285401611842</v>
      </c>
    </row>
    <row r="92" spans="1:13" x14ac:dyDescent="0.25">
      <c r="A92">
        <v>91</v>
      </c>
      <c r="B92">
        <v>10</v>
      </c>
      <c r="C92">
        <v>5102</v>
      </c>
      <c r="D92">
        <v>64.599999999999994</v>
      </c>
      <c r="E92">
        <v>0</v>
      </c>
      <c r="F92" t="s">
        <v>12</v>
      </c>
      <c r="G92">
        <v>55.259359366170301</v>
      </c>
      <c r="H92">
        <v>39.075087700114501</v>
      </c>
      <c r="I92" t="s">
        <v>31</v>
      </c>
      <c r="J92" t="s">
        <v>14</v>
      </c>
      <c r="K92">
        <v>2.9</v>
      </c>
      <c r="L92">
        <v>2</v>
      </c>
      <c r="M92">
        <f>SQRT((Table1[[#This Row],[SSIM]]^2)+(Table1[[#This Row],[Class Pr]]^2))</f>
        <v>64.665060117500843</v>
      </c>
    </row>
    <row r="93" spans="1:13" x14ac:dyDescent="0.25">
      <c r="A93">
        <v>92</v>
      </c>
      <c r="B93">
        <v>16</v>
      </c>
      <c r="C93">
        <v>10133</v>
      </c>
      <c r="D93">
        <v>53.8</v>
      </c>
      <c r="E93">
        <v>0</v>
      </c>
      <c r="F93" t="s">
        <v>16</v>
      </c>
      <c r="G93">
        <v>67.498808722800604</v>
      </c>
      <c r="H93">
        <v>47.730724756344401</v>
      </c>
      <c r="I93" t="s">
        <v>36</v>
      </c>
      <c r="J93" t="s">
        <v>19</v>
      </c>
      <c r="K93">
        <v>24.6</v>
      </c>
      <c r="L93">
        <v>0</v>
      </c>
      <c r="M93">
        <f>SQRT((Table1[[#This Row],[SSIM]]^2)+(Table1[[#This Row],[Class Pr]]^2))</f>
        <v>59.157417117382664</v>
      </c>
    </row>
    <row r="94" spans="1:13" x14ac:dyDescent="0.25">
      <c r="A94">
        <v>93</v>
      </c>
      <c r="B94">
        <v>16</v>
      </c>
      <c r="C94">
        <v>10208</v>
      </c>
      <c r="D94">
        <v>53.6</v>
      </c>
      <c r="E94">
        <v>0</v>
      </c>
      <c r="F94" t="s">
        <v>16</v>
      </c>
      <c r="G94">
        <v>67.2750806027137</v>
      </c>
      <c r="H94">
        <v>47.572462088631298</v>
      </c>
      <c r="I94" t="s">
        <v>36</v>
      </c>
      <c r="J94" t="s">
        <v>19</v>
      </c>
      <c r="K94">
        <v>25.5</v>
      </c>
      <c r="L94">
        <v>0</v>
      </c>
      <c r="M94">
        <f>SQRT((Table1[[#This Row],[SSIM]]^2)+(Table1[[#This Row],[Class Pr]]^2))</f>
        <v>59.356634001600867</v>
      </c>
    </row>
    <row r="95" spans="1:13" x14ac:dyDescent="0.25">
      <c r="A95">
        <v>94</v>
      </c>
      <c r="B95">
        <v>10</v>
      </c>
      <c r="C95">
        <v>5106</v>
      </c>
      <c r="D95">
        <v>67.3</v>
      </c>
      <c r="E95">
        <v>0</v>
      </c>
      <c r="F95" t="s">
        <v>16</v>
      </c>
      <c r="G95">
        <v>52.128182322800001</v>
      </c>
      <c r="H95">
        <v>36.861572728125097</v>
      </c>
      <c r="I95" t="s">
        <v>41</v>
      </c>
      <c r="J95" t="s">
        <v>19</v>
      </c>
      <c r="K95">
        <v>8.1</v>
      </c>
      <c r="L95">
        <v>0</v>
      </c>
      <c r="M95">
        <f>SQRT((Table1[[#This Row],[SSIM]]^2)+(Table1[[#This Row],[Class Pr]]^2))</f>
        <v>67.78569170555096</v>
      </c>
    </row>
    <row r="96" spans="1:13" x14ac:dyDescent="0.25">
      <c r="A96">
        <v>95</v>
      </c>
      <c r="B96">
        <v>10</v>
      </c>
      <c r="C96">
        <v>4766</v>
      </c>
      <c r="D96">
        <v>71.5</v>
      </c>
      <c r="E96">
        <v>0</v>
      </c>
      <c r="F96" t="s">
        <v>16</v>
      </c>
      <c r="G96">
        <v>51.175798846457603</v>
      </c>
      <c r="H96">
        <v>36.187703779563897</v>
      </c>
      <c r="I96" t="s">
        <v>31</v>
      </c>
      <c r="J96" t="s">
        <v>19</v>
      </c>
      <c r="K96">
        <v>9.1999999999999993</v>
      </c>
      <c r="L96">
        <v>0</v>
      </c>
      <c r="M96">
        <f>SQRT((Table1[[#This Row],[SSIM]]^2)+(Table1[[#This Row],[Class Pr]]^2))</f>
        <v>72.089458313958772</v>
      </c>
    </row>
    <row r="97" spans="1:13" x14ac:dyDescent="0.25">
      <c r="A97">
        <v>96</v>
      </c>
      <c r="B97">
        <v>10</v>
      </c>
      <c r="C97">
        <v>4590</v>
      </c>
      <c r="D97">
        <v>72.2</v>
      </c>
      <c r="E97">
        <v>0</v>
      </c>
      <c r="F97" t="s">
        <v>16</v>
      </c>
      <c r="G97">
        <v>68.544779127712303</v>
      </c>
      <c r="H97">
        <v>48.469694213207703</v>
      </c>
      <c r="I97" t="s">
        <v>31</v>
      </c>
      <c r="J97" t="s">
        <v>19</v>
      </c>
      <c r="K97">
        <v>21</v>
      </c>
      <c r="L97">
        <v>0</v>
      </c>
      <c r="M97">
        <f>SQRT((Table1[[#This Row],[SSIM]]^2)+(Table1[[#This Row],[Class Pr]]^2))</f>
        <v>75.192020853279374</v>
      </c>
    </row>
    <row r="98" spans="1:13" x14ac:dyDescent="0.25">
      <c r="A98">
        <v>97</v>
      </c>
      <c r="B98">
        <v>10</v>
      </c>
      <c r="C98">
        <v>4585</v>
      </c>
      <c r="D98">
        <v>72.099999999999994</v>
      </c>
      <c r="E98">
        <v>0</v>
      </c>
      <c r="F98" t="s">
        <v>16</v>
      </c>
      <c r="G98">
        <v>67.168530023753306</v>
      </c>
      <c r="H98">
        <v>47.496219614287199</v>
      </c>
      <c r="I98" t="s">
        <v>31</v>
      </c>
      <c r="J98" t="s">
        <v>19</v>
      </c>
      <c r="K98">
        <v>18.3</v>
      </c>
      <c r="L98">
        <v>0</v>
      </c>
      <c r="M98">
        <f>SQRT((Table1[[#This Row],[SSIM]]^2)+(Table1[[#This Row],[Class Pr]]^2))</f>
        <v>74.38615462570975</v>
      </c>
    </row>
    <row r="99" spans="1:13" x14ac:dyDescent="0.25">
      <c r="A99">
        <v>98</v>
      </c>
      <c r="B99">
        <v>1</v>
      </c>
      <c r="C99">
        <v>3686</v>
      </c>
      <c r="D99">
        <v>63.2</v>
      </c>
      <c r="E99">
        <v>0</v>
      </c>
      <c r="F99" t="s">
        <v>12</v>
      </c>
      <c r="G99">
        <v>59.9120056452157</v>
      </c>
      <c r="H99">
        <v>42.365369323005098</v>
      </c>
      <c r="I99" t="s">
        <v>13</v>
      </c>
      <c r="J99" t="s">
        <v>14</v>
      </c>
      <c r="K99">
        <v>13.1</v>
      </c>
      <c r="L99">
        <v>2</v>
      </c>
      <c r="M99">
        <f>SQRT((Table1[[#This Row],[SSIM]]^2)+(Table1[[#This Row],[Class Pr]]^2))</f>
        <v>64.543396253993336</v>
      </c>
    </row>
    <row r="100" spans="1:13" x14ac:dyDescent="0.25">
      <c r="A100">
        <v>99</v>
      </c>
      <c r="B100">
        <v>1</v>
      </c>
      <c r="C100">
        <v>2970</v>
      </c>
      <c r="D100">
        <v>64.5</v>
      </c>
      <c r="E100">
        <v>0</v>
      </c>
      <c r="F100" t="s">
        <v>12</v>
      </c>
      <c r="G100">
        <v>66.771846502066396</v>
      </c>
      <c r="H100">
        <v>47.216730157329003</v>
      </c>
      <c r="I100" t="s">
        <v>13</v>
      </c>
      <c r="J100" t="s">
        <v>14</v>
      </c>
      <c r="K100">
        <v>30.6</v>
      </c>
      <c r="L100">
        <v>2</v>
      </c>
      <c r="M100">
        <f>SQRT((Table1[[#This Row],[SSIM]]^2)+(Table1[[#This Row],[Class Pr]]^2))</f>
        <v>71.39054559253627</v>
      </c>
    </row>
    <row r="101" spans="1:13" x14ac:dyDescent="0.25">
      <c r="A101">
        <v>100</v>
      </c>
      <c r="B101">
        <v>1</v>
      </c>
      <c r="C101">
        <v>3613</v>
      </c>
      <c r="D101">
        <v>56</v>
      </c>
      <c r="E101">
        <v>0</v>
      </c>
      <c r="F101" t="s">
        <v>16</v>
      </c>
      <c r="G101">
        <v>55.492002490543697</v>
      </c>
      <c r="H101">
        <v>39.241523320588698</v>
      </c>
      <c r="I101" t="s">
        <v>21</v>
      </c>
      <c r="J101" t="s">
        <v>18</v>
      </c>
      <c r="K101">
        <v>28.9</v>
      </c>
      <c r="L101">
        <v>1</v>
      </c>
      <c r="M101">
        <f>SQRT((Table1[[#This Row],[SSIM]]^2)+(Table1[[#This Row],[Class Pr]]^2))</f>
        <v>63.017537241628226</v>
      </c>
    </row>
    <row r="102" spans="1:13" x14ac:dyDescent="0.25">
      <c r="A102">
        <v>101</v>
      </c>
      <c r="B102">
        <v>1</v>
      </c>
      <c r="C102">
        <v>2068</v>
      </c>
      <c r="D102">
        <v>63.8</v>
      </c>
      <c r="E102">
        <v>0</v>
      </c>
      <c r="F102" t="s">
        <v>12</v>
      </c>
      <c r="G102">
        <v>42.402911781059501</v>
      </c>
      <c r="H102">
        <v>29.985545601389699</v>
      </c>
      <c r="I102" t="s">
        <v>13</v>
      </c>
      <c r="J102" t="s">
        <v>14</v>
      </c>
      <c r="K102">
        <v>6.5</v>
      </c>
      <c r="L102">
        <v>2</v>
      </c>
      <c r="M102">
        <f>SQRT((Table1[[#This Row],[SSIM]]^2)+(Table1[[#This Row],[Class Pr]]^2))</f>
        <v>64.130258069026979</v>
      </c>
    </row>
    <row r="103" spans="1:13" x14ac:dyDescent="0.25">
      <c r="A103">
        <v>102</v>
      </c>
      <c r="B103">
        <v>1</v>
      </c>
      <c r="C103">
        <v>2056</v>
      </c>
      <c r="D103">
        <v>63.1</v>
      </c>
      <c r="E103">
        <v>0</v>
      </c>
      <c r="F103" t="s">
        <v>12</v>
      </c>
      <c r="G103">
        <v>49.324508798384599</v>
      </c>
      <c r="H103">
        <v>34.879233884328301</v>
      </c>
      <c r="I103" t="s">
        <v>13</v>
      </c>
      <c r="J103" t="s">
        <v>14</v>
      </c>
      <c r="K103">
        <v>10</v>
      </c>
      <c r="L103">
        <v>2</v>
      </c>
      <c r="M103">
        <f>SQRT((Table1[[#This Row],[SSIM]]^2)+(Table1[[#This Row],[Class Pr]]^2))</f>
        <v>63.887479211501216</v>
      </c>
    </row>
    <row r="104" spans="1:13" x14ac:dyDescent="0.25">
      <c r="A104">
        <v>103</v>
      </c>
      <c r="B104">
        <v>1</v>
      </c>
      <c r="C104">
        <v>2892</v>
      </c>
      <c r="D104">
        <v>59.1</v>
      </c>
      <c r="E104">
        <v>0</v>
      </c>
      <c r="F104" t="s">
        <v>12</v>
      </c>
      <c r="G104">
        <v>68.640074590661499</v>
      </c>
      <c r="H104">
        <v>48.537555238781998</v>
      </c>
      <c r="I104" t="s">
        <v>13</v>
      </c>
      <c r="J104" t="s">
        <v>14</v>
      </c>
      <c r="K104">
        <v>26.8</v>
      </c>
      <c r="L104">
        <v>2</v>
      </c>
      <c r="M104">
        <f>SQRT((Table1[[#This Row],[SSIM]]^2)+(Table1[[#This Row],[Class Pr]]^2))</f>
        <v>64.892603584692154</v>
      </c>
    </row>
    <row r="105" spans="1:13" x14ac:dyDescent="0.25">
      <c r="A105">
        <v>104</v>
      </c>
      <c r="B105">
        <v>1</v>
      </c>
      <c r="C105">
        <v>2182</v>
      </c>
      <c r="D105">
        <v>62.6</v>
      </c>
      <c r="E105">
        <v>0</v>
      </c>
      <c r="F105" t="s">
        <v>12</v>
      </c>
      <c r="G105">
        <v>51.117599236696101</v>
      </c>
      <c r="H105">
        <v>36.147969231591603</v>
      </c>
      <c r="I105" t="s">
        <v>34</v>
      </c>
      <c r="J105" t="s">
        <v>14</v>
      </c>
      <c r="K105">
        <v>5.9</v>
      </c>
      <c r="L105">
        <v>2</v>
      </c>
      <c r="M105">
        <f>SQRT((Table1[[#This Row],[SSIM]]^2)+(Table1[[#This Row],[Class Pr]]^2))</f>
        <v>62.877420430548838</v>
      </c>
    </row>
    <row r="106" spans="1:13" x14ac:dyDescent="0.25">
      <c r="A106">
        <v>105</v>
      </c>
      <c r="B106">
        <v>1</v>
      </c>
      <c r="C106">
        <v>1906</v>
      </c>
      <c r="D106">
        <v>60.2</v>
      </c>
      <c r="E106">
        <v>0</v>
      </c>
      <c r="F106" t="s">
        <v>12</v>
      </c>
      <c r="G106">
        <v>67.556645378338501</v>
      </c>
      <c r="H106">
        <v>47.771416764289299</v>
      </c>
      <c r="I106" t="s">
        <v>13</v>
      </c>
      <c r="J106" t="s">
        <v>14</v>
      </c>
      <c r="K106">
        <v>25.3</v>
      </c>
      <c r="L106">
        <v>2</v>
      </c>
      <c r="M106">
        <f>SQRT((Table1[[#This Row],[SSIM]]^2)+(Table1[[#This Row],[Class Pr]]^2))</f>
        <v>65.300306277995361</v>
      </c>
    </row>
    <row r="107" spans="1:13" x14ac:dyDescent="0.25">
      <c r="A107">
        <v>106</v>
      </c>
      <c r="B107">
        <v>1</v>
      </c>
      <c r="C107">
        <v>1914</v>
      </c>
      <c r="D107">
        <v>60.4</v>
      </c>
      <c r="E107">
        <v>0</v>
      </c>
      <c r="F107" t="s">
        <v>12</v>
      </c>
      <c r="G107">
        <v>70.845445022060005</v>
      </c>
      <c r="H107">
        <v>50.097092384224801</v>
      </c>
      <c r="I107" t="s">
        <v>13</v>
      </c>
      <c r="J107" t="s">
        <v>14</v>
      </c>
      <c r="K107">
        <v>28.9</v>
      </c>
      <c r="L107">
        <v>2</v>
      </c>
      <c r="M107">
        <f>SQRT((Table1[[#This Row],[SSIM]]^2)+(Table1[[#This Row],[Class Pr]]^2))</f>
        <v>66.957971892822442</v>
      </c>
    </row>
    <row r="108" spans="1:13" x14ac:dyDescent="0.25">
      <c r="A108">
        <v>107</v>
      </c>
      <c r="B108">
        <v>1</v>
      </c>
      <c r="C108">
        <v>4668</v>
      </c>
      <c r="D108">
        <v>57.5</v>
      </c>
      <c r="E108">
        <v>0</v>
      </c>
      <c r="F108" t="s">
        <v>12</v>
      </c>
      <c r="G108">
        <v>64.297456783610798</v>
      </c>
      <c r="H108">
        <v>45.4676418708342</v>
      </c>
      <c r="I108" t="s">
        <v>42</v>
      </c>
      <c r="J108" t="s">
        <v>14</v>
      </c>
      <c r="K108">
        <v>19.100000000000001</v>
      </c>
      <c r="L108">
        <v>2</v>
      </c>
      <c r="M108">
        <f>SQRT((Table1[[#This Row],[SSIM]]^2)+(Table1[[#This Row],[Class Pr]]^2))</f>
        <v>60.589272977978538</v>
      </c>
    </row>
    <row r="109" spans="1:13" x14ac:dyDescent="0.25">
      <c r="A109">
        <v>108</v>
      </c>
      <c r="B109">
        <v>1</v>
      </c>
      <c r="C109">
        <v>4705</v>
      </c>
      <c r="D109">
        <v>56.9</v>
      </c>
      <c r="E109">
        <v>0</v>
      </c>
      <c r="F109" t="s">
        <v>12</v>
      </c>
      <c r="G109">
        <v>53.815313145325099</v>
      </c>
      <c r="H109">
        <v>38.0555470711111</v>
      </c>
      <c r="I109" t="s">
        <v>25</v>
      </c>
      <c r="J109" t="s">
        <v>14</v>
      </c>
      <c r="K109">
        <v>8.1999999999999993</v>
      </c>
      <c r="L109">
        <v>2</v>
      </c>
      <c r="M109">
        <f>SQRT((Table1[[#This Row],[SSIM]]^2)+(Table1[[#This Row],[Class Pr]]^2))</f>
        <v>57.487824797951781</v>
      </c>
    </row>
    <row r="110" spans="1:13" x14ac:dyDescent="0.25">
      <c r="A110">
        <v>109</v>
      </c>
      <c r="B110">
        <v>5</v>
      </c>
      <c r="C110">
        <v>9481</v>
      </c>
      <c r="D110">
        <v>41.6</v>
      </c>
      <c r="E110">
        <v>2</v>
      </c>
      <c r="F110" t="s">
        <v>16</v>
      </c>
      <c r="G110">
        <v>50.688473669133202</v>
      </c>
      <c r="H110">
        <v>35.843897747188798</v>
      </c>
      <c r="I110" t="s">
        <v>22</v>
      </c>
      <c r="J110" t="s">
        <v>18</v>
      </c>
      <c r="K110">
        <v>15.9</v>
      </c>
      <c r="L110">
        <v>1</v>
      </c>
      <c r="M110">
        <f>SQRT((Table1[[#This Row],[SSIM]]^2)+(Table1[[#This Row],[Class Pr]]^2))</f>
        <v>44.5350423823757</v>
      </c>
    </row>
    <row r="111" spans="1:13" x14ac:dyDescent="0.25">
      <c r="A111">
        <v>110</v>
      </c>
      <c r="B111">
        <v>1</v>
      </c>
      <c r="C111">
        <v>11679</v>
      </c>
      <c r="D111">
        <v>42.7</v>
      </c>
      <c r="E111">
        <v>2</v>
      </c>
      <c r="F111" t="s">
        <v>16</v>
      </c>
      <c r="G111">
        <v>64.224519499252594</v>
      </c>
      <c r="H111">
        <v>45.415901573341202</v>
      </c>
      <c r="I111" t="s">
        <v>24</v>
      </c>
      <c r="J111" t="s">
        <v>18</v>
      </c>
      <c r="K111">
        <v>29.2</v>
      </c>
      <c r="L111">
        <v>1</v>
      </c>
      <c r="M111">
        <f>SQRT((Table1[[#This Row],[SSIM]]^2)+(Table1[[#This Row],[Class Pr]]^2))</f>
        <v>51.729392031996667</v>
      </c>
    </row>
    <row r="112" spans="1:13" x14ac:dyDescent="0.25">
      <c r="A112">
        <v>111</v>
      </c>
      <c r="B112">
        <v>1</v>
      </c>
      <c r="C112">
        <v>9946</v>
      </c>
      <c r="D112">
        <v>48.4</v>
      </c>
      <c r="E112">
        <v>0</v>
      </c>
      <c r="F112" t="s">
        <v>16</v>
      </c>
      <c r="G112">
        <v>52.360009101867398</v>
      </c>
      <c r="H112">
        <v>37.026942432139997</v>
      </c>
      <c r="I112" t="s">
        <v>25</v>
      </c>
      <c r="J112" t="s">
        <v>19</v>
      </c>
      <c r="K112">
        <v>14.3</v>
      </c>
      <c r="L112">
        <v>0</v>
      </c>
      <c r="M112">
        <f>SQRT((Table1[[#This Row],[SSIM]]^2)+(Table1[[#This Row],[Class Pr]]^2))</f>
        <v>50.468306886599635</v>
      </c>
    </row>
    <row r="113" spans="1:13" x14ac:dyDescent="0.25">
      <c r="A113">
        <v>112</v>
      </c>
      <c r="B113">
        <v>1</v>
      </c>
      <c r="C113">
        <v>9872</v>
      </c>
      <c r="D113">
        <v>48.6</v>
      </c>
      <c r="E113">
        <v>0</v>
      </c>
      <c r="F113" t="s">
        <v>16</v>
      </c>
      <c r="G113">
        <v>53.386271921733098</v>
      </c>
      <c r="H113">
        <v>37.752709037293201</v>
      </c>
      <c r="I113" t="s">
        <v>34</v>
      </c>
      <c r="J113" t="s">
        <v>19</v>
      </c>
      <c r="K113">
        <v>18.5</v>
      </c>
      <c r="L113">
        <v>0</v>
      </c>
      <c r="M113">
        <f>SQRT((Table1[[#This Row],[SSIM]]^2)+(Table1[[#This Row],[Class Pr]]^2))</f>
        <v>52.002019191566013</v>
      </c>
    </row>
    <row r="114" spans="1:13" x14ac:dyDescent="0.25">
      <c r="A114">
        <v>113</v>
      </c>
      <c r="B114">
        <v>1</v>
      </c>
      <c r="C114">
        <v>4939</v>
      </c>
      <c r="D114">
        <v>55.8</v>
      </c>
      <c r="E114">
        <v>0</v>
      </c>
      <c r="F114" t="s">
        <v>16</v>
      </c>
      <c r="G114">
        <v>69.297136950255506</v>
      </c>
      <c r="H114">
        <v>49.002274727931699</v>
      </c>
      <c r="I114" t="s">
        <v>21</v>
      </c>
      <c r="J114" t="s">
        <v>18</v>
      </c>
      <c r="K114">
        <v>49.7</v>
      </c>
      <c r="L114">
        <v>1</v>
      </c>
      <c r="M114">
        <f>SQRT((Table1[[#This Row],[SSIM]]^2)+(Table1[[#This Row],[Class Pr]]^2))</f>
        <v>74.724360151158194</v>
      </c>
    </row>
    <row r="115" spans="1:13" x14ac:dyDescent="0.25">
      <c r="A115">
        <v>114</v>
      </c>
      <c r="B115">
        <v>1</v>
      </c>
      <c r="C115">
        <v>5882</v>
      </c>
      <c r="D115">
        <v>53.9</v>
      </c>
      <c r="E115">
        <v>0</v>
      </c>
      <c r="F115" t="s">
        <v>16</v>
      </c>
      <c r="G115">
        <v>48.249177377970199</v>
      </c>
      <c r="H115">
        <v>34.119977256765701</v>
      </c>
      <c r="I115" t="s">
        <v>43</v>
      </c>
      <c r="J115" t="s">
        <v>18</v>
      </c>
      <c r="K115">
        <v>7</v>
      </c>
      <c r="L115">
        <v>1</v>
      </c>
      <c r="M115">
        <f>SQRT((Table1[[#This Row],[SSIM]]^2)+(Table1[[#This Row],[Class Pr]]^2))</f>
        <v>54.352644829851656</v>
      </c>
    </row>
    <row r="116" spans="1:13" x14ac:dyDescent="0.25">
      <c r="A116">
        <v>115</v>
      </c>
      <c r="B116">
        <v>1</v>
      </c>
      <c r="C116">
        <v>1827</v>
      </c>
      <c r="D116">
        <v>63.5</v>
      </c>
      <c r="E116">
        <v>0</v>
      </c>
      <c r="F116" t="s">
        <v>12</v>
      </c>
      <c r="G116">
        <v>54.000495821254802</v>
      </c>
      <c r="H116">
        <v>38.187357663125802</v>
      </c>
      <c r="I116" t="s">
        <v>13</v>
      </c>
      <c r="J116" t="s">
        <v>14</v>
      </c>
      <c r="K116">
        <v>37.299999999999997</v>
      </c>
      <c r="L116">
        <v>2</v>
      </c>
      <c r="M116">
        <f>SQRT((Table1[[#This Row],[SSIM]]^2)+(Table1[[#This Row],[Class Pr]]^2))</f>
        <v>73.644687520553717</v>
      </c>
    </row>
    <row r="117" spans="1:13" x14ac:dyDescent="0.25">
      <c r="A117">
        <v>116</v>
      </c>
      <c r="B117">
        <v>1</v>
      </c>
      <c r="C117">
        <v>1886</v>
      </c>
      <c r="D117">
        <v>62.8</v>
      </c>
      <c r="E117">
        <v>0</v>
      </c>
      <c r="F117" t="s">
        <v>12</v>
      </c>
      <c r="G117">
        <v>68.072660150001298</v>
      </c>
      <c r="H117">
        <v>48.136567081436297</v>
      </c>
      <c r="I117" t="s">
        <v>13</v>
      </c>
      <c r="J117" t="s">
        <v>14</v>
      </c>
      <c r="K117">
        <v>27.4</v>
      </c>
      <c r="L117">
        <v>2</v>
      </c>
      <c r="M117">
        <f>SQRT((Table1[[#This Row],[SSIM]]^2)+(Table1[[#This Row],[Class Pr]]^2))</f>
        <v>68.51715113750717</v>
      </c>
    </row>
    <row r="118" spans="1:13" x14ac:dyDescent="0.25">
      <c r="A118">
        <v>117</v>
      </c>
      <c r="B118">
        <v>1</v>
      </c>
      <c r="C118">
        <v>4179</v>
      </c>
      <c r="D118">
        <v>58.1</v>
      </c>
      <c r="E118">
        <v>0</v>
      </c>
      <c r="F118" t="s">
        <v>16</v>
      </c>
      <c r="G118">
        <v>45.027803330593599</v>
      </c>
      <c r="H118">
        <v>31.842241530683399</v>
      </c>
      <c r="I118" t="s">
        <v>24</v>
      </c>
      <c r="J118" t="s">
        <v>18</v>
      </c>
      <c r="K118">
        <v>13.1</v>
      </c>
      <c r="L118">
        <v>1</v>
      </c>
      <c r="M118">
        <f>SQRT((Table1[[#This Row],[SSIM]]^2)+(Table1[[#This Row],[Class Pr]]^2))</f>
        <v>59.558542628241</v>
      </c>
    </row>
    <row r="119" spans="1:13" x14ac:dyDescent="0.25">
      <c r="A119">
        <v>118</v>
      </c>
      <c r="B119">
        <v>7</v>
      </c>
      <c r="C119">
        <v>9249</v>
      </c>
      <c r="D119">
        <v>50.2</v>
      </c>
      <c r="E119">
        <v>0</v>
      </c>
      <c r="F119" t="s">
        <v>16</v>
      </c>
      <c r="G119">
        <v>64.481676003964907</v>
      </c>
      <c r="H119">
        <v>45.598651130226202</v>
      </c>
      <c r="I119" t="s">
        <v>22</v>
      </c>
      <c r="J119" t="s">
        <v>18</v>
      </c>
      <c r="K119">
        <v>45.2</v>
      </c>
      <c r="L119">
        <v>1</v>
      </c>
      <c r="M119">
        <f>SQRT((Table1[[#This Row],[SSIM]]^2)+(Table1[[#This Row],[Class Pr]]^2))</f>
        <v>67.550573646713033</v>
      </c>
    </row>
    <row r="120" spans="1:13" x14ac:dyDescent="0.25">
      <c r="A120">
        <v>119</v>
      </c>
      <c r="B120">
        <v>1</v>
      </c>
      <c r="C120">
        <v>1895</v>
      </c>
      <c r="D120">
        <v>64.5</v>
      </c>
      <c r="E120">
        <v>0</v>
      </c>
      <c r="F120" t="s">
        <v>12</v>
      </c>
      <c r="G120">
        <v>53.685226763446799</v>
      </c>
      <c r="H120">
        <v>37.963803081525498</v>
      </c>
      <c r="I120" t="s">
        <v>26</v>
      </c>
      <c r="J120" t="s">
        <v>14</v>
      </c>
      <c r="K120">
        <v>40.9</v>
      </c>
      <c r="L120">
        <v>2</v>
      </c>
      <c r="M120">
        <f>SQRT((Table1[[#This Row],[SSIM]]^2)+(Table1[[#This Row],[Class Pr]]^2))</f>
        <v>76.374472174935519</v>
      </c>
    </row>
    <row r="121" spans="1:13" x14ac:dyDescent="0.25">
      <c r="A121">
        <v>120</v>
      </c>
      <c r="B121">
        <v>1</v>
      </c>
      <c r="C121">
        <v>1848</v>
      </c>
      <c r="D121">
        <v>64.8</v>
      </c>
      <c r="E121">
        <v>0</v>
      </c>
      <c r="F121" t="s">
        <v>12</v>
      </c>
      <c r="G121">
        <v>63.904039339846697</v>
      </c>
      <c r="H121">
        <v>45.188794383404698</v>
      </c>
      <c r="I121" t="s">
        <v>13</v>
      </c>
      <c r="J121" t="s">
        <v>14</v>
      </c>
      <c r="K121">
        <v>20.100000000000001</v>
      </c>
      <c r="L121">
        <v>2</v>
      </c>
      <c r="M121">
        <f>SQRT((Table1[[#This Row],[SSIM]]^2)+(Table1[[#This Row],[Class Pr]]^2))</f>
        <v>67.845781003685119</v>
      </c>
    </row>
    <row r="122" spans="1:13" x14ac:dyDescent="0.25">
      <c r="A122">
        <v>121</v>
      </c>
      <c r="B122">
        <v>1</v>
      </c>
      <c r="C122">
        <v>6289</v>
      </c>
      <c r="D122">
        <v>41.6</v>
      </c>
      <c r="E122">
        <v>2</v>
      </c>
      <c r="F122" t="s">
        <v>16</v>
      </c>
      <c r="G122">
        <v>49.2340590194448</v>
      </c>
      <c r="H122">
        <v>34.815719218182103</v>
      </c>
      <c r="I122" t="s">
        <v>44</v>
      </c>
      <c r="J122" t="s">
        <v>18</v>
      </c>
      <c r="K122">
        <v>9.8000000000000007</v>
      </c>
      <c r="L122">
        <v>1</v>
      </c>
      <c r="M122">
        <f>SQRT((Table1[[#This Row],[SSIM]]^2)+(Table1[[#This Row],[Class Pr]]^2))</f>
        <v>42.738741207480601</v>
      </c>
    </row>
    <row r="123" spans="1:13" x14ac:dyDescent="0.25">
      <c r="A123">
        <v>122</v>
      </c>
      <c r="B123">
        <v>1</v>
      </c>
      <c r="C123">
        <v>11039</v>
      </c>
      <c r="D123">
        <v>38.6</v>
      </c>
      <c r="E123">
        <v>2</v>
      </c>
      <c r="F123" t="s">
        <v>16</v>
      </c>
      <c r="G123">
        <v>46.105876296478399</v>
      </c>
      <c r="H123">
        <v>32.603702225275001</v>
      </c>
      <c r="I123" t="s">
        <v>45</v>
      </c>
      <c r="J123" t="s">
        <v>18</v>
      </c>
      <c r="K123">
        <v>7.5</v>
      </c>
      <c r="L123">
        <v>1</v>
      </c>
      <c r="M123">
        <f>SQRT((Table1[[#This Row],[SSIM]]^2)+(Table1[[#This Row],[Class Pr]]^2))</f>
        <v>39.321876862632081</v>
      </c>
    </row>
    <row r="124" spans="1:13" x14ac:dyDescent="0.25">
      <c r="A124">
        <v>123</v>
      </c>
      <c r="B124">
        <v>1</v>
      </c>
      <c r="C124">
        <v>5099</v>
      </c>
      <c r="D124">
        <v>45.3</v>
      </c>
      <c r="E124">
        <v>0</v>
      </c>
      <c r="F124" t="s">
        <v>12</v>
      </c>
      <c r="G124">
        <v>64.825125082457902</v>
      </c>
      <c r="H124">
        <v>45.840275222025902</v>
      </c>
      <c r="I124" t="s">
        <v>26</v>
      </c>
      <c r="J124" t="s">
        <v>14</v>
      </c>
      <c r="K124">
        <v>21.6</v>
      </c>
      <c r="L124">
        <v>2</v>
      </c>
      <c r="M124">
        <f>SQRT((Table1[[#This Row],[SSIM]]^2)+(Table1[[#This Row],[Class Pr]]^2))</f>
        <v>50.186153468860311</v>
      </c>
    </row>
    <row r="125" spans="1:13" x14ac:dyDescent="0.25">
      <c r="A125">
        <v>124</v>
      </c>
      <c r="B125">
        <v>1</v>
      </c>
      <c r="C125">
        <v>4946</v>
      </c>
      <c r="D125">
        <v>46.2</v>
      </c>
      <c r="E125">
        <v>0</v>
      </c>
      <c r="F125" t="s">
        <v>12</v>
      </c>
      <c r="G125">
        <v>48.8381120817564</v>
      </c>
      <c r="H125">
        <v>34.535513953279299</v>
      </c>
      <c r="I125" t="s">
        <v>13</v>
      </c>
      <c r="J125" t="s">
        <v>14</v>
      </c>
      <c r="K125">
        <v>10.8</v>
      </c>
      <c r="L125">
        <v>2</v>
      </c>
      <c r="M125">
        <f>SQRT((Table1[[#This Row],[SSIM]]^2)+(Table1[[#This Row],[Class Pr]]^2))</f>
        <v>47.445547736326112</v>
      </c>
    </row>
    <row r="126" spans="1:13" x14ac:dyDescent="0.25">
      <c r="A126">
        <v>125</v>
      </c>
      <c r="B126">
        <v>1</v>
      </c>
      <c r="C126">
        <v>5356</v>
      </c>
      <c r="D126">
        <v>46.2</v>
      </c>
      <c r="E126">
        <v>0</v>
      </c>
      <c r="F126" t="s">
        <v>12</v>
      </c>
      <c r="G126">
        <v>46.991056985098702</v>
      </c>
      <c r="H126">
        <v>33.229524728837099</v>
      </c>
      <c r="I126" t="s">
        <v>13</v>
      </c>
      <c r="J126" t="s">
        <v>14</v>
      </c>
      <c r="K126">
        <v>8.1999999999999993</v>
      </c>
      <c r="L126">
        <v>2</v>
      </c>
      <c r="M126">
        <f>SQRT((Table1[[#This Row],[SSIM]]^2)+(Table1[[#This Row],[Class Pr]]^2))</f>
        <v>46.922063040748753</v>
      </c>
    </row>
    <row r="127" spans="1:13" x14ac:dyDescent="0.25">
      <c r="A127">
        <v>126</v>
      </c>
      <c r="B127">
        <v>1</v>
      </c>
      <c r="C127">
        <v>5654</v>
      </c>
      <c r="D127">
        <v>43.6</v>
      </c>
      <c r="E127">
        <v>0</v>
      </c>
      <c r="F127" t="s">
        <v>12</v>
      </c>
      <c r="G127">
        <v>42.270752190681101</v>
      </c>
      <c r="H127">
        <v>29.8926554690686</v>
      </c>
      <c r="I127" t="s">
        <v>25</v>
      </c>
      <c r="J127" t="s">
        <v>14</v>
      </c>
      <c r="K127">
        <v>4.8</v>
      </c>
      <c r="L127">
        <v>2</v>
      </c>
      <c r="M127">
        <f>SQRT((Table1[[#This Row],[SSIM]]^2)+(Table1[[#This Row],[Class Pr]]^2))</f>
        <v>43.863424398922618</v>
      </c>
    </row>
    <row r="128" spans="1:13" x14ac:dyDescent="0.25">
      <c r="A128">
        <v>127</v>
      </c>
      <c r="B128">
        <v>1</v>
      </c>
      <c r="C128">
        <v>5851</v>
      </c>
      <c r="D128">
        <v>44.2</v>
      </c>
      <c r="E128">
        <v>0</v>
      </c>
      <c r="F128" t="s">
        <v>12</v>
      </c>
      <c r="G128">
        <v>45.072364511593896</v>
      </c>
      <c r="H128">
        <v>31.8727947693739</v>
      </c>
      <c r="I128" t="s">
        <v>25</v>
      </c>
      <c r="J128" t="s">
        <v>14</v>
      </c>
      <c r="K128">
        <v>3.9</v>
      </c>
      <c r="L128">
        <v>2</v>
      </c>
      <c r="M128">
        <f>SQRT((Table1[[#This Row],[SSIM]]^2)+(Table1[[#This Row],[Class Pr]]^2))</f>
        <v>44.371725231277637</v>
      </c>
    </row>
    <row r="129" spans="1:13" x14ac:dyDescent="0.25">
      <c r="A129">
        <v>128</v>
      </c>
      <c r="B129">
        <v>1</v>
      </c>
      <c r="C129">
        <v>6672</v>
      </c>
      <c r="D129">
        <v>39.4</v>
      </c>
      <c r="E129">
        <v>2</v>
      </c>
      <c r="F129" t="s">
        <v>16</v>
      </c>
      <c r="G129">
        <v>57.172612754017997</v>
      </c>
      <c r="H129">
        <v>40.429376165627602</v>
      </c>
      <c r="I129" t="s">
        <v>46</v>
      </c>
      <c r="J129" t="s">
        <v>19</v>
      </c>
      <c r="K129">
        <v>22.7</v>
      </c>
      <c r="L129">
        <v>0</v>
      </c>
      <c r="M129">
        <f>SQRT((Table1[[#This Row],[SSIM]]^2)+(Table1[[#This Row],[Class Pr]]^2))</f>
        <v>45.471419595169884</v>
      </c>
    </row>
    <row r="130" spans="1:13" x14ac:dyDescent="0.25">
      <c r="A130">
        <v>129</v>
      </c>
      <c r="B130">
        <v>1</v>
      </c>
      <c r="C130">
        <v>6729</v>
      </c>
      <c r="D130">
        <v>39.799999999999997</v>
      </c>
      <c r="E130">
        <v>2</v>
      </c>
      <c r="F130" t="s">
        <v>16</v>
      </c>
      <c r="G130">
        <v>67.587579773545002</v>
      </c>
      <c r="H130">
        <v>47.7933668335004</v>
      </c>
      <c r="I130" t="s">
        <v>46</v>
      </c>
      <c r="J130" t="s">
        <v>19</v>
      </c>
      <c r="K130">
        <v>35.1</v>
      </c>
      <c r="L130">
        <v>0</v>
      </c>
      <c r="M130">
        <f>SQRT((Table1[[#This Row],[SSIM]]^2)+(Table1[[#This Row],[Class Pr]]^2))</f>
        <v>53.066467755071088</v>
      </c>
    </row>
    <row r="131" spans="1:13" x14ac:dyDescent="0.25">
      <c r="A131">
        <v>130</v>
      </c>
      <c r="B131">
        <v>1</v>
      </c>
      <c r="C131">
        <v>5904</v>
      </c>
      <c r="D131">
        <v>43.4</v>
      </c>
      <c r="E131">
        <v>0</v>
      </c>
      <c r="F131" t="s">
        <v>12</v>
      </c>
      <c r="G131">
        <v>48.150495260047698</v>
      </c>
      <c r="H131">
        <v>34.049234168299797</v>
      </c>
      <c r="I131" t="s">
        <v>46</v>
      </c>
      <c r="J131" t="s">
        <v>14</v>
      </c>
      <c r="K131">
        <v>6.3</v>
      </c>
      <c r="L131">
        <v>2</v>
      </c>
      <c r="M131">
        <f>SQRT((Table1[[#This Row],[SSIM]]^2)+(Table1[[#This Row],[Class Pr]]^2))</f>
        <v>43.85487430149584</v>
      </c>
    </row>
    <row r="132" spans="1:13" x14ac:dyDescent="0.25">
      <c r="A132">
        <v>131</v>
      </c>
      <c r="B132">
        <v>1</v>
      </c>
      <c r="C132">
        <v>5907</v>
      </c>
      <c r="D132">
        <v>42.9</v>
      </c>
      <c r="E132">
        <v>0</v>
      </c>
      <c r="F132" t="s">
        <v>12</v>
      </c>
      <c r="G132">
        <v>66.096670755230406</v>
      </c>
      <c r="H132">
        <v>46.739230007689997</v>
      </c>
      <c r="I132" t="s">
        <v>46</v>
      </c>
      <c r="J132" t="s">
        <v>14</v>
      </c>
      <c r="K132">
        <v>7.1</v>
      </c>
      <c r="L132">
        <v>2</v>
      </c>
      <c r="M132">
        <f>SQRT((Table1[[#This Row],[SSIM]]^2)+(Table1[[#This Row],[Class Pr]]^2))</f>
        <v>43.483560111839971</v>
      </c>
    </row>
    <row r="133" spans="1:13" x14ac:dyDescent="0.25">
      <c r="A133">
        <v>132</v>
      </c>
      <c r="B133">
        <v>1</v>
      </c>
      <c r="C133">
        <v>4780</v>
      </c>
      <c r="D133">
        <v>51.2</v>
      </c>
      <c r="E133">
        <v>0</v>
      </c>
      <c r="F133" t="s">
        <v>16</v>
      </c>
      <c r="G133">
        <v>66.311527863875995</v>
      </c>
      <c r="H133">
        <v>46.891291862906698</v>
      </c>
      <c r="I133" t="s">
        <v>46</v>
      </c>
      <c r="J133" t="s">
        <v>19</v>
      </c>
      <c r="K133">
        <v>31.1</v>
      </c>
      <c r="L133">
        <v>0</v>
      </c>
      <c r="M133">
        <f>SQRT((Table1[[#This Row],[SSIM]]^2)+(Table1[[#This Row],[Class Pr]]^2))</f>
        <v>59.905341998856834</v>
      </c>
    </row>
    <row r="134" spans="1:13" x14ac:dyDescent="0.25">
      <c r="A134">
        <v>133</v>
      </c>
      <c r="B134">
        <v>1</v>
      </c>
      <c r="C134">
        <v>4485</v>
      </c>
      <c r="D134">
        <v>52.6</v>
      </c>
      <c r="E134">
        <v>0</v>
      </c>
      <c r="F134" t="s">
        <v>16</v>
      </c>
      <c r="G134">
        <v>72.489138729052399</v>
      </c>
      <c r="H134">
        <v>51.259194946845902</v>
      </c>
      <c r="I134" t="s">
        <v>46</v>
      </c>
      <c r="J134" t="s">
        <v>19</v>
      </c>
      <c r="K134">
        <v>49.6</v>
      </c>
      <c r="L134">
        <v>0</v>
      </c>
      <c r="M134">
        <f>SQRT((Table1[[#This Row],[SSIM]]^2)+(Table1[[#This Row],[Class Pr]]^2))</f>
        <v>72.297441171869977</v>
      </c>
    </row>
    <row r="135" spans="1:13" x14ac:dyDescent="0.25">
      <c r="A135">
        <v>134</v>
      </c>
      <c r="B135">
        <v>1</v>
      </c>
      <c r="C135">
        <v>4617</v>
      </c>
      <c r="D135">
        <v>54.7</v>
      </c>
      <c r="E135">
        <v>0</v>
      </c>
      <c r="F135" t="s">
        <v>16</v>
      </c>
      <c r="G135">
        <v>72.5966818702681</v>
      </c>
      <c r="H135">
        <v>51.334970647760997</v>
      </c>
      <c r="I135" t="s">
        <v>46</v>
      </c>
      <c r="J135" t="s">
        <v>19</v>
      </c>
      <c r="K135">
        <v>52.5</v>
      </c>
      <c r="L135">
        <v>0</v>
      </c>
      <c r="M135">
        <f>SQRT((Table1[[#This Row],[SSIM]]^2)+(Table1[[#This Row],[Class Pr]]^2))</f>
        <v>75.817807934547943</v>
      </c>
    </row>
    <row r="136" spans="1:13" x14ac:dyDescent="0.25">
      <c r="A136">
        <v>135</v>
      </c>
      <c r="B136">
        <v>1</v>
      </c>
      <c r="C136">
        <v>4869</v>
      </c>
      <c r="D136">
        <v>54.3</v>
      </c>
      <c r="E136">
        <v>0</v>
      </c>
      <c r="F136" t="s">
        <v>16</v>
      </c>
      <c r="G136">
        <v>70.716303207421902</v>
      </c>
      <c r="H136">
        <v>50.006035655314399</v>
      </c>
      <c r="I136" t="s">
        <v>46</v>
      </c>
      <c r="J136" t="s">
        <v>19</v>
      </c>
      <c r="K136">
        <v>41.3</v>
      </c>
      <c r="L136">
        <v>0</v>
      </c>
      <c r="M136">
        <f>SQRT((Table1[[#This Row],[SSIM]]^2)+(Table1[[#This Row],[Class Pr]]^2))</f>
        <v>68.22155084722128</v>
      </c>
    </row>
    <row r="137" spans="1:13" x14ac:dyDescent="0.25">
      <c r="A137">
        <v>136</v>
      </c>
      <c r="B137">
        <v>1</v>
      </c>
      <c r="C137">
        <v>6606</v>
      </c>
      <c r="D137">
        <v>49.7</v>
      </c>
      <c r="E137">
        <v>0</v>
      </c>
      <c r="F137" t="s">
        <v>16</v>
      </c>
      <c r="G137">
        <v>65.194910779506003</v>
      </c>
      <c r="H137">
        <v>46.102412853646598</v>
      </c>
      <c r="I137" t="s">
        <v>46</v>
      </c>
      <c r="J137" t="s">
        <v>19</v>
      </c>
      <c r="K137">
        <v>38.6</v>
      </c>
      <c r="L137">
        <v>0</v>
      </c>
      <c r="M137">
        <f>SQRT((Table1[[#This Row],[SSIM]]^2)+(Table1[[#This Row],[Class Pr]]^2))</f>
        <v>62.928928165033923</v>
      </c>
    </row>
    <row r="138" spans="1:13" x14ac:dyDescent="0.25">
      <c r="A138">
        <v>137</v>
      </c>
      <c r="B138">
        <v>1</v>
      </c>
      <c r="C138">
        <v>6187</v>
      </c>
      <c r="D138">
        <v>45.2</v>
      </c>
      <c r="E138">
        <v>0</v>
      </c>
      <c r="F138" t="s">
        <v>16</v>
      </c>
      <c r="G138">
        <v>62.380196395658899</v>
      </c>
      <c r="H138">
        <v>44.111426333071698</v>
      </c>
      <c r="I138" t="s">
        <v>46</v>
      </c>
      <c r="J138" t="s">
        <v>19</v>
      </c>
      <c r="K138">
        <v>25.9</v>
      </c>
      <c r="L138">
        <v>0</v>
      </c>
      <c r="M138">
        <f>SQRT((Table1[[#This Row],[SSIM]]^2)+(Table1[[#This Row],[Class Pr]]^2))</f>
        <v>52.094625442554054</v>
      </c>
    </row>
    <row r="139" spans="1:13" x14ac:dyDescent="0.25">
      <c r="A139">
        <v>138</v>
      </c>
      <c r="B139">
        <v>1</v>
      </c>
      <c r="C139">
        <v>6673</v>
      </c>
      <c r="D139">
        <v>42.4</v>
      </c>
      <c r="E139">
        <v>2</v>
      </c>
      <c r="F139" t="s">
        <v>16</v>
      </c>
      <c r="G139">
        <v>46.822478294544098</v>
      </c>
      <c r="H139">
        <v>33.110701477672599</v>
      </c>
      <c r="I139" t="s">
        <v>47</v>
      </c>
      <c r="J139" t="s">
        <v>19</v>
      </c>
      <c r="K139">
        <v>9.9</v>
      </c>
      <c r="L139">
        <v>0</v>
      </c>
      <c r="M139">
        <f>SQRT((Table1[[#This Row],[SSIM]]^2)+(Table1[[#This Row],[Class Pr]]^2))</f>
        <v>43.540440971584104</v>
      </c>
    </row>
    <row r="140" spans="1:13" x14ac:dyDescent="0.25">
      <c r="A140">
        <v>139</v>
      </c>
      <c r="B140">
        <v>1</v>
      </c>
      <c r="C140">
        <v>5415</v>
      </c>
      <c r="D140">
        <v>48.7</v>
      </c>
      <c r="E140">
        <v>0</v>
      </c>
      <c r="F140" t="s">
        <v>16</v>
      </c>
      <c r="G140">
        <v>48.766081596366597</v>
      </c>
      <c r="H140">
        <v>34.485160244185799</v>
      </c>
      <c r="I140" t="s">
        <v>25</v>
      </c>
      <c r="J140" t="s">
        <v>19</v>
      </c>
      <c r="K140">
        <v>13.2</v>
      </c>
      <c r="L140">
        <v>0</v>
      </c>
      <c r="M140">
        <f>SQRT((Table1[[#This Row],[SSIM]]^2)+(Table1[[#This Row],[Class Pr]]^2))</f>
        <v>50.457209593872705</v>
      </c>
    </row>
    <row r="141" spans="1:13" x14ac:dyDescent="0.25">
      <c r="A141">
        <v>140</v>
      </c>
      <c r="B141">
        <v>1</v>
      </c>
      <c r="C141">
        <v>5706</v>
      </c>
      <c r="D141">
        <v>43</v>
      </c>
      <c r="E141">
        <v>2</v>
      </c>
      <c r="F141" t="s">
        <v>16</v>
      </c>
      <c r="G141">
        <v>54.767495605218201</v>
      </c>
      <c r="H141">
        <v>38.728268320546597</v>
      </c>
      <c r="I141" t="s">
        <v>46</v>
      </c>
      <c r="J141" t="s">
        <v>19</v>
      </c>
      <c r="K141">
        <v>17.5</v>
      </c>
      <c r="L141">
        <v>0</v>
      </c>
      <c r="M141">
        <f>SQRT((Table1[[#This Row],[SSIM]]^2)+(Table1[[#This Row],[Class Pr]]^2))</f>
        <v>46.424670165764233</v>
      </c>
    </row>
    <row r="142" spans="1:13" x14ac:dyDescent="0.25">
      <c r="A142">
        <v>141</v>
      </c>
      <c r="B142">
        <v>1</v>
      </c>
      <c r="C142">
        <v>6105</v>
      </c>
      <c r="D142">
        <v>42.3</v>
      </c>
      <c r="E142">
        <v>0</v>
      </c>
      <c r="F142" t="s">
        <v>12</v>
      </c>
      <c r="G142">
        <v>58.9615143947915</v>
      </c>
      <c r="H142">
        <v>41.693540511492202</v>
      </c>
      <c r="I142" t="s">
        <v>25</v>
      </c>
      <c r="J142" t="s">
        <v>14</v>
      </c>
      <c r="K142">
        <v>4.3</v>
      </c>
      <c r="L142">
        <v>2</v>
      </c>
      <c r="M142">
        <f>SQRT((Table1[[#This Row],[SSIM]]^2)+(Table1[[#This Row],[Class Pr]]^2))</f>
        <v>42.51799618984883</v>
      </c>
    </row>
    <row r="143" spans="1:13" x14ac:dyDescent="0.25">
      <c r="A143">
        <v>142</v>
      </c>
      <c r="B143">
        <v>1</v>
      </c>
      <c r="C143">
        <v>5556</v>
      </c>
      <c r="D143">
        <v>46.3</v>
      </c>
      <c r="E143">
        <v>0</v>
      </c>
      <c r="F143" t="s">
        <v>12</v>
      </c>
      <c r="G143">
        <v>60.702797154806603</v>
      </c>
      <c r="H143">
        <v>42.925607463356101</v>
      </c>
      <c r="I143" t="s">
        <v>25</v>
      </c>
      <c r="J143" t="s">
        <v>14</v>
      </c>
      <c r="K143">
        <v>11.3</v>
      </c>
      <c r="L143">
        <v>2</v>
      </c>
      <c r="M143">
        <f>SQRT((Table1[[#This Row],[SSIM]]^2)+(Table1[[#This Row],[Class Pr]]^2))</f>
        <v>47.658997051973301</v>
      </c>
    </row>
    <row r="144" spans="1:13" x14ac:dyDescent="0.25">
      <c r="A144">
        <v>143</v>
      </c>
      <c r="B144">
        <v>1</v>
      </c>
      <c r="C144">
        <v>6143</v>
      </c>
      <c r="D144">
        <v>43.6</v>
      </c>
      <c r="E144">
        <v>2</v>
      </c>
      <c r="F144" t="s">
        <v>16</v>
      </c>
      <c r="G144">
        <v>63.5348384538459</v>
      </c>
      <c r="H144">
        <v>44.928378822598297</v>
      </c>
      <c r="I144" t="s">
        <v>48</v>
      </c>
      <c r="J144" t="s">
        <v>19</v>
      </c>
      <c r="K144">
        <v>31.1</v>
      </c>
      <c r="L144">
        <v>0</v>
      </c>
      <c r="M144">
        <f>SQRT((Table1[[#This Row],[SSIM]]^2)+(Table1[[#This Row],[Class Pr]]^2))</f>
        <v>53.555298524048951</v>
      </c>
    </row>
    <row r="145" spans="1:13" x14ac:dyDescent="0.25">
      <c r="A145">
        <v>144</v>
      </c>
      <c r="B145">
        <v>1</v>
      </c>
      <c r="C145">
        <v>5377</v>
      </c>
      <c r="D145">
        <v>48.1</v>
      </c>
      <c r="E145">
        <v>0</v>
      </c>
      <c r="F145" t="s">
        <v>12</v>
      </c>
      <c r="G145">
        <v>60.9744587873192</v>
      </c>
      <c r="H145">
        <v>43.117396907901004</v>
      </c>
      <c r="I145" t="s">
        <v>26</v>
      </c>
      <c r="J145" t="s">
        <v>14</v>
      </c>
      <c r="K145">
        <v>19</v>
      </c>
      <c r="L145">
        <v>2</v>
      </c>
      <c r="M145">
        <f>SQRT((Table1[[#This Row],[SSIM]]^2)+(Table1[[#This Row],[Class Pr]]^2))</f>
        <v>51.716631754204563</v>
      </c>
    </row>
    <row r="146" spans="1:13" x14ac:dyDescent="0.25">
      <c r="A146">
        <v>145</v>
      </c>
      <c r="B146">
        <v>1</v>
      </c>
      <c r="C146">
        <v>5347</v>
      </c>
      <c r="D146">
        <v>44.1</v>
      </c>
      <c r="E146">
        <v>0</v>
      </c>
      <c r="F146" t="s">
        <v>16</v>
      </c>
      <c r="G146">
        <v>65.127541189392403</v>
      </c>
      <c r="H146">
        <v>46.0545136876149</v>
      </c>
      <c r="I146" t="s">
        <v>25</v>
      </c>
      <c r="J146" t="s">
        <v>19</v>
      </c>
      <c r="K146">
        <v>24.4</v>
      </c>
      <c r="L146">
        <v>0</v>
      </c>
      <c r="M146">
        <f>SQRT((Table1[[#This Row],[SSIM]]^2)+(Table1[[#This Row],[Class Pr]]^2))</f>
        <v>50.400099206251568</v>
      </c>
    </row>
    <row r="147" spans="1:13" x14ac:dyDescent="0.25">
      <c r="A147">
        <v>146</v>
      </c>
      <c r="B147">
        <v>1</v>
      </c>
      <c r="C147">
        <v>6356</v>
      </c>
      <c r="D147">
        <v>40</v>
      </c>
      <c r="E147">
        <v>2</v>
      </c>
      <c r="F147" t="s">
        <v>16</v>
      </c>
      <c r="G147">
        <v>53.083545493216</v>
      </c>
      <c r="H147">
        <v>37.537870529484003</v>
      </c>
      <c r="I147" t="s">
        <v>49</v>
      </c>
      <c r="J147" t="s">
        <v>19</v>
      </c>
      <c r="K147">
        <v>15.2</v>
      </c>
      <c r="L147">
        <v>0</v>
      </c>
      <c r="M147">
        <f>SQRT((Table1[[#This Row],[SSIM]]^2)+(Table1[[#This Row],[Class Pr]]^2))</f>
        <v>42.79065318501226</v>
      </c>
    </row>
    <row r="148" spans="1:13" x14ac:dyDescent="0.25">
      <c r="A148">
        <v>147</v>
      </c>
      <c r="B148">
        <v>1</v>
      </c>
      <c r="C148">
        <v>5627</v>
      </c>
      <c r="D148">
        <v>43.9</v>
      </c>
      <c r="E148">
        <v>0</v>
      </c>
      <c r="F148" t="s">
        <v>12</v>
      </c>
      <c r="G148">
        <v>54.503858932093202</v>
      </c>
      <c r="H148">
        <v>38.542425576056701</v>
      </c>
      <c r="I148" t="s">
        <v>25</v>
      </c>
      <c r="J148" t="s">
        <v>14</v>
      </c>
      <c r="K148">
        <v>9.3000000000000007</v>
      </c>
      <c r="L148">
        <v>2</v>
      </c>
      <c r="M148">
        <f>SQRT((Table1[[#This Row],[SSIM]]^2)+(Table1[[#This Row],[Class Pr]]^2))</f>
        <v>44.87426879627121</v>
      </c>
    </row>
    <row r="149" spans="1:13" x14ac:dyDescent="0.25">
      <c r="A149">
        <v>148</v>
      </c>
      <c r="B149">
        <v>1</v>
      </c>
      <c r="C149">
        <v>5654</v>
      </c>
      <c r="D149">
        <v>41.8</v>
      </c>
      <c r="E149">
        <v>0</v>
      </c>
      <c r="F149" t="s">
        <v>12</v>
      </c>
      <c r="G149">
        <v>57.921919321332297</v>
      </c>
      <c r="H149">
        <v>40.958877995192402</v>
      </c>
      <c r="I149" t="s">
        <v>13</v>
      </c>
      <c r="J149" t="s">
        <v>14</v>
      </c>
      <c r="K149">
        <v>14.4</v>
      </c>
      <c r="L149">
        <v>2</v>
      </c>
      <c r="M149">
        <f>SQRT((Table1[[#This Row],[SSIM]]^2)+(Table1[[#This Row],[Class Pr]]^2))</f>
        <v>44.2108583947428</v>
      </c>
    </row>
    <row r="150" spans="1:13" x14ac:dyDescent="0.25">
      <c r="A150">
        <v>149</v>
      </c>
      <c r="B150">
        <v>1</v>
      </c>
      <c r="C150">
        <v>4781</v>
      </c>
      <c r="D150">
        <v>52.2</v>
      </c>
      <c r="E150">
        <v>0</v>
      </c>
      <c r="F150" t="s">
        <v>12</v>
      </c>
      <c r="G150">
        <v>64.258634398338998</v>
      </c>
      <c r="H150">
        <v>45.439496430268299</v>
      </c>
      <c r="I150" t="s">
        <v>25</v>
      </c>
      <c r="J150" t="s">
        <v>14</v>
      </c>
      <c r="K150">
        <v>4.7</v>
      </c>
      <c r="L150">
        <v>2</v>
      </c>
      <c r="M150">
        <f>SQRT((Table1[[#This Row],[SSIM]]^2)+(Table1[[#This Row],[Class Pr]]^2))</f>
        <v>52.411162933100428</v>
      </c>
    </row>
    <row r="151" spans="1:13" x14ac:dyDescent="0.25">
      <c r="A151">
        <v>150</v>
      </c>
      <c r="B151">
        <v>1</v>
      </c>
      <c r="C151">
        <v>5360</v>
      </c>
      <c r="D151">
        <v>54.3</v>
      </c>
      <c r="E151">
        <v>0</v>
      </c>
      <c r="F151" t="s">
        <v>16</v>
      </c>
      <c r="G151">
        <v>50.276905459084297</v>
      </c>
      <c r="H151">
        <v>35.553110457582498</v>
      </c>
      <c r="I151" t="s">
        <v>34</v>
      </c>
      <c r="J151" t="s">
        <v>19</v>
      </c>
      <c r="K151">
        <v>9.5</v>
      </c>
      <c r="L151">
        <v>0</v>
      </c>
      <c r="M151">
        <f>SQRT((Table1[[#This Row],[SSIM]]^2)+(Table1[[#This Row],[Class Pr]]^2))</f>
        <v>55.124767573206142</v>
      </c>
    </row>
    <row r="152" spans="1:13" x14ac:dyDescent="0.25">
      <c r="A152">
        <v>151</v>
      </c>
      <c r="B152">
        <v>1</v>
      </c>
      <c r="C152">
        <v>6051</v>
      </c>
      <c r="D152">
        <v>41.8</v>
      </c>
      <c r="E152">
        <v>0</v>
      </c>
      <c r="F152" t="s">
        <v>12</v>
      </c>
      <c r="G152">
        <v>51.146201137896497</v>
      </c>
      <c r="H152">
        <v>36.167621060793103</v>
      </c>
      <c r="I152" t="s">
        <v>25</v>
      </c>
      <c r="J152" t="s">
        <v>14</v>
      </c>
      <c r="K152">
        <v>7.8</v>
      </c>
      <c r="L152">
        <v>2</v>
      </c>
      <c r="M152">
        <f>SQRT((Table1[[#This Row],[SSIM]]^2)+(Table1[[#This Row],[Class Pr]]^2))</f>
        <v>42.521523961401002</v>
      </c>
    </row>
    <row r="153" spans="1:13" x14ac:dyDescent="0.25">
      <c r="A153">
        <v>152</v>
      </c>
      <c r="B153">
        <v>1</v>
      </c>
      <c r="C153">
        <v>5731</v>
      </c>
      <c r="D153">
        <v>43.4</v>
      </c>
      <c r="E153">
        <v>0</v>
      </c>
      <c r="F153" t="s">
        <v>12</v>
      </c>
      <c r="G153">
        <v>42.292793920850301</v>
      </c>
      <c r="H153">
        <v>29.9076743616647</v>
      </c>
      <c r="I153" t="s">
        <v>25</v>
      </c>
      <c r="J153" t="s">
        <v>14</v>
      </c>
      <c r="K153">
        <v>4.2</v>
      </c>
      <c r="L153">
        <v>2</v>
      </c>
      <c r="M153">
        <f>SQRT((Table1[[#This Row],[SSIM]]^2)+(Table1[[#This Row],[Class Pr]]^2))</f>
        <v>43.602752206712822</v>
      </c>
    </row>
    <row r="154" spans="1:13" x14ac:dyDescent="0.25">
      <c r="A154">
        <v>153</v>
      </c>
      <c r="B154">
        <v>1</v>
      </c>
      <c r="C154">
        <v>6490</v>
      </c>
      <c r="D154">
        <v>44.2</v>
      </c>
      <c r="E154">
        <v>0</v>
      </c>
      <c r="F154" t="s">
        <v>16</v>
      </c>
      <c r="G154">
        <v>42.715418540666498</v>
      </c>
      <c r="H154">
        <v>30.208165247098101</v>
      </c>
      <c r="I154" t="s">
        <v>45</v>
      </c>
      <c r="J154" t="s">
        <v>18</v>
      </c>
      <c r="K154">
        <v>11.5</v>
      </c>
      <c r="L154">
        <v>1</v>
      </c>
      <c r="M154">
        <f>SQRT((Table1[[#This Row],[SSIM]]^2)+(Table1[[#This Row],[Class Pr]]^2))</f>
        <v>45.671544751628453</v>
      </c>
    </row>
    <row r="155" spans="1:13" x14ac:dyDescent="0.25">
      <c r="A155">
        <v>154</v>
      </c>
      <c r="B155">
        <v>1</v>
      </c>
      <c r="C155">
        <v>6383</v>
      </c>
      <c r="D155">
        <v>40.4</v>
      </c>
      <c r="E155">
        <v>2</v>
      </c>
      <c r="F155" t="s">
        <v>16</v>
      </c>
      <c r="G155">
        <v>62.459791851288202</v>
      </c>
      <c r="H155">
        <v>44.168169590432903</v>
      </c>
      <c r="I155" t="s">
        <v>48</v>
      </c>
      <c r="J155" t="s">
        <v>19</v>
      </c>
      <c r="K155">
        <v>26.6</v>
      </c>
      <c r="L155">
        <v>0</v>
      </c>
      <c r="M155">
        <f>SQRT((Table1[[#This Row],[SSIM]]^2)+(Table1[[#This Row],[Class Pr]]^2))</f>
        <v>48.370652259402085</v>
      </c>
    </row>
    <row r="156" spans="1:13" x14ac:dyDescent="0.25">
      <c r="A156">
        <v>155</v>
      </c>
      <c r="B156">
        <v>1</v>
      </c>
      <c r="C156">
        <v>4174</v>
      </c>
      <c r="D156">
        <v>58.2</v>
      </c>
      <c r="E156">
        <v>0</v>
      </c>
      <c r="F156" t="s">
        <v>12</v>
      </c>
      <c r="G156">
        <v>74.267308254340705</v>
      </c>
      <c r="H156">
        <v>52.517277161513</v>
      </c>
      <c r="I156" t="s">
        <v>25</v>
      </c>
      <c r="J156" t="s">
        <v>14</v>
      </c>
      <c r="K156">
        <v>2.7</v>
      </c>
      <c r="L156">
        <v>2</v>
      </c>
      <c r="M156">
        <f>SQRT((Table1[[#This Row],[SSIM]]^2)+(Table1[[#This Row],[Class Pr]]^2))</f>
        <v>58.26259520481387</v>
      </c>
    </row>
    <row r="157" spans="1:13" x14ac:dyDescent="0.25">
      <c r="A157">
        <v>156</v>
      </c>
      <c r="B157">
        <v>1</v>
      </c>
      <c r="C157">
        <v>3738</v>
      </c>
      <c r="D157">
        <v>58.1</v>
      </c>
      <c r="E157">
        <v>0</v>
      </c>
      <c r="F157" t="s">
        <v>16</v>
      </c>
      <c r="G157">
        <v>69.438039954910096</v>
      </c>
      <c r="H157">
        <v>49.102098221854902</v>
      </c>
      <c r="I157" t="s">
        <v>25</v>
      </c>
      <c r="J157" t="s">
        <v>19</v>
      </c>
      <c r="K157">
        <v>34.9</v>
      </c>
      <c r="L157">
        <v>0</v>
      </c>
      <c r="M157">
        <f>SQRT((Table1[[#This Row],[SSIM]]^2)+(Table1[[#This Row],[Class Pr]]^2))</f>
        <v>67.776249527397127</v>
      </c>
    </row>
    <row r="158" spans="1:13" x14ac:dyDescent="0.25">
      <c r="A158">
        <v>157</v>
      </c>
      <c r="B158">
        <v>1</v>
      </c>
      <c r="C158">
        <v>4009</v>
      </c>
      <c r="D158">
        <v>58.6</v>
      </c>
      <c r="E158">
        <v>0</v>
      </c>
      <c r="F158" t="s">
        <v>16</v>
      </c>
      <c r="G158">
        <v>68.874927569683805</v>
      </c>
      <c r="H158">
        <v>48.703465292031098</v>
      </c>
      <c r="I158" t="s">
        <v>25</v>
      </c>
      <c r="J158" t="s">
        <v>19</v>
      </c>
      <c r="K158">
        <v>31.5</v>
      </c>
      <c r="L158">
        <v>0</v>
      </c>
      <c r="M158">
        <f>SQRT((Table1[[#This Row],[SSIM]]^2)+(Table1[[#This Row],[Class Pr]]^2))</f>
        <v>66.529767773531276</v>
      </c>
    </row>
    <row r="159" spans="1:13" x14ac:dyDescent="0.25">
      <c r="A159">
        <v>158</v>
      </c>
      <c r="B159">
        <v>1</v>
      </c>
      <c r="C159">
        <v>6446</v>
      </c>
      <c r="D159">
        <v>49</v>
      </c>
      <c r="E159">
        <v>0</v>
      </c>
      <c r="F159" t="s">
        <v>16</v>
      </c>
      <c r="G159">
        <v>74.803891233005103</v>
      </c>
      <c r="H159">
        <v>52.896326944924198</v>
      </c>
      <c r="I159" t="s">
        <v>17</v>
      </c>
      <c r="J159" t="s">
        <v>18</v>
      </c>
      <c r="K159">
        <v>76.400000000000006</v>
      </c>
      <c r="L159">
        <v>1</v>
      </c>
      <c r="M159">
        <f>SQRT((Table1[[#This Row],[SSIM]]^2)+(Table1[[#This Row],[Class Pr]]^2))</f>
        <v>90.763208405168228</v>
      </c>
    </row>
    <row r="160" spans="1:13" x14ac:dyDescent="0.25">
      <c r="A160">
        <v>159</v>
      </c>
      <c r="B160">
        <v>1</v>
      </c>
      <c r="C160">
        <v>3943</v>
      </c>
      <c r="D160">
        <v>58.3</v>
      </c>
      <c r="E160">
        <v>0</v>
      </c>
      <c r="F160" t="s">
        <v>12</v>
      </c>
      <c r="G160">
        <v>52.1760707811492</v>
      </c>
      <c r="H160">
        <v>36.8960088931765</v>
      </c>
      <c r="I160" t="s">
        <v>25</v>
      </c>
      <c r="J160" t="s">
        <v>14</v>
      </c>
      <c r="K160">
        <v>8.1999999999999993</v>
      </c>
      <c r="L160">
        <v>2</v>
      </c>
      <c r="M160">
        <f>SQRT((Table1[[#This Row],[SSIM]]^2)+(Table1[[#This Row],[Class Pr]]^2))</f>
        <v>58.873848184062162</v>
      </c>
    </row>
    <row r="161" spans="1:13" x14ac:dyDescent="0.25">
      <c r="A161">
        <v>160</v>
      </c>
      <c r="B161">
        <v>1</v>
      </c>
      <c r="C161">
        <v>6659</v>
      </c>
      <c r="D161">
        <v>47.7</v>
      </c>
      <c r="E161">
        <v>0</v>
      </c>
      <c r="F161" t="s">
        <v>16</v>
      </c>
      <c r="G161">
        <v>45.854085195428198</v>
      </c>
      <c r="H161">
        <v>32.425805501682298</v>
      </c>
      <c r="I161" t="s">
        <v>25</v>
      </c>
      <c r="J161" t="s">
        <v>19</v>
      </c>
      <c r="K161">
        <v>9.4</v>
      </c>
      <c r="L161">
        <v>0</v>
      </c>
      <c r="M161">
        <f>SQRT((Table1[[#This Row],[SSIM]]^2)+(Table1[[#This Row],[Class Pr]]^2))</f>
        <v>48.617383722286007</v>
      </c>
    </row>
    <row r="162" spans="1:13" x14ac:dyDescent="0.25">
      <c r="A162">
        <v>161</v>
      </c>
      <c r="B162">
        <v>1</v>
      </c>
      <c r="C162">
        <v>5492</v>
      </c>
      <c r="D162">
        <v>44.2</v>
      </c>
      <c r="E162">
        <v>0</v>
      </c>
      <c r="F162" t="s">
        <v>16</v>
      </c>
      <c r="G162">
        <v>55.0929048537689</v>
      </c>
      <c r="H162">
        <v>38.958208425048198</v>
      </c>
      <c r="I162" t="s">
        <v>25</v>
      </c>
      <c r="J162" t="s">
        <v>19</v>
      </c>
      <c r="K162">
        <v>17.8</v>
      </c>
      <c r="L162">
        <v>0</v>
      </c>
      <c r="M162">
        <f>SQRT((Table1[[#This Row],[SSIM]]^2)+(Table1[[#This Row],[Class Pr]]^2))</f>
        <v>47.649554037787176</v>
      </c>
    </row>
    <row r="163" spans="1:13" x14ac:dyDescent="0.25">
      <c r="A163">
        <v>162</v>
      </c>
      <c r="B163">
        <v>1</v>
      </c>
      <c r="C163">
        <v>6041</v>
      </c>
      <c r="D163">
        <v>42.5</v>
      </c>
      <c r="E163">
        <v>0</v>
      </c>
      <c r="F163" t="s">
        <v>12</v>
      </c>
      <c r="G163">
        <v>57.962627406295297</v>
      </c>
      <c r="H163">
        <v>40.988037398560202</v>
      </c>
      <c r="I163" t="s">
        <v>26</v>
      </c>
      <c r="J163" t="s">
        <v>14</v>
      </c>
      <c r="K163">
        <v>17.899999999999999</v>
      </c>
      <c r="L163">
        <v>2</v>
      </c>
      <c r="M163">
        <f>SQRT((Table1[[#This Row],[SSIM]]^2)+(Table1[[#This Row],[Class Pr]]^2))</f>
        <v>46.11572399952103</v>
      </c>
    </row>
    <row r="164" spans="1:13" x14ac:dyDescent="0.25">
      <c r="A164">
        <v>163</v>
      </c>
      <c r="B164">
        <v>1</v>
      </c>
      <c r="C164">
        <v>5927</v>
      </c>
      <c r="D164">
        <v>42.7</v>
      </c>
      <c r="E164">
        <v>2</v>
      </c>
      <c r="F164" t="s">
        <v>16</v>
      </c>
      <c r="G164">
        <v>61.995095819949199</v>
      </c>
      <c r="H164">
        <v>43.839344969967001</v>
      </c>
      <c r="I164" t="s">
        <v>25</v>
      </c>
      <c r="J164" t="s">
        <v>19</v>
      </c>
      <c r="K164">
        <v>23.8</v>
      </c>
      <c r="L164">
        <v>0</v>
      </c>
      <c r="M164">
        <f>SQRT((Table1[[#This Row],[SSIM]]^2)+(Table1[[#This Row],[Class Pr]]^2))</f>
        <v>48.884864733371209</v>
      </c>
    </row>
    <row r="165" spans="1:13" x14ac:dyDescent="0.25">
      <c r="A165">
        <v>164</v>
      </c>
      <c r="B165">
        <v>1</v>
      </c>
      <c r="C165">
        <v>6405</v>
      </c>
      <c r="D165">
        <v>39.700000000000003</v>
      </c>
      <c r="E165">
        <v>2</v>
      </c>
      <c r="F165" t="s">
        <v>12</v>
      </c>
      <c r="G165">
        <v>39.994239369600798</v>
      </c>
      <c r="H165">
        <v>28.282181877869299</v>
      </c>
      <c r="I165" t="s">
        <v>50</v>
      </c>
      <c r="J165" t="s">
        <v>14</v>
      </c>
      <c r="K165">
        <v>5.3</v>
      </c>
      <c r="L165">
        <v>2</v>
      </c>
      <c r="M165">
        <f>SQRT((Table1[[#This Row],[SSIM]]^2)+(Table1[[#This Row],[Class Pr]]^2))</f>
        <v>40.052215918722901</v>
      </c>
    </row>
    <row r="166" spans="1:13" x14ac:dyDescent="0.25">
      <c r="A166">
        <v>165</v>
      </c>
      <c r="B166">
        <v>1</v>
      </c>
      <c r="C166">
        <v>5536</v>
      </c>
      <c r="D166">
        <v>45.5</v>
      </c>
      <c r="E166">
        <v>0</v>
      </c>
      <c r="F166" t="s">
        <v>12</v>
      </c>
      <c r="G166">
        <v>50.407207635683498</v>
      </c>
      <c r="H166">
        <v>35.644991100490998</v>
      </c>
      <c r="I166" t="s">
        <v>13</v>
      </c>
      <c r="J166" t="s">
        <v>14</v>
      </c>
      <c r="K166">
        <v>12.5</v>
      </c>
      <c r="L166">
        <v>2</v>
      </c>
      <c r="M166">
        <f>SQRT((Table1[[#This Row],[SSIM]]^2)+(Table1[[#This Row],[Class Pr]]^2))</f>
        <v>47.185802949616104</v>
      </c>
    </row>
    <row r="167" spans="1:13" x14ac:dyDescent="0.25">
      <c r="A167">
        <v>166</v>
      </c>
      <c r="B167">
        <v>1</v>
      </c>
      <c r="C167">
        <v>5611</v>
      </c>
      <c r="D167">
        <v>42.5</v>
      </c>
      <c r="E167">
        <v>0</v>
      </c>
      <c r="F167" t="s">
        <v>12</v>
      </c>
      <c r="G167">
        <v>62.0843034055614</v>
      </c>
      <c r="H167">
        <v>43.902219860026896</v>
      </c>
      <c r="I167" t="s">
        <v>13</v>
      </c>
      <c r="J167" t="s">
        <v>14</v>
      </c>
      <c r="K167">
        <v>17.600000000000001</v>
      </c>
      <c r="L167">
        <v>2</v>
      </c>
      <c r="M167">
        <f>SQRT((Table1[[#This Row],[SSIM]]^2)+(Table1[[#This Row],[Class Pr]]^2))</f>
        <v>46.000108695523757</v>
      </c>
    </row>
    <row r="168" spans="1:13" x14ac:dyDescent="0.25">
      <c r="A168">
        <v>167</v>
      </c>
      <c r="B168">
        <v>1</v>
      </c>
      <c r="C168">
        <v>5664</v>
      </c>
      <c r="D168">
        <v>42</v>
      </c>
      <c r="E168">
        <v>0</v>
      </c>
      <c r="F168" t="s">
        <v>12</v>
      </c>
      <c r="G168">
        <v>56.186068998232102</v>
      </c>
      <c r="H168">
        <v>39.731169958853599</v>
      </c>
      <c r="I168" t="s">
        <v>25</v>
      </c>
      <c r="J168" t="s">
        <v>14</v>
      </c>
      <c r="K168">
        <v>8.9</v>
      </c>
      <c r="L168">
        <v>2</v>
      </c>
      <c r="M168">
        <f>SQRT((Table1[[#This Row],[SSIM]]^2)+(Table1[[#This Row],[Class Pr]]^2))</f>
        <v>42.932621629711832</v>
      </c>
    </row>
    <row r="169" spans="1:13" x14ac:dyDescent="0.25">
      <c r="A169">
        <v>168</v>
      </c>
      <c r="B169">
        <v>1</v>
      </c>
      <c r="C169">
        <v>6304</v>
      </c>
      <c r="D169">
        <v>41.2</v>
      </c>
      <c r="E169">
        <v>2</v>
      </c>
      <c r="F169" t="s">
        <v>16</v>
      </c>
      <c r="G169">
        <v>70.387208556370894</v>
      </c>
      <c r="H169">
        <v>49.773856915397403</v>
      </c>
      <c r="I169" t="s">
        <v>48</v>
      </c>
      <c r="J169" t="s">
        <v>19</v>
      </c>
      <c r="K169">
        <v>73.5</v>
      </c>
      <c r="L169">
        <v>0</v>
      </c>
      <c r="M169">
        <f>SQRT((Table1[[#This Row],[SSIM]]^2)+(Table1[[#This Row],[Class Pr]]^2))</f>
        <v>84.259658200113776</v>
      </c>
    </row>
    <row r="170" spans="1:13" x14ac:dyDescent="0.25">
      <c r="A170">
        <v>169</v>
      </c>
      <c r="B170">
        <v>1</v>
      </c>
      <c r="C170">
        <v>6150</v>
      </c>
      <c r="D170">
        <v>39.1</v>
      </c>
      <c r="E170">
        <v>2</v>
      </c>
      <c r="F170" t="s">
        <v>16</v>
      </c>
      <c r="G170">
        <v>49.325434456139199</v>
      </c>
      <c r="H170">
        <v>34.8801390894211</v>
      </c>
      <c r="I170" t="s">
        <v>49</v>
      </c>
      <c r="J170" t="s">
        <v>19</v>
      </c>
      <c r="K170">
        <v>11</v>
      </c>
      <c r="L170">
        <v>0</v>
      </c>
      <c r="M170">
        <f>SQRT((Table1[[#This Row],[SSIM]]^2)+(Table1[[#This Row],[Class Pr]]^2))</f>
        <v>40.617853217520008</v>
      </c>
    </row>
    <row r="171" spans="1:13" x14ac:dyDescent="0.25">
      <c r="A171">
        <v>170</v>
      </c>
      <c r="B171">
        <v>1</v>
      </c>
      <c r="C171">
        <v>6131</v>
      </c>
      <c r="D171">
        <v>40.700000000000003</v>
      </c>
      <c r="E171">
        <v>2</v>
      </c>
      <c r="F171" t="s">
        <v>16</v>
      </c>
      <c r="G171">
        <v>44.934711231949301</v>
      </c>
      <c r="H171">
        <v>31.7760655024626</v>
      </c>
      <c r="I171" t="s">
        <v>25</v>
      </c>
      <c r="J171" t="s">
        <v>19</v>
      </c>
      <c r="K171">
        <v>11.3</v>
      </c>
      <c r="L171">
        <v>0</v>
      </c>
      <c r="M171">
        <f>SQRT((Table1[[#This Row],[SSIM]]^2)+(Table1[[#This Row],[Class Pr]]^2))</f>
        <v>42.239554921897557</v>
      </c>
    </row>
    <row r="172" spans="1:13" x14ac:dyDescent="0.25">
      <c r="A172">
        <v>171</v>
      </c>
      <c r="B172">
        <v>1</v>
      </c>
      <c r="C172">
        <v>4772</v>
      </c>
      <c r="D172">
        <v>50.7</v>
      </c>
      <c r="E172">
        <v>0</v>
      </c>
      <c r="F172" t="s">
        <v>16</v>
      </c>
      <c r="G172">
        <v>51.757338511433403</v>
      </c>
      <c r="H172">
        <v>36.6010873767855</v>
      </c>
      <c r="I172" t="s">
        <v>49</v>
      </c>
      <c r="J172" t="s">
        <v>19</v>
      </c>
      <c r="K172">
        <v>26.8</v>
      </c>
      <c r="L172">
        <v>0</v>
      </c>
      <c r="M172">
        <f>SQRT((Table1[[#This Row],[SSIM]]^2)+(Table1[[#This Row],[Class Pr]]^2))</f>
        <v>57.34744981252436</v>
      </c>
    </row>
    <row r="173" spans="1:13" x14ac:dyDescent="0.25">
      <c r="A173">
        <v>172</v>
      </c>
      <c r="B173">
        <v>1</v>
      </c>
      <c r="C173">
        <v>3901</v>
      </c>
      <c r="D173">
        <v>55.3</v>
      </c>
      <c r="E173">
        <v>0</v>
      </c>
      <c r="F173" t="s">
        <v>16</v>
      </c>
      <c r="G173">
        <v>69.209453266219995</v>
      </c>
      <c r="H173">
        <v>48.9398094522207</v>
      </c>
      <c r="I173" t="s">
        <v>25</v>
      </c>
      <c r="J173" t="s">
        <v>19</v>
      </c>
      <c r="K173">
        <v>30.1</v>
      </c>
      <c r="L173">
        <v>0</v>
      </c>
      <c r="M173">
        <f>SQRT((Table1[[#This Row],[SSIM]]^2)+(Table1[[#This Row],[Class Pr]]^2))</f>
        <v>62.961099100952801</v>
      </c>
    </row>
    <row r="174" spans="1:13" x14ac:dyDescent="0.25">
      <c r="A174">
        <v>173</v>
      </c>
      <c r="B174">
        <v>1</v>
      </c>
      <c r="C174">
        <v>3963</v>
      </c>
      <c r="D174">
        <v>57.2</v>
      </c>
      <c r="E174">
        <v>0</v>
      </c>
      <c r="F174" t="s">
        <v>16</v>
      </c>
      <c r="G174">
        <v>67.524314373618907</v>
      </c>
      <c r="H174">
        <v>47.749016037492801</v>
      </c>
      <c r="I174" t="s">
        <v>25</v>
      </c>
      <c r="J174" t="s">
        <v>19</v>
      </c>
      <c r="K174">
        <v>37.799999999999997</v>
      </c>
      <c r="L174">
        <v>0</v>
      </c>
      <c r="M174">
        <f>SQRT((Table1[[#This Row],[SSIM]]^2)+(Table1[[#This Row],[Class Pr]]^2))</f>
        <v>68.561505234351444</v>
      </c>
    </row>
    <row r="175" spans="1:13" x14ac:dyDescent="0.25">
      <c r="A175">
        <v>174</v>
      </c>
      <c r="B175">
        <v>1</v>
      </c>
      <c r="C175">
        <v>6232</v>
      </c>
      <c r="D175">
        <v>38.9</v>
      </c>
      <c r="E175">
        <v>2</v>
      </c>
      <c r="F175" t="s">
        <v>16</v>
      </c>
      <c r="G175">
        <v>48.650393691799401</v>
      </c>
      <c r="H175">
        <v>34.403775679162599</v>
      </c>
      <c r="I175" t="s">
        <v>47</v>
      </c>
      <c r="J175" t="s">
        <v>19</v>
      </c>
      <c r="K175">
        <v>15.1</v>
      </c>
      <c r="L175">
        <v>0</v>
      </c>
      <c r="M175">
        <f>SQRT((Table1[[#This Row],[SSIM]]^2)+(Table1[[#This Row],[Class Pr]]^2))</f>
        <v>41.727928297484404</v>
      </c>
    </row>
    <row r="176" spans="1:13" x14ac:dyDescent="0.25">
      <c r="A176">
        <v>175</v>
      </c>
      <c r="B176">
        <v>1</v>
      </c>
      <c r="C176">
        <v>4622</v>
      </c>
      <c r="D176">
        <v>47.7</v>
      </c>
      <c r="E176">
        <v>0</v>
      </c>
      <c r="F176" t="s">
        <v>12</v>
      </c>
      <c r="G176">
        <v>57.709435110985297</v>
      </c>
      <c r="H176">
        <v>40.808672929610502</v>
      </c>
      <c r="I176" t="s">
        <v>25</v>
      </c>
      <c r="J176" t="s">
        <v>14</v>
      </c>
      <c r="K176">
        <v>10.3</v>
      </c>
      <c r="L176">
        <v>2</v>
      </c>
      <c r="M176">
        <f>SQRT((Table1[[#This Row],[SSIM]]^2)+(Table1[[#This Row],[Class Pr]]^2))</f>
        <v>48.799385242029437</v>
      </c>
    </row>
    <row r="177" spans="1:13" x14ac:dyDescent="0.25">
      <c r="A177">
        <v>176</v>
      </c>
      <c r="B177">
        <v>1</v>
      </c>
      <c r="C177">
        <v>5521</v>
      </c>
      <c r="D177">
        <v>48.4</v>
      </c>
      <c r="E177">
        <v>0</v>
      </c>
      <c r="F177" t="s">
        <v>12</v>
      </c>
      <c r="G177">
        <v>60.881402761331501</v>
      </c>
      <c r="H177">
        <v>43.050958635367003</v>
      </c>
      <c r="I177" t="s">
        <v>25</v>
      </c>
      <c r="J177" t="s">
        <v>14</v>
      </c>
      <c r="K177">
        <v>2.8</v>
      </c>
      <c r="L177">
        <v>2</v>
      </c>
      <c r="M177">
        <f>SQRT((Table1[[#This Row],[SSIM]]^2)+(Table1[[#This Row],[Class Pr]]^2))</f>
        <v>48.480924083602204</v>
      </c>
    </row>
    <row r="178" spans="1:13" x14ac:dyDescent="0.25">
      <c r="A178">
        <v>177</v>
      </c>
      <c r="B178">
        <v>1</v>
      </c>
      <c r="C178">
        <v>4292</v>
      </c>
      <c r="D178">
        <v>54</v>
      </c>
      <c r="E178">
        <v>0</v>
      </c>
      <c r="F178" t="s">
        <v>16</v>
      </c>
      <c r="G178">
        <v>63.470307172208699</v>
      </c>
      <c r="H178">
        <v>44.882349548032103</v>
      </c>
      <c r="I178" t="s">
        <v>34</v>
      </c>
      <c r="J178" t="s">
        <v>19</v>
      </c>
      <c r="K178">
        <v>22.6</v>
      </c>
      <c r="L178">
        <v>0</v>
      </c>
      <c r="M178">
        <f>SQRT((Table1[[#This Row],[SSIM]]^2)+(Table1[[#This Row],[Class Pr]]^2))</f>
        <v>58.538534317148738</v>
      </c>
    </row>
    <row r="179" spans="1:13" x14ac:dyDescent="0.25">
      <c r="A179">
        <v>178</v>
      </c>
      <c r="B179">
        <v>1</v>
      </c>
      <c r="C179">
        <v>4918</v>
      </c>
      <c r="D179">
        <v>48.4</v>
      </c>
      <c r="E179">
        <v>0</v>
      </c>
      <c r="F179" t="s">
        <v>16</v>
      </c>
      <c r="G179">
        <v>76.398633455026598</v>
      </c>
      <c r="H179">
        <v>54.023279771736</v>
      </c>
      <c r="I179" t="s">
        <v>48</v>
      </c>
      <c r="J179" t="s">
        <v>19</v>
      </c>
      <c r="K179">
        <v>58.2</v>
      </c>
      <c r="L179">
        <v>0</v>
      </c>
      <c r="M179">
        <f>SQRT((Table1[[#This Row],[SSIM]]^2)+(Table1[[#This Row],[Class Pr]]^2))</f>
        <v>75.695442399129945</v>
      </c>
    </row>
    <row r="180" spans="1:13" x14ac:dyDescent="0.25">
      <c r="A180">
        <v>179</v>
      </c>
      <c r="B180">
        <v>1</v>
      </c>
      <c r="C180">
        <v>5297</v>
      </c>
      <c r="D180">
        <v>51.6</v>
      </c>
      <c r="E180">
        <v>0</v>
      </c>
      <c r="F180" t="s">
        <v>16</v>
      </c>
      <c r="G180">
        <v>56.405440215956901</v>
      </c>
      <c r="H180">
        <v>39.887202485418698</v>
      </c>
      <c r="I180" t="s">
        <v>25</v>
      </c>
      <c r="J180" t="s">
        <v>19</v>
      </c>
      <c r="K180">
        <v>16.2</v>
      </c>
      <c r="L180">
        <v>0</v>
      </c>
      <c r="M180">
        <f>SQRT((Table1[[#This Row],[SSIM]]^2)+(Table1[[#This Row],[Class Pr]]^2))</f>
        <v>54.083269131959838</v>
      </c>
    </row>
    <row r="181" spans="1:13" x14ac:dyDescent="0.25">
      <c r="A181">
        <v>180</v>
      </c>
      <c r="B181">
        <v>1</v>
      </c>
      <c r="C181">
        <v>6150</v>
      </c>
      <c r="D181">
        <v>43.8</v>
      </c>
      <c r="E181">
        <v>2</v>
      </c>
      <c r="F181" t="s">
        <v>16</v>
      </c>
      <c r="G181">
        <v>45.9997698200362</v>
      </c>
      <c r="H181">
        <v>32.529167032079201</v>
      </c>
      <c r="I181" t="s">
        <v>49</v>
      </c>
      <c r="J181" t="s">
        <v>19</v>
      </c>
      <c r="K181">
        <v>10.4</v>
      </c>
      <c r="L181">
        <v>0</v>
      </c>
      <c r="M181">
        <f>SQRT((Table1[[#This Row],[SSIM]]^2)+(Table1[[#This Row],[Class Pr]]^2))</f>
        <v>45.017774267504606</v>
      </c>
    </row>
    <row r="182" spans="1:13" x14ac:dyDescent="0.25">
      <c r="A182">
        <v>181</v>
      </c>
      <c r="B182">
        <v>1</v>
      </c>
      <c r="C182">
        <v>5897</v>
      </c>
      <c r="D182">
        <v>43.1</v>
      </c>
      <c r="E182">
        <v>2</v>
      </c>
      <c r="F182" t="s">
        <v>16</v>
      </c>
      <c r="G182">
        <v>64.921954901398706</v>
      </c>
      <c r="H182">
        <v>45.908320795521902</v>
      </c>
      <c r="I182" t="s">
        <v>25</v>
      </c>
      <c r="J182" t="s">
        <v>19</v>
      </c>
      <c r="K182">
        <v>31.8</v>
      </c>
      <c r="L182">
        <v>0</v>
      </c>
      <c r="M182">
        <f>SQRT((Table1[[#This Row],[SSIM]]^2)+(Table1[[#This Row],[Class Pr]]^2))</f>
        <v>53.56164672599229</v>
      </c>
    </row>
    <row r="183" spans="1:13" x14ac:dyDescent="0.25">
      <c r="A183">
        <v>182</v>
      </c>
      <c r="B183">
        <v>1</v>
      </c>
      <c r="C183">
        <v>5731</v>
      </c>
      <c r="D183">
        <v>45.3</v>
      </c>
      <c r="E183">
        <v>0</v>
      </c>
      <c r="F183" t="s">
        <v>16</v>
      </c>
      <c r="G183">
        <v>58.749587174483402</v>
      </c>
      <c r="H183">
        <v>41.544180432460202</v>
      </c>
      <c r="I183" t="s">
        <v>34</v>
      </c>
      <c r="J183" t="s">
        <v>19</v>
      </c>
      <c r="K183">
        <v>17.5</v>
      </c>
      <c r="L183">
        <v>0</v>
      </c>
      <c r="M183">
        <f>SQRT((Table1[[#This Row],[SSIM]]^2)+(Table1[[#This Row],[Class Pr]]^2))</f>
        <v>48.562742920885348</v>
      </c>
    </row>
    <row r="184" spans="1:13" x14ac:dyDescent="0.25">
      <c r="A184">
        <v>183</v>
      </c>
      <c r="B184">
        <v>1</v>
      </c>
      <c r="C184">
        <v>5847</v>
      </c>
      <c r="D184">
        <v>43.8</v>
      </c>
      <c r="E184">
        <v>2</v>
      </c>
      <c r="F184" t="s">
        <v>16</v>
      </c>
      <c r="G184">
        <v>52.690010293280601</v>
      </c>
      <c r="H184">
        <v>37.259185376909898</v>
      </c>
      <c r="I184" t="s">
        <v>25</v>
      </c>
      <c r="J184" t="s">
        <v>19</v>
      </c>
      <c r="K184">
        <v>13.8</v>
      </c>
      <c r="L184">
        <v>0</v>
      </c>
      <c r="M184">
        <f>SQRT((Table1[[#This Row],[SSIM]]^2)+(Table1[[#This Row],[Class Pr]]^2))</f>
        <v>45.922543483565889</v>
      </c>
    </row>
    <row r="185" spans="1:13" x14ac:dyDescent="0.25">
      <c r="A185">
        <v>184</v>
      </c>
      <c r="B185">
        <v>1</v>
      </c>
      <c r="C185">
        <v>5667</v>
      </c>
      <c r="D185">
        <v>43.3</v>
      </c>
      <c r="E185">
        <v>2</v>
      </c>
      <c r="F185" t="s">
        <v>16</v>
      </c>
      <c r="G185">
        <v>45.510104326574798</v>
      </c>
      <c r="H185">
        <v>32.183009275828297</v>
      </c>
      <c r="I185" t="s">
        <v>25</v>
      </c>
      <c r="J185" t="s">
        <v>19</v>
      </c>
      <c r="K185">
        <v>11.2</v>
      </c>
      <c r="L185">
        <v>0</v>
      </c>
      <c r="M185">
        <f>SQRT((Table1[[#This Row],[SSIM]]^2)+(Table1[[#This Row],[Class Pr]]^2))</f>
        <v>44.725048909978845</v>
      </c>
    </row>
    <row r="186" spans="1:13" x14ac:dyDescent="0.25">
      <c r="A186">
        <v>185</v>
      </c>
      <c r="B186">
        <v>1</v>
      </c>
      <c r="C186">
        <v>6471</v>
      </c>
      <c r="D186">
        <v>41.1</v>
      </c>
      <c r="E186">
        <v>2</v>
      </c>
      <c r="F186" t="s">
        <v>16</v>
      </c>
      <c r="G186">
        <v>48.328027106377</v>
      </c>
      <c r="H186">
        <v>34.174732588336497</v>
      </c>
      <c r="I186" t="s">
        <v>50</v>
      </c>
      <c r="J186" t="s">
        <v>19</v>
      </c>
      <c r="K186">
        <v>11.9</v>
      </c>
      <c r="L186">
        <v>0</v>
      </c>
      <c r="M186">
        <f>SQRT((Table1[[#This Row],[SSIM]]^2)+(Table1[[#This Row],[Class Pr]]^2))</f>
        <v>42.788082452944771</v>
      </c>
    </row>
    <row r="187" spans="1:13" x14ac:dyDescent="0.25">
      <c r="A187">
        <v>186</v>
      </c>
      <c r="B187">
        <v>1</v>
      </c>
      <c r="C187">
        <v>5557</v>
      </c>
      <c r="D187">
        <v>46</v>
      </c>
      <c r="E187">
        <v>0</v>
      </c>
      <c r="F187" t="s">
        <v>16</v>
      </c>
      <c r="G187">
        <v>59.9527550996551</v>
      </c>
      <c r="H187">
        <v>42.394584362624798</v>
      </c>
      <c r="I187" t="s">
        <v>25</v>
      </c>
      <c r="J187" t="s">
        <v>19</v>
      </c>
      <c r="K187">
        <v>24.8</v>
      </c>
      <c r="L187">
        <v>0</v>
      </c>
      <c r="M187">
        <f>SQRT((Table1[[#This Row],[SSIM]]^2)+(Table1[[#This Row],[Class Pr]]^2))</f>
        <v>52.259353229828626</v>
      </c>
    </row>
    <row r="188" spans="1:13" x14ac:dyDescent="0.25">
      <c r="A188">
        <v>187</v>
      </c>
      <c r="B188">
        <v>1</v>
      </c>
      <c r="C188">
        <v>5568</v>
      </c>
      <c r="D188">
        <v>45</v>
      </c>
      <c r="E188">
        <v>0</v>
      </c>
      <c r="F188" t="s">
        <v>16</v>
      </c>
      <c r="G188">
        <v>63.893126624659502</v>
      </c>
      <c r="H188">
        <v>45.181507661928201</v>
      </c>
      <c r="I188" t="s">
        <v>25</v>
      </c>
      <c r="J188" t="s">
        <v>19</v>
      </c>
      <c r="K188">
        <v>39</v>
      </c>
      <c r="L188">
        <v>0</v>
      </c>
      <c r="M188">
        <f>SQRT((Table1[[#This Row],[SSIM]]^2)+(Table1[[#This Row],[Class Pr]]^2))</f>
        <v>59.548299723837623</v>
      </c>
    </row>
    <row r="189" spans="1:13" x14ac:dyDescent="0.25">
      <c r="A189">
        <v>188</v>
      </c>
      <c r="B189">
        <v>1</v>
      </c>
      <c r="C189">
        <v>5496</v>
      </c>
      <c r="D189">
        <v>46.7</v>
      </c>
      <c r="E189">
        <v>0</v>
      </c>
      <c r="F189" t="s">
        <v>12</v>
      </c>
      <c r="G189">
        <v>55.644179541443499</v>
      </c>
      <c r="H189">
        <v>39.348359198134098</v>
      </c>
      <c r="I189" t="s">
        <v>25</v>
      </c>
      <c r="J189" t="s">
        <v>14</v>
      </c>
      <c r="K189">
        <v>12.2</v>
      </c>
      <c r="L189">
        <v>2</v>
      </c>
      <c r="M189">
        <f>SQRT((Table1[[#This Row],[SSIM]]^2)+(Table1[[#This Row],[Class Pr]]^2))</f>
        <v>48.267276699644043</v>
      </c>
    </row>
    <row r="190" spans="1:13" x14ac:dyDescent="0.25">
      <c r="A190">
        <v>189</v>
      </c>
      <c r="B190">
        <v>1</v>
      </c>
      <c r="C190">
        <v>6978</v>
      </c>
      <c r="D190">
        <v>38.6</v>
      </c>
      <c r="E190">
        <v>2</v>
      </c>
      <c r="F190" t="s">
        <v>16</v>
      </c>
      <c r="G190">
        <v>54.305341892905801</v>
      </c>
      <c r="H190">
        <v>38.401236964450398</v>
      </c>
      <c r="I190" t="s">
        <v>46</v>
      </c>
      <c r="J190" t="s">
        <v>19</v>
      </c>
      <c r="K190">
        <v>16.8</v>
      </c>
      <c r="L190">
        <v>0</v>
      </c>
      <c r="M190">
        <f>SQRT((Table1[[#This Row],[SSIM]]^2)+(Table1[[#This Row],[Class Pr]]^2))</f>
        <v>42.097505864362084</v>
      </c>
    </row>
    <row r="191" spans="1:13" x14ac:dyDescent="0.25">
      <c r="A191">
        <v>190</v>
      </c>
      <c r="B191">
        <v>1</v>
      </c>
      <c r="C191">
        <v>5744</v>
      </c>
      <c r="D191">
        <v>43.8</v>
      </c>
      <c r="E191">
        <v>0</v>
      </c>
      <c r="F191" t="s">
        <v>12</v>
      </c>
      <c r="G191">
        <v>66.106574427262203</v>
      </c>
      <c r="H191">
        <v>46.745922864018098</v>
      </c>
      <c r="I191" t="s">
        <v>13</v>
      </c>
      <c r="J191" t="s">
        <v>14</v>
      </c>
      <c r="K191">
        <v>21.7</v>
      </c>
      <c r="L191">
        <v>2</v>
      </c>
      <c r="M191">
        <f>SQRT((Table1[[#This Row],[SSIM]]^2)+(Table1[[#This Row],[Class Pr]]^2))</f>
        <v>48.880773316305053</v>
      </c>
    </row>
    <row r="192" spans="1:13" x14ac:dyDescent="0.25">
      <c r="A192">
        <v>191</v>
      </c>
      <c r="B192">
        <v>1</v>
      </c>
      <c r="C192">
        <v>5522</v>
      </c>
      <c r="D192">
        <v>45.1</v>
      </c>
      <c r="E192">
        <v>0</v>
      </c>
      <c r="F192" t="s">
        <v>12</v>
      </c>
      <c r="G192">
        <v>60.600290186035402</v>
      </c>
      <c r="H192">
        <v>42.852507200063101</v>
      </c>
      <c r="I192" t="s">
        <v>13</v>
      </c>
      <c r="J192" t="s">
        <v>14</v>
      </c>
      <c r="K192">
        <v>13.6</v>
      </c>
      <c r="L192">
        <v>2</v>
      </c>
      <c r="M192">
        <f>SQRT((Table1[[#This Row],[SSIM]]^2)+(Table1[[#This Row],[Class Pr]]^2))</f>
        <v>47.10594442318294</v>
      </c>
    </row>
    <row r="193" spans="1:13" x14ac:dyDescent="0.25">
      <c r="A193">
        <v>192</v>
      </c>
      <c r="B193">
        <v>1</v>
      </c>
      <c r="C193">
        <v>5874</v>
      </c>
      <c r="D193">
        <v>44</v>
      </c>
      <c r="E193">
        <v>0</v>
      </c>
      <c r="F193" t="s">
        <v>12</v>
      </c>
      <c r="G193">
        <v>44.090909639910002</v>
      </c>
      <c r="H193">
        <v>31.178954555478501</v>
      </c>
      <c r="I193" t="s">
        <v>26</v>
      </c>
      <c r="J193" t="s">
        <v>14</v>
      </c>
      <c r="K193">
        <v>7.7</v>
      </c>
      <c r="L193">
        <v>2</v>
      </c>
      <c r="M193">
        <f>SQRT((Table1[[#This Row],[SSIM]]^2)+(Table1[[#This Row],[Class Pr]]^2))</f>
        <v>44.668669109343298</v>
      </c>
    </row>
    <row r="194" spans="1:13" x14ac:dyDescent="0.25">
      <c r="A194">
        <v>193</v>
      </c>
      <c r="B194">
        <v>1</v>
      </c>
      <c r="C194">
        <v>6009</v>
      </c>
      <c r="D194">
        <v>43.6</v>
      </c>
      <c r="E194">
        <v>0</v>
      </c>
      <c r="F194" t="s">
        <v>12</v>
      </c>
      <c r="G194">
        <v>54.726514397184303</v>
      </c>
      <c r="H194">
        <v>38.699114163205103</v>
      </c>
      <c r="I194" t="s">
        <v>13</v>
      </c>
      <c r="J194" t="s">
        <v>14</v>
      </c>
      <c r="K194">
        <v>12.6</v>
      </c>
      <c r="L194">
        <v>2</v>
      </c>
      <c r="M194">
        <f>SQRT((Table1[[#This Row],[SSIM]]^2)+(Table1[[#This Row],[Class Pr]]^2))</f>
        <v>45.384138198273639</v>
      </c>
    </row>
    <row r="195" spans="1:13" x14ac:dyDescent="0.25">
      <c r="A195">
        <v>194</v>
      </c>
      <c r="B195">
        <v>1</v>
      </c>
      <c r="C195">
        <v>6034</v>
      </c>
      <c r="D195">
        <v>44</v>
      </c>
      <c r="E195">
        <v>0</v>
      </c>
      <c r="F195" t="s">
        <v>12</v>
      </c>
      <c r="G195">
        <v>57.180324634608198</v>
      </c>
      <c r="H195">
        <v>40.434397556945299</v>
      </c>
      <c r="I195" t="s">
        <v>26</v>
      </c>
      <c r="J195" t="s">
        <v>14</v>
      </c>
      <c r="K195">
        <v>11.3</v>
      </c>
      <c r="L195">
        <v>2</v>
      </c>
      <c r="M195">
        <f>SQRT((Table1[[#This Row],[SSIM]]^2)+(Table1[[#This Row],[Class Pr]]^2))</f>
        <v>45.427854891024737</v>
      </c>
    </row>
    <row r="196" spans="1:13" x14ac:dyDescent="0.25">
      <c r="A196">
        <v>195</v>
      </c>
      <c r="B196">
        <v>1</v>
      </c>
      <c r="C196">
        <v>6275</v>
      </c>
      <c r="D196">
        <v>42.4</v>
      </c>
      <c r="E196">
        <v>0</v>
      </c>
      <c r="F196" t="s">
        <v>12</v>
      </c>
      <c r="G196">
        <v>38.103026944107903</v>
      </c>
      <c r="H196">
        <v>26.945462760173001</v>
      </c>
      <c r="I196" t="s">
        <v>51</v>
      </c>
      <c r="J196" t="s">
        <v>14</v>
      </c>
      <c r="K196">
        <v>4.9000000000000004</v>
      </c>
      <c r="L196">
        <v>2</v>
      </c>
      <c r="M196">
        <f>SQRT((Table1[[#This Row],[SSIM]]^2)+(Table1[[#This Row],[Class Pr]]^2))</f>
        <v>42.682197694120674</v>
      </c>
    </row>
    <row r="197" spans="1:13" x14ac:dyDescent="0.25">
      <c r="A197">
        <v>196</v>
      </c>
      <c r="B197">
        <v>1</v>
      </c>
      <c r="C197">
        <v>5418</v>
      </c>
      <c r="D197">
        <v>46.5</v>
      </c>
      <c r="E197">
        <v>0</v>
      </c>
      <c r="F197" t="s">
        <v>12</v>
      </c>
      <c r="G197">
        <v>68.363677339864395</v>
      </c>
      <c r="H197">
        <v>48.341925912076697</v>
      </c>
      <c r="I197" t="s">
        <v>13</v>
      </c>
      <c r="J197" t="s">
        <v>14</v>
      </c>
      <c r="K197">
        <v>24.7</v>
      </c>
      <c r="L197">
        <v>2</v>
      </c>
      <c r="M197">
        <f>SQRT((Table1[[#This Row],[SSIM]]^2)+(Table1[[#This Row],[Class Pr]]^2))</f>
        <v>52.653015108348733</v>
      </c>
    </row>
    <row r="198" spans="1:13" x14ac:dyDescent="0.25">
      <c r="A198">
        <v>197</v>
      </c>
      <c r="B198">
        <v>1</v>
      </c>
      <c r="C198">
        <v>5560</v>
      </c>
      <c r="D198">
        <v>44.2</v>
      </c>
      <c r="E198">
        <v>0</v>
      </c>
      <c r="F198" t="s">
        <v>12</v>
      </c>
      <c r="G198">
        <v>59.7179110941209</v>
      </c>
      <c r="H198">
        <v>42.228881592396696</v>
      </c>
      <c r="I198" t="s">
        <v>13</v>
      </c>
      <c r="J198" t="s">
        <v>14</v>
      </c>
      <c r="K198">
        <v>18.7</v>
      </c>
      <c r="L198">
        <v>2</v>
      </c>
      <c r="M198">
        <f>SQRT((Table1[[#This Row],[SSIM]]^2)+(Table1[[#This Row],[Class Pr]]^2))</f>
        <v>47.993020325876557</v>
      </c>
    </row>
    <row r="199" spans="1:13" x14ac:dyDescent="0.25">
      <c r="A199">
        <v>198</v>
      </c>
      <c r="B199">
        <v>1</v>
      </c>
      <c r="C199">
        <v>5482</v>
      </c>
      <c r="D199">
        <v>45.5</v>
      </c>
      <c r="E199">
        <v>0</v>
      </c>
      <c r="F199" t="s">
        <v>12</v>
      </c>
      <c r="G199">
        <v>49.766456512762304</v>
      </c>
      <c r="H199">
        <v>35.1918239675176</v>
      </c>
      <c r="I199" t="s">
        <v>25</v>
      </c>
      <c r="J199" t="s">
        <v>14</v>
      </c>
      <c r="K199">
        <v>7.4</v>
      </c>
      <c r="L199">
        <v>2</v>
      </c>
      <c r="M199">
        <f>SQRT((Table1[[#This Row],[SSIM]]^2)+(Table1[[#This Row],[Class Pr]]^2))</f>
        <v>46.097830751565745</v>
      </c>
    </row>
    <row r="200" spans="1:13" x14ac:dyDescent="0.25">
      <c r="A200">
        <v>199</v>
      </c>
      <c r="B200">
        <v>1</v>
      </c>
      <c r="C200">
        <v>5665</v>
      </c>
      <c r="D200">
        <v>45</v>
      </c>
      <c r="E200">
        <v>0</v>
      </c>
      <c r="F200" t="s">
        <v>12</v>
      </c>
      <c r="G200">
        <v>48.122676030504202</v>
      </c>
      <c r="H200">
        <v>34.029869122492599</v>
      </c>
      <c r="I200" t="s">
        <v>13</v>
      </c>
      <c r="J200" t="s">
        <v>14</v>
      </c>
      <c r="K200">
        <v>10.5</v>
      </c>
      <c r="L200">
        <v>2</v>
      </c>
      <c r="M200">
        <f>SQRT((Table1[[#This Row],[SSIM]]^2)+(Table1[[#This Row],[Class Pr]]^2))</f>
        <v>46.20876540224809</v>
      </c>
    </row>
    <row r="201" spans="1:13" x14ac:dyDescent="0.25">
      <c r="A201">
        <v>200</v>
      </c>
      <c r="B201">
        <v>1</v>
      </c>
      <c r="C201">
        <v>5997</v>
      </c>
      <c r="D201">
        <v>44</v>
      </c>
      <c r="E201">
        <v>0</v>
      </c>
      <c r="F201" t="s">
        <v>16</v>
      </c>
      <c r="G201">
        <v>70.814358022843194</v>
      </c>
      <c r="H201">
        <v>50.075504924165401</v>
      </c>
      <c r="I201" t="s">
        <v>46</v>
      </c>
      <c r="J201" t="s">
        <v>19</v>
      </c>
      <c r="K201">
        <v>46.3</v>
      </c>
      <c r="L201">
        <v>0</v>
      </c>
      <c r="M201">
        <f>SQRT((Table1[[#This Row],[SSIM]]^2)+(Table1[[#This Row],[Class Pr]]^2))</f>
        <v>63.872451025461672</v>
      </c>
    </row>
    <row r="202" spans="1:13" x14ac:dyDescent="0.25">
      <c r="A202">
        <v>201</v>
      </c>
      <c r="B202">
        <v>1</v>
      </c>
      <c r="C202">
        <v>4462</v>
      </c>
      <c r="D202">
        <v>53.3</v>
      </c>
      <c r="E202">
        <v>0</v>
      </c>
      <c r="F202" t="s">
        <v>12</v>
      </c>
      <c r="G202">
        <v>54.710307877597501</v>
      </c>
      <c r="H202">
        <v>38.6881785161601</v>
      </c>
      <c r="I202" t="s">
        <v>25</v>
      </c>
      <c r="J202" t="s">
        <v>14</v>
      </c>
      <c r="K202">
        <v>6.3</v>
      </c>
      <c r="L202">
        <v>2</v>
      </c>
      <c r="M202">
        <f>SQRT((Table1[[#This Row],[SSIM]]^2)+(Table1[[#This Row],[Class Pr]]^2))</f>
        <v>53.671035018900092</v>
      </c>
    </row>
    <row r="203" spans="1:13" x14ac:dyDescent="0.25">
      <c r="A203">
        <v>202</v>
      </c>
      <c r="B203">
        <v>1</v>
      </c>
      <c r="C203">
        <v>4100</v>
      </c>
      <c r="D203">
        <v>54.7</v>
      </c>
      <c r="E203">
        <v>0</v>
      </c>
      <c r="F203" t="s">
        <v>12</v>
      </c>
      <c r="G203">
        <v>53.9975361818313</v>
      </c>
      <c r="H203">
        <v>38.183902669492298</v>
      </c>
      <c r="I203" t="s">
        <v>13</v>
      </c>
      <c r="J203" t="s">
        <v>14</v>
      </c>
      <c r="K203">
        <v>31.4</v>
      </c>
      <c r="L203">
        <v>2</v>
      </c>
      <c r="M203">
        <f>SQRT((Table1[[#This Row],[SSIM]]^2)+(Table1[[#This Row],[Class Pr]]^2))</f>
        <v>63.071784499885524</v>
      </c>
    </row>
    <row r="204" spans="1:13" x14ac:dyDescent="0.25">
      <c r="A204">
        <v>203</v>
      </c>
      <c r="B204">
        <v>1</v>
      </c>
      <c r="C204">
        <v>4130</v>
      </c>
      <c r="D204">
        <v>55.9</v>
      </c>
      <c r="E204">
        <v>0</v>
      </c>
      <c r="F204" t="s">
        <v>12</v>
      </c>
      <c r="G204">
        <v>70.462807103925499</v>
      </c>
      <c r="H204">
        <v>49.826339735796502</v>
      </c>
      <c r="I204" t="s">
        <v>46</v>
      </c>
      <c r="J204" t="s">
        <v>14</v>
      </c>
      <c r="K204">
        <v>4.7</v>
      </c>
      <c r="L204">
        <v>2</v>
      </c>
      <c r="M204">
        <f>SQRT((Table1[[#This Row],[SSIM]]^2)+(Table1[[#This Row],[Class Pr]]^2))</f>
        <v>56.097237008608545</v>
      </c>
    </row>
    <row r="205" spans="1:13" x14ac:dyDescent="0.25">
      <c r="A205">
        <v>204</v>
      </c>
      <c r="B205">
        <v>1</v>
      </c>
      <c r="C205">
        <v>3676</v>
      </c>
      <c r="D205">
        <v>58</v>
      </c>
      <c r="E205">
        <v>0</v>
      </c>
      <c r="F205" t="s">
        <v>12</v>
      </c>
      <c r="G205">
        <v>66.279351684451797</v>
      </c>
      <c r="H205">
        <v>46.868545811966897</v>
      </c>
      <c r="I205" t="s">
        <v>13</v>
      </c>
      <c r="J205" t="s">
        <v>14</v>
      </c>
      <c r="K205">
        <v>24</v>
      </c>
      <c r="L205">
        <v>2</v>
      </c>
      <c r="M205">
        <f>SQRT((Table1[[#This Row],[SSIM]]^2)+(Table1[[#This Row],[Class Pr]]^2))</f>
        <v>62.769419305900861</v>
      </c>
    </row>
    <row r="206" spans="1:13" x14ac:dyDescent="0.25">
      <c r="A206">
        <v>205</v>
      </c>
      <c r="B206">
        <v>1</v>
      </c>
      <c r="C206">
        <v>3795</v>
      </c>
      <c r="D206">
        <v>57.3</v>
      </c>
      <c r="E206">
        <v>0</v>
      </c>
      <c r="F206" t="s">
        <v>12</v>
      </c>
      <c r="G206">
        <v>62.695954479613697</v>
      </c>
      <c r="H206">
        <v>44.334270124281701</v>
      </c>
      <c r="I206" t="s">
        <v>26</v>
      </c>
      <c r="J206" t="s">
        <v>14</v>
      </c>
      <c r="K206">
        <v>16.8</v>
      </c>
      <c r="L206">
        <v>2</v>
      </c>
      <c r="M206">
        <f>SQRT((Table1[[#This Row],[SSIM]]^2)+(Table1[[#This Row],[Class Pr]]^2))</f>
        <v>59.712059083572051</v>
      </c>
    </row>
    <row r="207" spans="1:13" x14ac:dyDescent="0.25">
      <c r="A207">
        <v>206</v>
      </c>
      <c r="B207">
        <v>1</v>
      </c>
      <c r="C207">
        <v>4290</v>
      </c>
      <c r="D207">
        <v>52.8</v>
      </c>
      <c r="E207">
        <v>0</v>
      </c>
      <c r="F207" t="s">
        <v>16</v>
      </c>
      <c r="G207">
        <v>73.5926316318765</v>
      </c>
      <c r="H207">
        <v>52.039898547033602</v>
      </c>
      <c r="I207" t="s">
        <v>48</v>
      </c>
      <c r="J207" t="s">
        <v>19</v>
      </c>
      <c r="K207">
        <v>48.9</v>
      </c>
      <c r="L207">
        <v>0</v>
      </c>
      <c r="M207">
        <f>SQRT((Table1[[#This Row],[SSIM]]^2)+(Table1[[#This Row],[Class Pr]]^2))</f>
        <v>71.965616790242265</v>
      </c>
    </row>
    <row r="208" spans="1:13" x14ac:dyDescent="0.25">
      <c r="A208">
        <v>207</v>
      </c>
      <c r="B208">
        <v>1</v>
      </c>
      <c r="C208">
        <v>4315</v>
      </c>
      <c r="D208">
        <v>52.8</v>
      </c>
      <c r="E208">
        <v>0</v>
      </c>
      <c r="F208" t="s">
        <v>16</v>
      </c>
      <c r="G208">
        <v>52.242030175065999</v>
      </c>
      <c r="H208">
        <v>36.942877732863103</v>
      </c>
      <c r="I208" t="s">
        <v>34</v>
      </c>
      <c r="J208" t="s">
        <v>19</v>
      </c>
      <c r="K208">
        <v>11.3</v>
      </c>
      <c r="L208">
        <v>0</v>
      </c>
      <c r="M208">
        <f>SQRT((Table1[[#This Row],[SSIM]]^2)+(Table1[[#This Row],[Class Pr]]^2))</f>
        <v>53.995647972776467</v>
      </c>
    </row>
    <row r="209" spans="1:13" x14ac:dyDescent="0.25">
      <c r="A209">
        <v>208</v>
      </c>
      <c r="B209">
        <v>1</v>
      </c>
      <c r="C209">
        <v>4483</v>
      </c>
      <c r="D209">
        <v>52</v>
      </c>
      <c r="E209">
        <v>0</v>
      </c>
      <c r="F209" t="s">
        <v>16</v>
      </c>
      <c r="G209">
        <v>59.2670323220987</v>
      </c>
      <c r="H209">
        <v>41.910580167493997</v>
      </c>
      <c r="I209" t="s">
        <v>34</v>
      </c>
      <c r="J209" t="s">
        <v>19</v>
      </c>
      <c r="K209">
        <v>21.2</v>
      </c>
      <c r="L209">
        <v>0</v>
      </c>
      <c r="M209">
        <f>SQRT((Table1[[#This Row],[SSIM]]^2)+(Table1[[#This Row],[Class Pr]]^2))</f>
        <v>56.155498395081494</v>
      </c>
    </row>
    <row r="210" spans="1:13" x14ac:dyDescent="0.25">
      <c r="A210">
        <v>209</v>
      </c>
      <c r="B210">
        <v>1</v>
      </c>
      <c r="C210">
        <v>4024</v>
      </c>
      <c r="D210">
        <v>56.7</v>
      </c>
      <c r="E210">
        <v>0</v>
      </c>
      <c r="F210" t="s">
        <v>12</v>
      </c>
      <c r="G210">
        <v>64.369547192277096</v>
      </c>
      <c r="H210">
        <v>45.518398634595101</v>
      </c>
      <c r="I210" t="s">
        <v>25</v>
      </c>
      <c r="J210" t="s">
        <v>14</v>
      </c>
      <c r="K210">
        <v>9.1</v>
      </c>
      <c r="L210">
        <v>2</v>
      </c>
      <c r="M210">
        <f>SQRT((Table1[[#This Row],[SSIM]]^2)+(Table1[[#This Row],[Class Pr]]^2))</f>
        <v>57.425604045582318</v>
      </c>
    </row>
    <row r="211" spans="1:13" x14ac:dyDescent="0.25">
      <c r="A211">
        <v>210</v>
      </c>
      <c r="B211">
        <v>1</v>
      </c>
      <c r="C211">
        <v>6184</v>
      </c>
      <c r="D211">
        <v>45.3</v>
      </c>
      <c r="E211">
        <v>0</v>
      </c>
      <c r="F211" t="s">
        <v>12</v>
      </c>
      <c r="G211">
        <v>67.6924061672091</v>
      </c>
      <c r="H211">
        <v>47.867212200792999</v>
      </c>
      <c r="I211" t="s">
        <v>13</v>
      </c>
      <c r="J211" t="s">
        <v>14</v>
      </c>
      <c r="K211">
        <v>34.6</v>
      </c>
      <c r="L211">
        <v>2</v>
      </c>
      <c r="M211">
        <f>SQRT((Table1[[#This Row],[SSIM]]^2)+(Table1[[#This Row],[Class Pr]]^2))</f>
        <v>57.002192940272046</v>
      </c>
    </row>
    <row r="212" spans="1:13" x14ac:dyDescent="0.25">
      <c r="A212">
        <v>211</v>
      </c>
      <c r="B212">
        <v>1</v>
      </c>
      <c r="C212">
        <v>5831</v>
      </c>
      <c r="D212">
        <v>45.4</v>
      </c>
      <c r="E212">
        <v>0</v>
      </c>
      <c r="F212" t="s">
        <v>12</v>
      </c>
      <c r="G212">
        <v>61.8748544572545</v>
      </c>
      <c r="H212">
        <v>43.7539125395204</v>
      </c>
      <c r="I212" t="s">
        <v>13</v>
      </c>
      <c r="J212" t="s">
        <v>14</v>
      </c>
      <c r="K212">
        <v>21.5</v>
      </c>
      <c r="L212">
        <v>2</v>
      </c>
      <c r="M212">
        <f>SQRT((Table1[[#This Row],[SSIM]]^2)+(Table1[[#This Row],[Class Pr]]^2))</f>
        <v>50.233554522848571</v>
      </c>
    </row>
    <row r="213" spans="1:13" x14ac:dyDescent="0.25">
      <c r="A213">
        <v>212</v>
      </c>
      <c r="B213">
        <v>1</v>
      </c>
      <c r="C213">
        <v>4958</v>
      </c>
      <c r="D213">
        <v>47</v>
      </c>
      <c r="E213">
        <v>0</v>
      </c>
      <c r="F213" t="s">
        <v>12</v>
      </c>
      <c r="G213">
        <v>41.8599724080836</v>
      </c>
      <c r="H213">
        <v>29.601387681605701</v>
      </c>
      <c r="I213" t="s">
        <v>13</v>
      </c>
      <c r="J213" t="s">
        <v>14</v>
      </c>
      <c r="K213">
        <v>5.9</v>
      </c>
      <c r="L213">
        <v>2</v>
      </c>
      <c r="M213">
        <f>SQRT((Table1[[#This Row],[SSIM]]^2)+(Table1[[#This Row],[Class Pr]]^2))</f>
        <v>47.36887163528386</v>
      </c>
    </row>
    <row r="214" spans="1:13" x14ac:dyDescent="0.25">
      <c r="A214">
        <v>213</v>
      </c>
      <c r="B214">
        <v>1</v>
      </c>
      <c r="C214">
        <v>4417</v>
      </c>
      <c r="D214">
        <v>51.4</v>
      </c>
      <c r="E214">
        <v>0</v>
      </c>
      <c r="F214" t="s">
        <v>16</v>
      </c>
      <c r="G214">
        <v>59.564615663586999</v>
      </c>
      <c r="H214">
        <v>42.120249460550397</v>
      </c>
      <c r="I214" t="s">
        <v>34</v>
      </c>
      <c r="J214" t="s">
        <v>19</v>
      </c>
      <c r="K214">
        <v>18.100000000000001</v>
      </c>
      <c r="L214">
        <v>0</v>
      </c>
      <c r="M214">
        <f>SQRT((Table1[[#This Row],[SSIM]]^2)+(Table1[[#This Row],[Class Pr]]^2))</f>
        <v>54.49376111079139</v>
      </c>
    </row>
    <row r="215" spans="1:13" x14ac:dyDescent="0.25">
      <c r="A215">
        <v>214</v>
      </c>
      <c r="B215">
        <v>1</v>
      </c>
      <c r="C215">
        <v>3941</v>
      </c>
      <c r="D215">
        <v>55.7</v>
      </c>
      <c r="E215">
        <v>0</v>
      </c>
      <c r="F215" t="s">
        <v>12</v>
      </c>
      <c r="G215">
        <v>60.1634343472411</v>
      </c>
      <c r="H215">
        <v>42.5436690691999</v>
      </c>
      <c r="I215" t="s">
        <v>13</v>
      </c>
      <c r="J215" t="s">
        <v>14</v>
      </c>
      <c r="K215">
        <v>17.3</v>
      </c>
      <c r="L215">
        <v>2</v>
      </c>
      <c r="M215">
        <f>SQRT((Table1[[#This Row],[SSIM]]^2)+(Table1[[#This Row],[Class Pr]]^2))</f>
        <v>58.324780325347135</v>
      </c>
    </row>
    <row r="216" spans="1:13" x14ac:dyDescent="0.25">
      <c r="A216">
        <v>215</v>
      </c>
      <c r="B216">
        <v>1</v>
      </c>
      <c r="C216">
        <v>4368</v>
      </c>
      <c r="D216">
        <v>52.4</v>
      </c>
      <c r="E216">
        <v>0</v>
      </c>
      <c r="F216" t="s">
        <v>16</v>
      </c>
      <c r="G216">
        <v>54.202659951414603</v>
      </c>
      <c r="H216">
        <v>38.3293856403224</v>
      </c>
      <c r="I216" t="s">
        <v>52</v>
      </c>
      <c r="J216" t="s">
        <v>19</v>
      </c>
      <c r="K216">
        <v>12.8</v>
      </c>
      <c r="L216">
        <v>0</v>
      </c>
      <c r="M216">
        <f>SQRT((Table1[[#This Row],[SSIM]]^2)+(Table1[[#This Row],[Class Pr]]^2))</f>
        <v>53.940708189640965</v>
      </c>
    </row>
    <row r="217" spans="1:13" x14ac:dyDescent="0.25">
      <c r="A217">
        <v>216</v>
      </c>
      <c r="B217">
        <v>1</v>
      </c>
      <c r="C217">
        <v>3604</v>
      </c>
      <c r="D217">
        <v>57.3</v>
      </c>
      <c r="E217">
        <v>0</v>
      </c>
      <c r="F217" t="s">
        <v>12</v>
      </c>
      <c r="G217">
        <v>53.058485127510899</v>
      </c>
      <c r="H217">
        <v>37.519578844174802</v>
      </c>
      <c r="I217" t="s">
        <v>13</v>
      </c>
      <c r="J217" t="s">
        <v>14</v>
      </c>
      <c r="K217">
        <v>9</v>
      </c>
      <c r="L217">
        <v>2</v>
      </c>
      <c r="M217">
        <f>SQRT((Table1[[#This Row],[SSIM]]^2)+(Table1[[#This Row],[Class Pr]]^2))</f>
        <v>58.00249994612301</v>
      </c>
    </row>
    <row r="218" spans="1:13" x14ac:dyDescent="0.25">
      <c r="A218">
        <v>217</v>
      </c>
      <c r="B218">
        <v>1</v>
      </c>
      <c r="C218">
        <v>4329</v>
      </c>
      <c r="D218">
        <v>52.6</v>
      </c>
      <c r="E218">
        <v>0</v>
      </c>
      <c r="F218" t="s">
        <v>16</v>
      </c>
      <c r="G218">
        <v>44.189497714719302</v>
      </c>
      <c r="H218">
        <v>31.248986181246401</v>
      </c>
      <c r="I218" t="s">
        <v>34</v>
      </c>
      <c r="J218" t="s">
        <v>19</v>
      </c>
      <c r="K218">
        <v>7.2</v>
      </c>
      <c r="L218">
        <v>0</v>
      </c>
      <c r="M218">
        <f>SQRT((Table1[[#This Row],[SSIM]]^2)+(Table1[[#This Row],[Class Pr]]^2))</f>
        <v>53.090488790366209</v>
      </c>
    </row>
    <row r="219" spans="1:13" x14ac:dyDescent="0.25">
      <c r="A219">
        <v>218</v>
      </c>
      <c r="B219">
        <v>1</v>
      </c>
      <c r="C219">
        <v>3941</v>
      </c>
      <c r="D219">
        <v>57</v>
      </c>
      <c r="E219">
        <v>0</v>
      </c>
      <c r="F219" t="s">
        <v>12</v>
      </c>
      <c r="G219">
        <v>57.094456660942001</v>
      </c>
      <c r="H219">
        <v>40.373739245138502</v>
      </c>
      <c r="I219" t="s">
        <v>25</v>
      </c>
      <c r="J219" t="s">
        <v>14</v>
      </c>
      <c r="K219">
        <v>4.4000000000000004</v>
      </c>
      <c r="L219">
        <v>2</v>
      </c>
      <c r="M219">
        <f>SQRT((Table1[[#This Row],[SSIM]]^2)+(Table1[[#This Row],[Class Pr]]^2))</f>
        <v>57.169572326544476</v>
      </c>
    </row>
    <row r="220" spans="1:13" x14ac:dyDescent="0.25">
      <c r="A220">
        <v>219</v>
      </c>
      <c r="B220">
        <v>1</v>
      </c>
      <c r="C220">
        <v>3918</v>
      </c>
      <c r="D220">
        <v>56.9</v>
      </c>
      <c r="E220">
        <v>0</v>
      </c>
      <c r="F220" t="s">
        <v>12</v>
      </c>
      <c r="G220">
        <v>60.096619504775802</v>
      </c>
      <c r="H220">
        <v>42.4965136040639</v>
      </c>
      <c r="I220" t="s">
        <v>25</v>
      </c>
      <c r="J220" t="s">
        <v>14</v>
      </c>
      <c r="K220">
        <v>7.8</v>
      </c>
      <c r="L220">
        <v>2</v>
      </c>
      <c r="M220">
        <f>SQRT((Table1[[#This Row],[SSIM]]^2)+(Table1[[#This Row],[Class Pr]]^2))</f>
        <v>57.432133862498958</v>
      </c>
    </row>
    <row r="221" spans="1:13" x14ac:dyDescent="0.25">
      <c r="A221">
        <v>220</v>
      </c>
      <c r="B221">
        <v>1</v>
      </c>
      <c r="C221">
        <v>3868</v>
      </c>
      <c r="D221">
        <v>56.7</v>
      </c>
      <c r="E221">
        <v>0</v>
      </c>
      <c r="F221" t="s">
        <v>12</v>
      </c>
      <c r="G221">
        <v>56.877497147423199</v>
      </c>
      <c r="H221">
        <v>40.220392896899597</v>
      </c>
      <c r="I221" t="s">
        <v>25</v>
      </c>
      <c r="J221" t="s">
        <v>14</v>
      </c>
      <c r="K221">
        <v>7.6</v>
      </c>
      <c r="L221">
        <v>2</v>
      </c>
      <c r="M221">
        <f>SQRT((Table1[[#This Row],[SSIM]]^2)+(Table1[[#This Row],[Class Pr]]^2))</f>
        <v>57.207079981414893</v>
      </c>
    </row>
    <row r="222" spans="1:13" x14ac:dyDescent="0.25">
      <c r="A222">
        <v>221</v>
      </c>
      <c r="B222">
        <v>1</v>
      </c>
      <c r="C222">
        <v>6466</v>
      </c>
      <c r="D222">
        <v>47.1</v>
      </c>
      <c r="E222">
        <v>0</v>
      </c>
      <c r="F222" t="s">
        <v>12</v>
      </c>
      <c r="G222">
        <v>57.492648621763003</v>
      </c>
      <c r="H222">
        <v>40.654821429301499</v>
      </c>
      <c r="I222" t="s">
        <v>13</v>
      </c>
      <c r="J222" t="s">
        <v>14</v>
      </c>
      <c r="K222">
        <v>14.8</v>
      </c>
      <c r="L222">
        <v>2</v>
      </c>
      <c r="M222">
        <f>SQRT((Table1[[#This Row],[SSIM]]^2)+(Table1[[#This Row],[Class Pr]]^2))</f>
        <v>49.370537773048412</v>
      </c>
    </row>
    <row r="223" spans="1:13" x14ac:dyDescent="0.25">
      <c r="A223">
        <v>222</v>
      </c>
      <c r="B223">
        <v>1</v>
      </c>
      <c r="C223">
        <v>5908</v>
      </c>
      <c r="D223">
        <v>46.7</v>
      </c>
      <c r="E223">
        <v>0</v>
      </c>
      <c r="F223" t="s">
        <v>12</v>
      </c>
      <c r="G223">
        <v>54.067663702821797</v>
      </c>
      <c r="H223">
        <v>38.2333782303402</v>
      </c>
      <c r="I223" t="s">
        <v>13</v>
      </c>
      <c r="J223" t="s">
        <v>14</v>
      </c>
      <c r="K223">
        <v>14.5</v>
      </c>
      <c r="L223">
        <v>2</v>
      </c>
      <c r="M223">
        <f>SQRT((Table1[[#This Row],[SSIM]]^2)+(Table1[[#This Row],[Class Pr]]^2))</f>
        <v>48.899284248340493</v>
      </c>
    </row>
    <row r="224" spans="1:13" x14ac:dyDescent="0.25">
      <c r="A224">
        <v>223</v>
      </c>
      <c r="B224">
        <v>1</v>
      </c>
      <c r="C224">
        <v>5425</v>
      </c>
      <c r="D224">
        <v>46.4</v>
      </c>
      <c r="E224">
        <v>0</v>
      </c>
      <c r="F224" t="s">
        <v>12</v>
      </c>
      <c r="G224">
        <v>65.504559513942993</v>
      </c>
      <c r="H224">
        <v>46.320931337882101</v>
      </c>
      <c r="I224" t="s">
        <v>26</v>
      </c>
      <c r="J224" t="s">
        <v>14</v>
      </c>
      <c r="K224">
        <v>38.9</v>
      </c>
      <c r="L224">
        <v>2</v>
      </c>
      <c r="M224">
        <f>SQRT((Table1[[#This Row],[SSIM]]^2)+(Table1[[#This Row],[Class Pr]]^2))</f>
        <v>60.54890585303751</v>
      </c>
    </row>
    <row r="225" spans="1:13" x14ac:dyDescent="0.25">
      <c r="A225">
        <v>224</v>
      </c>
      <c r="B225">
        <v>1</v>
      </c>
      <c r="C225">
        <v>5354</v>
      </c>
      <c r="D225">
        <v>46.3</v>
      </c>
      <c r="E225">
        <v>0</v>
      </c>
      <c r="F225" t="s">
        <v>12</v>
      </c>
      <c r="G225">
        <v>67.837693947705304</v>
      </c>
      <c r="H225">
        <v>47.970261357728198</v>
      </c>
      <c r="I225" t="s">
        <v>13</v>
      </c>
      <c r="J225" t="s">
        <v>14</v>
      </c>
      <c r="K225">
        <v>25.1</v>
      </c>
      <c r="L225">
        <v>2</v>
      </c>
      <c r="M225">
        <f>SQRT((Table1[[#This Row],[SSIM]]^2)+(Table1[[#This Row],[Class Pr]]^2))</f>
        <v>52.66592826486589</v>
      </c>
    </row>
    <row r="226" spans="1:13" x14ac:dyDescent="0.25">
      <c r="A226">
        <v>225</v>
      </c>
      <c r="B226">
        <v>1</v>
      </c>
      <c r="C226">
        <v>5568</v>
      </c>
      <c r="D226">
        <v>44.7</v>
      </c>
      <c r="E226">
        <v>0</v>
      </c>
      <c r="F226" t="s">
        <v>12</v>
      </c>
      <c r="G226">
        <v>59.501361613828699</v>
      </c>
      <c r="H226">
        <v>42.075333742760002</v>
      </c>
      <c r="I226" t="s">
        <v>13</v>
      </c>
      <c r="J226" t="s">
        <v>14</v>
      </c>
      <c r="K226">
        <v>16.100000000000001</v>
      </c>
      <c r="L226">
        <v>2</v>
      </c>
      <c r="M226">
        <f>SQRT((Table1[[#This Row],[SSIM]]^2)+(Table1[[#This Row],[Class Pr]]^2))</f>
        <v>47.511051345976341</v>
      </c>
    </row>
    <row r="227" spans="1:13" x14ac:dyDescent="0.25">
      <c r="A227">
        <v>226</v>
      </c>
      <c r="B227">
        <v>1</v>
      </c>
      <c r="C227">
        <v>5409</v>
      </c>
      <c r="D227">
        <v>44</v>
      </c>
      <c r="E227">
        <v>0</v>
      </c>
      <c r="F227" t="s">
        <v>12</v>
      </c>
      <c r="G227">
        <v>69.807424209636295</v>
      </c>
      <c r="H227">
        <v>49.363344448512002</v>
      </c>
      <c r="I227" t="s">
        <v>26</v>
      </c>
      <c r="J227" t="s">
        <v>14</v>
      </c>
      <c r="K227">
        <v>30.5</v>
      </c>
      <c r="L227">
        <v>2</v>
      </c>
      <c r="M227">
        <f>SQRT((Table1[[#This Row],[SSIM]]^2)+(Table1[[#This Row],[Class Pr]]^2))</f>
        <v>53.537370125922322</v>
      </c>
    </row>
    <row r="228" spans="1:13" x14ac:dyDescent="0.25">
      <c r="A228">
        <v>227</v>
      </c>
      <c r="B228">
        <v>1</v>
      </c>
      <c r="C228">
        <v>5501</v>
      </c>
      <c r="D228">
        <v>45.5</v>
      </c>
      <c r="E228">
        <v>0</v>
      </c>
      <c r="F228" t="s">
        <v>12</v>
      </c>
      <c r="G228">
        <v>68.203566897041895</v>
      </c>
      <c r="H228">
        <v>48.228636932641301</v>
      </c>
      <c r="I228" t="s">
        <v>26</v>
      </c>
      <c r="J228" t="s">
        <v>14</v>
      </c>
      <c r="K228">
        <v>40.299999999999997</v>
      </c>
      <c r="L228">
        <v>2</v>
      </c>
      <c r="M228">
        <f>SQRT((Table1[[#This Row],[SSIM]]^2)+(Table1[[#This Row],[Class Pr]]^2))</f>
        <v>60.781082583316987</v>
      </c>
    </row>
    <row r="229" spans="1:13" x14ac:dyDescent="0.25">
      <c r="A229">
        <v>228</v>
      </c>
      <c r="B229">
        <v>1</v>
      </c>
      <c r="C229">
        <v>4486</v>
      </c>
      <c r="D229">
        <v>54.3</v>
      </c>
      <c r="E229">
        <v>0</v>
      </c>
      <c r="F229" t="s">
        <v>16</v>
      </c>
      <c r="G229">
        <v>64.490537186322896</v>
      </c>
      <c r="H229">
        <v>45.604252029503598</v>
      </c>
      <c r="I229" t="s">
        <v>34</v>
      </c>
      <c r="J229" t="s">
        <v>19</v>
      </c>
      <c r="K229">
        <v>53.6</v>
      </c>
      <c r="L229">
        <v>0</v>
      </c>
      <c r="M229">
        <f>SQRT((Table1[[#This Row],[SSIM]]^2)+(Table1[[#This Row],[Class Pr]]^2))</f>
        <v>76.298427244603147</v>
      </c>
    </row>
    <row r="230" spans="1:13" x14ac:dyDescent="0.25">
      <c r="A230">
        <v>229</v>
      </c>
      <c r="B230">
        <v>1</v>
      </c>
      <c r="C230">
        <v>4140</v>
      </c>
      <c r="D230">
        <v>55</v>
      </c>
      <c r="E230">
        <v>0</v>
      </c>
      <c r="F230" t="s">
        <v>16</v>
      </c>
      <c r="G230">
        <v>48.4782232151153</v>
      </c>
      <c r="H230">
        <v>34.280843479221197</v>
      </c>
      <c r="I230" t="s">
        <v>34</v>
      </c>
      <c r="J230" t="s">
        <v>19</v>
      </c>
      <c r="K230">
        <v>7.9</v>
      </c>
      <c r="L230">
        <v>0</v>
      </c>
      <c r="M230">
        <f>SQRT((Table1[[#This Row],[SSIM]]^2)+(Table1[[#This Row],[Class Pr]]^2))</f>
        <v>55.564467063043082</v>
      </c>
    </row>
    <row r="231" spans="1:13" x14ac:dyDescent="0.25">
      <c r="A231">
        <v>230</v>
      </c>
      <c r="B231">
        <v>1</v>
      </c>
      <c r="C231">
        <v>4071</v>
      </c>
      <c r="D231">
        <v>55.3</v>
      </c>
      <c r="E231">
        <v>0</v>
      </c>
      <c r="F231" t="s">
        <v>16</v>
      </c>
      <c r="G231">
        <v>67.600439731903506</v>
      </c>
      <c r="H231">
        <v>47.8022682154579</v>
      </c>
      <c r="I231" t="s">
        <v>34</v>
      </c>
      <c r="J231" t="s">
        <v>19</v>
      </c>
      <c r="K231">
        <v>27.6</v>
      </c>
      <c r="L231">
        <v>0</v>
      </c>
      <c r="M231">
        <f>SQRT((Table1[[#This Row],[SSIM]]^2)+(Table1[[#This Row],[Class Pr]]^2))</f>
        <v>61.804935078034021</v>
      </c>
    </row>
    <row r="232" spans="1:13" x14ac:dyDescent="0.25">
      <c r="A232">
        <v>231</v>
      </c>
      <c r="B232">
        <v>1</v>
      </c>
      <c r="C232">
        <v>3789</v>
      </c>
      <c r="D232">
        <v>56.6</v>
      </c>
      <c r="E232">
        <v>0</v>
      </c>
      <c r="F232" t="s">
        <v>16</v>
      </c>
      <c r="G232">
        <v>66.684849399850094</v>
      </c>
      <c r="H232">
        <v>47.1549097065935</v>
      </c>
      <c r="I232" t="s">
        <v>53</v>
      </c>
      <c r="J232" t="s">
        <v>19</v>
      </c>
      <c r="K232">
        <v>34.5</v>
      </c>
      <c r="L232">
        <v>0</v>
      </c>
      <c r="M232">
        <f>SQRT((Table1[[#This Row],[SSIM]]^2)+(Table1[[#This Row],[Class Pr]]^2))</f>
        <v>66.285820504840999</v>
      </c>
    </row>
    <row r="233" spans="1:13" x14ac:dyDescent="0.25">
      <c r="A233">
        <v>232</v>
      </c>
      <c r="B233">
        <v>1</v>
      </c>
      <c r="C233">
        <v>4171</v>
      </c>
      <c r="D233">
        <v>54.3</v>
      </c>
      <c r="E233">
        <v>0</v>
      </c>
      <c r="F233" t="s">
        <v>16</v>
      </c>
      <c r="G233">
        <v>64.028930690758301</v>
      </c>
      <c r="H233">
        <v>45.278163829034803</v>
      </c>
      <c r="I233" t="s">
        <v>46</v>
      </c>
      <c r="J233" t="s">
        <v>19</v>
      </c>
      <c r="K233">
        <v>34.200000000000003</v>
      </c>
      <c r="L233">
        <v>0</v>
      </c>
      <c r="M233">
        <f>SQRT((Table1[[#This Row],[SSIM]]^2)+(Table1[[#This Row],[Class Pr]]^2))</f>
        <v>64.172657728973633</v>
      </c>
    </row>
    <row r="234" spans="1:13" x14ac:dyDescent="0.25">
      <c r="A234">
        <v>233</v>
      </c>
      <c r="B234">
        <v>1</v>
      </c>
      <c r="C234">
        <v>4133</v>
      </c>
      <c r="D234">
        <v>55</v>
      </c>
      <c r="E234">
        <v>0</v>
      </c>
      <c r="F234" t="s">
        <v>16</v>
      </c>
      <c r="G234">
        <v>59.458595137990898</v>
      </c>
      <c r="H234">
        <v>42.045897099753802</v>
      </c>
      <c r="I234" t="s">
        <v>34</v>
      </c>
      <c r="J234" t="s">
        <v>19</v>
      </c>
      <c r="K234">
        <v>19.3</v>
      </c>
      <c r="L234">
        <v>0</v>
      </c>
      <c r="M234">
        <f>SQRT((Table1[[#This Row],[SSIM]]^2)+(Table1[[#This Row],[Class Pr]]^2))</f>
        <v>58.287991902277774</v>
      </c>
    </row>
    <row r="235" spans="1:13" x14ac:dyDescent="0.25">
      <c r="A235">
        <v>234</v>
      </c>
      <c r="B235">
        <v>1</v>
      </c>
      <c r="C235">
        <v>3399</v>
      </c>
      <c r="D235">
        <v>57.3</v>
      </c>
      <c r="E235">
        <v>0</v>
      </c>
      <c r="F235" t="s">
        <v>12</v>
      </c>
      <c r="G235">
        <v>52.679957650320297</v>
      </c>
      <c r="H235">
        <v>37.252183367883298</v>
      </c>
      <c r="I235" t="s">
        <v>25</v>
      </c>
      <c r="J235" t="s">
        <v>14</v>
      </c>
      <c r="K235">
        <v>4.4000000000000004</v>
      </c>
      <c r="L235">
        <v>2</v>
      </c>
      <c r="M235">
        <f>SQRT((Table1[[#This Row],[SSIM]]^2)+(Table1[[#This Row],[Class Pr]]^2))</f>
        <v>57.468687126121125</v>
      </c>
    </row>
    <row r="236" spans="1:13" x14ac:dyDescent="0.25">
      <c r="A236">
        <v>235</v>
      </c>
      <c r="B236">
        <v>1</v>
      </c>
      <c r="C236">
        <v>3348</v>
      </c>
      <c r="D236">
        <v>57.7</v>
      </c>
      <c r="E236">
        <v>0</v>
      </c>
      <c r="F236" t="s">
        <v>12</v>
      </c>
      <c r="G236">
        <v>51.311240425334198</v>
      </c>
      <c r="H236">
        <v>36.284249043232499</v>
      </c>
      <c r="I236" t="s">
        <v>34</v>
      </c>
      <c r="J236" t="s">
        <v>14</v>
      </c>
      <c r="K236">
        <v>2.9</v>
      </c>
      <c r="L236">
        <v>2</v>
      </c>
      <c r="M236">
        <f>SQRT((Table1[[#This Row],[SSIM]]^2)+(Table1[[#This Row],[Class Pr]]^2))</f>
        <v>57.772830984815002</v>
      </c>
    </row>
    <row r="237" spans="1:13" x14ac:dyDescent="0.25">
      <c r="A237">
        <v>236</v>
      </c>
      <c r="B237">
        <v>1</v>
      </c>
      <c r="C237">
        <v>4395</v>
      </c>
      <c r="D237">
        <v>50</v>
      </c>
      <c r="E237">
        <v>0</v>
      </c>
      <c r="F237" t="s">
        <v>16</v>
      </c>
      <c r="G237">
        <v>41.403731196756802</v>
      </c>
      <c r="H237">
        <v>29.278101955780102</v>
      </c>
      <c r="I237" t="s">
        <v>48</v>
      </c>
      <c r="J237" t="s">
        <v>19</v>
      </c>
      <c r="K237">
        <v>5.2</v>
      </c>
      <c r="L237">
        <v>0</v>
      </c>
      <c r="M237">
        <f>SQRT((Table1[[#This Row],[SSIM]]^2)+(Table1[[#This Row],[Class Pr]]^2))</f>
        <v>50.269672765992816</v>
      </c>
    </row>
    <row r="238" spans="1:13" x14ac:dyDescent="0.25">
      <c r="A238">
        <v>237</v>
      </c>
      <c r="B238">
        <v>1</v>
      </c>
      <c r="C238">
        <v>4247</v>
      </c>
      <c r="D238">
        <v>53.4</v>
      </c>
      <c r="E238">
        <v>0</v>
      </c>
      <c r="F238" t="s">
        <v>12</v>
      </c>
      <c r="G238">
        <v>56.158908425896499</v>
      </c>
      <c r="H238">
        <v>39.7117205512791</v>
      </c>
      <c r="I238" t="s">
        <v>26</v>
      </c>
      <c r="J238" t="s">
        <v>14</v>
      </c>
      <c r="K238">
        <v>13</v>
      </c>
      <c r="L238">
        <v>2</v>
      </c>
      <c r="M238">
        <f>SQRT((Table1[[#This Row],[SSIM]]^2)+(Table1[[#This Row],[Class Pr]]^2))</f>
        <v>54.959621541637276</v>
      </c>
    </row>
    <row r="239" spans="1:13" x14ac:dyDescent="0.25">
      <c r="A239">
        <v>238</v>
      </c>
      <c r="B239">
        <v>1</v>
      </c>
      <c r="C239">
        <v>4146</v>
      </c>
      <c r="D239">
        <v>52.8</v>
      </c>
      <c r="E239">
        <v>0</v>
      </c>
      <c r="F239" t="s">
        <v>12</v>
      </c>
      <c r="G239">
        <v>58.803090430583097</v>
      </c>
      <c r="H239">
        <v>41.581820532051303</v>
      </c>
      <c r="I239" t="s">
        <v>26</v>
      </c>
      <c r="J239" t="s">
        <v>14</v>
      </c>
      <c r="K239">
        <v>16.2</v>
      </c>
      <c r="L239">
        <v>2</v>
      </c>
      <c r="M239">
        <f>SQRT((Table1[[#This Row],[SSIM]]^2)+(Table1[[#This Row],[Class Pr]]^2))</f>
        <v>55.229340028647812</v>
      </c>
    </row>
    <row r="240" spans="1:13" x14ac:dyDescent="0.25">
      <c r="A240">
        <v>239</v>
      </c>
      <c r="B240">
        <v>1</v>
      </c>
      <c r="C240">
        <v>4254</v>
      </c>
      <c r="D240">
        <v>53.2</v>
      </c>
      <c r="E240">
        <v>0</v>
      </c>
      <c r="F240" t="s">
        <v>12</v>
      </c>
      <c r="G240">
        <v>42.536367374584401</v>
      </c>
      <c r="H240">
        <v>30.079720564219699</v>
      </c>
      <c r="I240" t="s">
        <v>26</v>
      </c>
      <c r="J240" t="s">
        <v>14</v>
      </c>
      <c r="K240">
        <v>6.3</v>
      </c>
      <c r="L240">
        <v>2</v>
      </c>
      <c r="M240">
        <f>SQRT((Table1[[#This Row],[SSIM]]^2)+(Table1[[#This Row],[Class Pr]]^2))</f>
        <v>53.571727618212954</v>
      </c>
    </row>
    <row r="241" spans="1:13" x14ac:dyDescent="0.25">
      <c r="A241">
        <v>240</v>
      </c>
      <c r="B241">
        <v>1</v>
      </c>
      <c r="C241">
        <v>4524</v>
      </c>
      <c r="D241">
        <v>52.6</v>
      </c>
      <c r="E241">
        <v>0</v>
      </c>
      <c r="F241" t="s">
        <v>12</v>
      </c>
      <c r="G241">
        <v>66.522870051097897</v>
      </c>
      <c r="H241">
        <v>47.040111467070702</v>
      </c>
      <c r="I241" t="s">
        <v>13</v>
      </c>
      <c r="J241" t="s">
        <v>14</v>
      </c>
      <c r="K241">
        <v>24.8</v>
      </c>
      <c r="L241">
        <v>2</v>
      </c>
      <c r="M241">
        <f>SQRT((Table1[[#This Row],[SSIM]]^2)+(Table1[[#This Row],[Class Pr]]^2))</f>
        <v>58.153245825147202</v>
      </c>
    </row>
    <row r="242" spans="1:13" x14ac:dyDescent="0.25">
      <c r="A242">
        <v>241</v>
      </c>
      <c r="B242">
        <v>1</v>
      </c>
      <c r="C242">
        <v>4824</v>
      </c>
      <c r="D242">
        <v>51.5</v>
      </c>
      <c r="E242">
        <v>0</v>
      </c>
      <c r="F242" t="s">
        <v>12</v>
      </c>
      <c r="G242">
        <v>59.107435805511301</v>
      </c>
      <c r="H242">
        <v>41.797051039633097</v>
      </c>
      <c r="I242" t="s">
        <v>26</v>
      </c>
      <c r="J242" t="s">
        <v>14</v>
      </c>
      <c r="K242">
        <v>14.7</v>
      </c>
      <c r="L242">
        <v>2</v>
      </c>
      <c r="M242">
        <f>SQRT((Table1[[#This Row],[SSIM]]^2)+(Table1[[#This Row],[Class Pr]]^2))</f>
        <v>53.55688564507836</v>
      </c>
    </row>
    <row r="243" spans="1:13" x14ac:dyDescent="0.25">
      <c r="A243">
        <v>242</v>
      </c>
      <c r="B243">
        <v>1</v>
      </c>
      <c r="C243">
        <v>4902</v>
      </c>
      <c r="D243">
        <v>53.5</v>
      </c>
      <c r="E243">
        <v>0</v>
      </c>
      <c r="F243" t="s">
        <v>16</v>
      </c>
      <c r="G243">
        <v>50.220684402151299</v>
      </c>
      <c r="H243">
        <v>35.513306556239598</v>
      </c>
      <c r="I243" t="s">
        <v>34</v>
      </c>
      <c r="J243" t="s">
        <v>19</v>
      </c>
      <c r="K243">
        <v>10.3</v>
      </c>
      <c r="L243">
        <v>0</v>
      </c>
      <c r="M243">
        <f>SQRT((Table1[[#This Row],[SSIM]]^2)+(Table1[[#This Row],[Class Pr]]^2))</f>
        <v>54.48247424631154</v>
      </c>
    </row>
    <row r="244" spans="1:13" x14ac:dyDescent="0.25">
      <c r="A244">
        <v>243</v>
      </c>
      <c r="B244">
        <v>1</v>
      </c>
      <c r="C244">
        <v>5945</v>
      </c>
      <c r="D244">
        <v>48.7</v>
      </c>
      <c r="E244">
        <v>0</v>
      </c>
      <c r="F244" t="s">
        <v>16</v>
      </c>
      <c r="G244">
        <v>44.443600626609701</v>
      </c>
      <c r="H244">
        <v>31.428584571191099</v>
      </c>
      <c r="I244" t="s">
        <v>54</v>
      </c>
      <c r="J244" t="s">
        <v>19</v>
      </c>
      <c r="K244">
        <v>9.1999999999999993</v>
      </c>
      <c r="L244">
        <v>0</v>
      </c>
      <c r="M244">
        <f>SQRT((Table1[[#This Row],[SSIM]]^2)+(Table1[[#This Row],[Class Pr]]^2))</f>
        <v>49.561376090661568</v>
      </c>
    </row>
    <row r="245" spans="1:13" x14ac:dyDescent="0.25">
      <c r="A245">
        <v>244</v>
      </c>
      <c r="B245">
        <v>1</v>
      </c>
      <c r="C245">
        <v>6377</v>
      </c>
      <c r="D245">
        <v>44.6</v>
      </c>
      <c r="E245">
        <v>0</v>
      </c>
      <c r="F245" t="s">
        <v>12</v>
      </c>
      <c r="G245">
        <v>52.4091886793816</v>
      </c>
      <c r="H245">
        <v>37.060906943410899</v>
      </c>
      <c r="I245" t="s">
        <v>13</v>
      </c>
      <c r="J245" t="s">
        <v>14</v>
      </c>
      <c r="K245">
        <v>9.8000000000000007</v>
      </c>
      <c r="L245">
        <v>2</v>
      </c>
      <c r="M245">
        <f>SQRT((Table1[[#This Row],[SSIM]]^2)+(Table1[[#This Row],[Class Pr]]^2))</f>
        <v>45.663990189207077</v>
      </c>
    </row>
    <row r="246" spans="1:13" x14ac:dyDescent="0.25">
      <c r="A246">
        <v>245</v>
      </c>
      <c r="B246">
        <v>1</v>
      </c>
      <c r="C246">
        <v>6444</v>
      </c>
      <c r="D246">
        <v>45.7</v>
      </c>
      <c r="E246">
        <v>0</v>
      </c>
      <c r="F246" t="s">
        <v>12</v>
      </c>
      <c r="G246">
        <v>53.478101577428497</v>
      </c>
      <c r="H246">
        <v>37.816818357451403</v>
      </c>
      <c r="I246" t="s">
        <v>50</v>
      </c>
      <c r="J246" t="s">
        <v>14</v>
      </c>
      <c r="K246">
        <v>11.7</v>
      </c>
      <c r="L246">
        <v>2</v>
      </c>
      <c r="M246">
        <f>SQRT((Table1[[#This Row],[SSIM]]^2)+(Table1[[#This Row],[Class Pr]]^2))</f>
        <v>47.173933480260054</v>
      </c>
    </row>
    <row r="247" spans="1:13" x14ac:dyDescent="0.25">
      <c r="A247">
        <v>246</v>
      </c>
      <c r="B247">
        <v>1</v>
      </c>
      <c r="C247">
        <v>7079</v>
      </c>
      <c r="D247">
        <v>42.6</v>
      </c>
      <c r="E247">
        <v>2</v>
      </c>
      <c r="F247" t="s">
        <v>16</v>
      </c>
      <c r="G247">
        <v>68.162623414067994</v>
      </c>
      <c r="H247">
        <v>48.2011247592934</v>
      </c>
      <c r="I247" t="s">
        <v>48</v>
      </c>
      <c r="J247" t="s">
        <v>19</v>
      </c>
      <c r="K247">
        <v>36.299999999999997</v>
      </c>
      <c r="L247">
        <v>0</v>
      </c>
      <c r="M247">
        <f>SQRT((Table1[[#This Row],[SSIM]]^2)+(Table1[[#This Row],[Class Pr]]^2))</f>
        <v>55.968294596137191</v>
      </c>
    </row>
    <row r="248" spans="1:13" x14ac:dyDescent="0.25">
      <c r="A248">
        <v>247</v>
      </c>
      <c r="B248">
        <v>1</v>
      </c>
      <c r="C248">
        <v>5269</v>
      </c>
      <c r="D248">
        <v>47</v>
      </c>
      <c r="E248">
        <v>0</v>
      </c>
      <c r="F248" t="s">
        <v>12</v>
      </c>
      <c r="G248">
        <v>47.066978370861001</v>
      </c>
      <c r="H248">
        <v>33.283592576334698</v>
      </c>
      <c r="I248" t="s">
        <v>47</v>
      </c>
      <c r="J248" t="s">
        <v>14</v>
      </c>
      <c r="K248">
        <v>7</v>
      </c>
      <c r="L248">
        <v>2</v>
      </c>
      <c r="M248">
        <f>SQRT((Table1[[#This Row],[SSIM]]^2)+(Table1[[#This Row],[Class Pr]]^2))</f>
        <v>47.518417482066887</v>
      </c>
    </row>
    <row r="249" spans="1:13" x14ac:dyDescent="0.25">
      <c r="A249">
        <v>248</v>
      </c>
      <c r="B249">
        <v>1</v>
      </c>
      <c r="C249">
        <v>4347</v>
      </c>
      <c r="D249">
        <v>54.8</v>
      </c>
      <c r="E249">
        <v>0</v>
      </c>
      <c r="F249" t="s">
        <v>16</v>
      </c>
      <c r="G249">
        <v>61.891925269776898</v>
      </c>
      <c r="H249">
        <v>43.7660185021982</v>
      </c>
      <c r="I249" t="s">
        <v>34</v>
      </c>
      <c r="J249" t="s">
        <v>19</v>
      </c>
      <c r="K249">
        <v>15.8</v>
      </c>
      <c r="L249">
        <v>0</v>
      </c>
      <c r="M249">
        <f>SQRT((Table1[[#This Row],[SSIM]]^2)+(Table1[[#This Row],[Class Pr]]^2))</f>
        <v>57.03227156619311</v>
      </c>
    </row>
    <row r="250" spans="1:13" x14ac:dyDescent="0.25">
      <c r="A250">
        <v>249</v>
      </c>
      <c r="B250">
        <v>1</v>
      </c>
      <c r="C250">
        <v>4258</v>
      </c>
      <c r="D250">
        <v>55.2</v>
      </c>
      <c r="E250">
        <v>0</v>
      </c>
      <c r="F250" t="s">
        <v>12</v>
      </c>
      <c r="G250">
        <v>62.0487496516579</v>
      </c>
      <c r="H250">
        <v>43.876756956013502</v>
      </c>
      <c r="I250" t="s">
        <v>26</v>
      </c>
      <c r="J250" t="s">
        <v>14</v>
      </c>
      <c r="K250">
        <v>19</v>
      </c>
      <c r="L250">
        <v>2</v>
      </c>
      <c r="M250">
        <f>SQRT((Table1[[#This Row],[SSIM]]^2)+(Table1[[#This Row],[Class Pr]]^2))</f>
        <v>58.378420670655352</v>
      </c>
    </row>
    <row r="251" spans="1:13" x14ac:dyDescent="0.25">
      <c r="A251">
        <v>250</v>
      </c>
      <c r="B251">
        <v>1</v>
      </c>
      <c r="C251">
        <v>4553</v>
      </c>
      <c r="D251">
        <v>53.3</v>
      </c>
      <c r="E251">
        <v>0</v>
      </c>
      <c r="F251" t="s">
        <v>16</v>
      </c>
      <c r="G251">
        <v>58.077674347148303</v>
      </c>
      <c r="H251">
        <v>41.069311954849901</v>
      </c>
      <c r="I251" t="s">
        <v>46</v>
      </c>
      <c r="J251" t="s">
        <v>19</v>
      </c>
      <c r="K251">
        <v>30.5</v>
      </c>
      <c r="L251">
        <v>0</v>
      </c>
      <c r="M251">
        <f>SQRT((Table1[[#This Row],[SSIM]]^2)+(Table1[[#This Row],[Class Pr]]^2))</f>
        <v>61.409608368723539</v>
      </c>
    </row>
    <row r="252" spans="1:13" x14ac:dyDescent="0.25">
      <c r="A252">
        <v>251</v>
      </c>
      <c r="B252">
        <v>1</v>
      </c>
      <c r="C252">
        <v>4205</v>
      </c>
      <c r="D252">
        <v>54.8</v>
      </c>
      <c r="E252">
        <v>0</v>
      </c>
      <c r="F252" t="s">
        <v>16</v>
      </c>
      <c r="G252">
        <v>65.465750294672503</v>
      </c>
      <c r="H252">
        <v>46.293857204828598</v>
      </c>
      <c r="I252" t="s">
        <v>46</v>
      </c>
      <c r="J252" t="s">
        <v>19</v>
      </c>
      <c r="K252">
        <v>25.8</v>
      </c>
      <c r="L252">
        <v>0</v>
      </c>
      <c r="M252">
        <f>SQRT((Table1[[#This Row],[SSIM]]^2)+(Table1[[#This Row],[Class Pr]]^2))</f>
        <v>60.569629353331848</v>
      </c>
    </row>
    <row r="253" spans="1:13" x14ac:dyDescent="0.25">
      <c r="A253">
        <v>252</v>
      </c>
      <c r="B253">
        <v>1</v>
      </c>
      <c r="C253">
        <v>4673</v>
      </c>
      <c r="D253">
        <v>53.9</v>
      </c>
      <c r="E253">
        <v>0</v>
      </c>
      <c r="F253" t="s">
        <v>12</v>
      </c>
      <c r="G253">
        <v>44.753805195438403</v>
      </c>
      <c r="H253">
        <v>31.647554016473698</v>
      </c>
      <c r="I253" t="s">
        <v>46</v>
      </c>
      <c r="J253" t="s">
        <v>14</v>
      </c>
      <c r="K253">
        <v>6.4</v>
      </c>
      <c r="L253">
        <v>2</v>
      </c>
      <c r="M253">
        <f>SQRT((Table1[[#This Row],[SSIM]]^2)+(Table1[[#This Row],[Class Pr]]^2))</f>
        <v>54.278632996787969</v>
      </c>
    </row>
    <row r="254" spans="1:13" x14ac:dyDescent="0.25">
      <c r="A254">
        <v>253</v>
      </c>
      <c r="B254">
        <v>1</v>
      </c>
      <c r="C254">
        <v>3679</v>
      </c>
      <c r="D254">
        <v>56.6</v>
      </c>
      <c r="E254">
        <v>0</v>
      </c>
      <c r="F254" t="s">
        <v>12</v>
      </c>
      <c r="G254">
        <v>45.9971488397954</v>
      </c>
      <c r="H254">
        <v>32.526723859564001</v>
      </c>
      <c r="I254" t="s">
        <v>25</v>
      </c>
      <c r="J254" t="s">
        <v>14</v>
      </c>
      <c r="K254">
        <v>6.1</v>
      </c>
      <c r="L254">
        <v>2</v>
      </c>
      <c r="M254">
        <f>SQRT((Table1[[#This Row],[SSIM]]^2)+(Table1[[#This Row],[Class Pr]]^2))</f>
        <v>56.927761241770256</v>
      </c>
    </row>
    <row r="255" spans="1:13" x14ac:dyDescent="0.25">
      <c r="A255">
        <v>254</v>
      </c>
      <c r="B255">
        <v>1</v>
      </c>
      <c r="C255">
        <v>3716</v>
      </c>
      <c r="D255">
        <v>56.3</v>
      </c>
      <c r="E255">
        <v>0</v>
      </c>
      <c r="F255" t="s">
        <v>12</v>
      </c>
      <c r="G255">
        <v>65.443121543541196</v>
      </c>
      <c r="H255">
        <v>46.277059447164199</v>
      </c>
      <c r="I255" t="s">
        <v>26</v>
      </c>
      <c r="J255" t="s">
        <v>14</v>
      </c>
      <c r="K255">
        <v>28</v>
      </c>
      <c r="L255">
        <v>2</v>
      </c>
      <c r="M255">
        <f>SQRT((Table1[[#This Row],[SSIM]]^2)+(Table1[[#This Row],[Class Pr]]^2))</f>
        <v>62.87837466092774</v>
      </c>
    </row>
    <row r="256" spans="1:13" x14ac:dyDescent="0.25">
      <c r="A256">
        <v>255</v>
      </c>
      <c r="B256">
        <v>1</v>
      </c>
      <c r="C256">
        <v>6223</v>
      </c>
      <c r="D256">
        <v>42.6</v>
      </c>
      <c r="E256">
        <v>0</v>
      </c>
      <c r="F256" t="s">
        <v>12</v>
      </c>
      <c r="G256">
        <v>42.601270953688399</v>
      </c>
      <c r="H256">
        <v>30.125375781953402</v>
      </c>
      <c r="I256" t="s">
        <v>13</v>
      </c>
      <c r="J256" t="s">
        <v>14</v>
      </c>
      <c r="K256">
        <v>5.3</v>
      </c>
      <c r="L256">
        <v>2</v>
      </c>
      <c r="M256">
        <f>SQRT((Table1[[#This Row],[SSIM]]^2)+(Table1[[#This Row],[Class Pr]]^2))</f>
        <v>42.928428808890736</v>
      </c>
    </row>
    <row r="257" spans="1:13" x14ac:dyDescent="0.25">
      <c r="A257">
        <v>256</v>
      </c>
      <c r="B257">
        <v>1</v>
      </c>
      <c r="C257">
        <v>6429</v>
      </c>
      <c r="D257">
        <v>42.3</v>
      </c>
      <c r="E257">
        <v>2</v>
      </c>
      <c r="F257" t="s">
        <v>16</v>
      </c>
      <c r="G257">
        <v>68.023748799582194</v>
      </c>
      <c r="H257">
        <v>48.102245168262101</v>
      </c>
      <c r="I257" t="s">
        <v>50</v>
      </c>
      <c r="J257" t="s">
        <v>19</v>
      </c>
      <c r="K257">
        <v>28.4</v>
      </c>
      <c r="L257">
        <v>0</v>
      </c>
      <c r="M257">
        <f>SQRT((Table1[[#This Row],[SSIM]]^2)+(Table1[[#This Row],[Class Pr]]^2))</f>
        <v>50.949484786403872</v>
      </c>
    </row>
    <row r="258" spans="1:13" x14ac:dyDescent="0.25">
      <c r="A258">
        <v>257</v>
      </c>
      <c r="B258">
        <v>1</v>
      </c>
      <c r="C258">
        <v>6221</v>
      </c>
      <c r="D258">
        <v>41.6</v>
      </c>
      <c r="E258">
        <v>2</v>
      </c>
      <c r="F258" t="s">
        <v>16</v>
      </c>
      <c r="G258">
        <v>50.484124987897502</v>
      </c>
      <c r="H258">
        <v>35.7000504842309</v>
      </c>
      <c r="I258" t="s">
        <v>48</v>
      </c>
      <c r="J258" t="s">
        <v>19</v>
      </c>
      <c r="K258">
        <v>12.2</v>
      </c>
      <c r="L258">
        <v>0</v>
      </c>
      <c r="M258">
        <f>SQRT((Table1[[#This Row],[SSIM]]^2)+(Table1[[#This Row],[Class Pr]]^2))</f>
        <v>43.352047241162673</v>
      </c>
    </row>
    <row r="259" spans="1:13" x14ac:dyDescent="0.25">
      <c r="A259">
        <v>258</v>
      </c>
      <c r="B259">
        <v>1</v>
      </c>
      <c r="C259">
        <v>6050</v>
      </c>
      <c r="D259">
        <v>43.8</v>
      </c>
      <c r="E259">
        <v>0</v>
      </c>
      <c r="F259" t="s">
        <v>12</v>
      </c>
      <c r="G259">
        <v>55.957493698942301</v>
      </c>
      <c r="H259">
        <v>39.570611343332502</v>
      </c>
      <c r="I259" t="s">
        <v>13</v>
      </c>
      <c r="J259" t="s">
        <v>14</v>
      </c>
      <c r="K259">
        <v>16.5</v>
      </c>
      <c r="L259">
        <v>2</v>
      </c>
      <c r="M259">
        <f>SQRT((Table1[[#This Row],[SSIM]]^2)+(Table1[[#This Row],[Class Pr]]^2))</f>
        <v>46.804807445389621</v>
      </c>
    </row>
    <row r="260" spans="1:13" x14ac:dyDescent="0.25">
      <c r="A260">
        <v>259</v>
      </c>
      <c r="B260">
        <v>1</v>
      </c>
      <c r="C260">
        <v>6355</v>
      </c>
      <c r="D260">
        <v>41.2</v>
      </c>
      <c r="E260">
        <v>2</v>
      </c>
      <c r="F260" t="s">
        <v>16</v>
      </c>
      <c r="G260">
        <v>73.3831287109154</v>
      </c>
      <c r="H260">
        <v>51.892173361702497</v>
      </c>
      <c r="I260" t="s">
        <v>48</v>
      </c>
      <c r="J260" t="s">
        <v>19</v>
      </c>
      <c r="K260">
        <v>67.400000000000006</v>
      </c>
      <c r="L260">
        <v>0</v>
      </c>
      <c r="M260">
        <f>SQRT((Table1[[#This Row],[SSIM]]^2)+(Table1[[#This Row],[Class Pr]]^2))</f>
        <v>78.994936546591404</v>
      </c>
    </row>
    <row r="261" spans="1:13" x14ac:dyDescent="0.25">
      <c r="A261">
        <v>260</v>
      </c>
      <c r="B261">
        <v>1</v>
      </c>
      <c r="C261">
        <v>5924</v>
      </c>
      <c r="D261">
        <v>44</v>
      </c>
      <c r="E261">
        <v>0</v>
      </c>
      <c r="F261" t="s">
        <v>12</v>
      </c>
      <c r="G261">
        <v>67.120243803838306</v>
      </c>
      <c r="H261">
        <v>47.463287943797603</v>
      </c>
      <c r="I261" t="s">
        <v>26</v>
      </c>
      <c r="J261" t="s">
        <v>14</v>
      </c>
      <c r="K261">
        <v>27.1</v>
      </c>
      <c r="L261">
        <v>2</v>
      </c>
      <c r="M261">
        <f>SQRT((Table1[[#This Row],[SSIM]]^2)+(Table1[[#This Row],[Class Pr]]^2))</f>
        <v>51.676009907886659</v>
      </c>
    </row>
    <row r="262" spans="1:13" x14ac:dyDescent="0.25">
      <c r="A262">
        <v>261</v>
      </c>
      <c r="B262">
        <v>1</v>
      </c>
      <c r="C262">
        <v>5908</v>
      </c>
      <c r="D262">
        <v>44.6</v>
      </c>
      <c r="E262">
        <v>0</v>
      </c>
      <c r="F262" t="s">
        <v>12</v>
      </c>
      <c r="G262">
        <v>53.077962249580601</v>
      </c>
      <c r="H262">
        <v>37.533507437908099</v>
      </c>
      <c r="I262" t="s">
        <v>13</v>
      </c>
      <c r="J262" t="s">
        <v>14</v>
      </c>
      <c r="K262">
        <v>11.8</v>
      </c>
      <c r="L262">
        <v>2</v>
      </c>
      <c r="M262">
        <f>SQRT((Table1[[#This Row],[SSIM]]^2)+(Table1[[#This Row],[Class Pr]]^2))</f>
        <v>46.134585724811707</v>
      </c>
    </row>
    <row r="263" spans="1:13" x14ac:dyDescent="0.25">
      <c r="A263">
        <v>262</v>
      </c>
      <c r="B263">
        <v>1</v>
      </c>
      <c r="C263">
        <v>5919</v>
      </c>
      <c r="D263">
        <v>44</v>
      </c>
      <c r="E263">
        <v>0</v>
      </c>
      <c r="F263" t="s">
        <v>12</v>
      </c>
      <c r="G263">
        <v>63.208420847884703</v>
      </c>
      <c r="H263">
        <v>44.697783738094799</v>
      </c>
      <c r="I263" t="s">
        <v>13</v>
      </c>
      <c r="J263" t="s">
        <v>14</v>
      </c>
      <c r="K263">
        <v>40.1</v>
      </c>
      <c r="L263">
        <v>2</v>
      </c>
      <c r="M263">
        <f>SQRT((Table1[[#This Row],[SSIM]]^2)+(Table1[[#This Row],[Class Pr]]^2))</f>
        <v>59.531588253632208</v>
      </c>
    </row>
    <row r="264" spans="1:13" x14ac:dyDescent="0.25">
      <c r="A264">
        <v>263</v>
      </c>
      <c r="B264">
        <v>1</v>
      </c>
      <c r="C264">
        <v>5833</v>
      </c>
      <c r="D264">
        <v>45.3</v>
      </c>
      <c r="E264">
        <v>0</v>
      </c>
      <c r="F264" t="s">
        <v>12</v>
      </c>
      <c r="G264">
        <v>66.043519262724303</v>
      </c>
      <c r="H264">
        <v>46.701837934125699</v>
      </c>
      <c r="I264" t="s">
        <v>26</v>
      </c>
      <c r="J264" t="s">
        <v>14</v>
      </c>
      <c r="K264">
        <v>31.4</v>
      </c>
      <c r="L264">
        <v>2</v>
      </c>
      <c r="M264">
        <f>SQRT((Table1[[#This Row],[SSIM]]^2)+(Table1[[#This Row],[Class Pr]]^2))</f>
        <v>55.118508688098586</v>
      </c>
    </row>
    <row r="265" spans="1:13" x14ac:dyDescent="0.25">
      <c r="A265">
        <v>264</v>
      </c>
      <c r="B265">
        <v>1</v>
      </c>
      <c r="C265">
        <v>6245</v>
      </c>
      <c r="D265">
        <v>43.2</v>
      </c>
      <c r="E265">
        <v>0</v>
      </c>
      <c r="F265" t="s">
        <v>12</v>
      </c>
      <c r="G265">
        <v>62.685668168338999</v>
      </c>
      <c r="H265">
        <v>44.327596482560402</v>
      </c>
      <c r="I265" t="s">
        <v>13</v>
      </c>
      <c r="J265" t="s">
        <v>14</v>
      </c>
      <c r="K265">
        <v>23.5</v>
      </c>
      <c r="L265">
        <v>2</v>
      </c>
      <c r="M265">
        <f>SQRT((Table1[[#This Row],[SSIM]]^2)+(Table1[[#This Row],[Class Pr]]^2))</f>
        <v>49.17814555267411</v>
      </c>
    </row>
    <row r="266" spans="1:13" x14ac:dyDescent="0.25">
      <c r="A266">
        <v>265</v>
      </c>
      <c r="B266">
        <v>1</v>
      </c>
      <c r="C266">
        <v>6018</v>
      </c>
      <c r="D266">
        <v>43.1</v>
      </c>
      <c r="E266">
        <v>0</v>
      </c>
      <c r="F266" t="s">
        <v>12</v>
      </c>
      <c r="G266">
        <v>49.770038702108899</v>
      </c>
      <c r="H266">
        <v>35.194656066257103</v>
      </c>
      <c r="I266" t="s">
        <v>13</v>
      </c>
      <c r="J266" t="s">
        <v>14</v>
      </c>
      <c r="K266">
        <v>10.6</v>
      </c>
      <c r="L266">
        <v>2</v>
      </c>
      <c r="M266">
        <f>SQRT((Table1[[#This Row],[SSIM]]^2)+(Table1[[#This Row],[Class Pr]]^2))</f>
        <v>44.384344086625859</v>
      </c>
    </row>
    <row r="267" spans="1:13" x14ac:dyDescent="0.25">
      <c r="A267">
        <v>266</v>
      </c>
      <c r="B267">
        <v>1</v>
      </c>
      <c r="C267">
        <v>5521</v>
      </c>
      <c r="D267">
        <v>44.7</v>
      </c>
      <c r="E267">
        <v>0</v>
      </c>
      <c r="F267" t="s">
        <v>12</v>
      </c>
      <c r="G267">
        <v>61.6502190242118</v>
      </c>
      <c r="H267">
        <v>43.5951679979811</v>
      </c>
      <c r="I267" t="s">
        <v>26</v>
      </c>
      <c r="J267" t="s">
        <v>14</v>
      </c>
      <c r="K267">
        <v>17.100000000000001</v>
      </c>
      <c r="L267">
        <v>2</v>
      </c>
      <c r="M267">
        <f>SQRT((Table1[[#This Row],[SSIM]]^2)+(Table1[[#This Row],[Class Pr]]^2))</f>
        <v>47.859168400631454</v>
      </c>
    </row>
    <row r="268" spans="1:13" x14ac:dyDescent="0.25">
      <c r="A268">
        <v>267</v>
      </c>
      <c r="B268">
        <v>1</v>
      </c>
      <c r="C268">
        <v>5173</v>
      </c>
      <c r="D268">
        <v>49.1</v>
      </c>
      <c r="E268">
        <v>0</v>
      </c>
      <c r="F268" t="s">
        <v>12</v>
      </c>
      <c r="G268">
        <v>47.563478729476003</v>
      </c>
      <c r="H268">
        <v>33.634875750516699</v>
      </c>
      <c r="I268" t="s">
        <v>13</v>
      </c>
      <c r="J268" t="s">
        <v>14</v>
      </c>
      <c r="K268">
        <v>10.6</v>
      </c>
      <c r="L268">
        <v>2</v>
      </c>
      <c r="M268">
        <f>SQRT((Table1[[#This Row],[SSIM]]^2)+(Table1[[#This Row],[Class Pr]]^2))</f>
        <v>50.23116562454031</v>
      </c>
    </row>
    <row r="269" spans="1:13" x14ac:dyDescent="0.25">
      <c r="A269">
        <v>268</v>
      </c>
      <c r="B269">
        <v>1</v>
      </c>
      <c r="C269">
        <v>4710</v>
      </c>
      <c r="D269">
        <v>52.5</v>
      </c>
      <c r="E269">
        <v>0</v>
      </c>
      <c r="F269" t="s">
        <v>16</v>
      </c>
      <c r="G269">
        <v>63.7664955571204</v>
      </c>
      <c r="H269">
        <v>45.091379622813797</v>
      </c>
      <c r="I269" t="s">
        <v>46</v>
      </c>
      <c r="J269" t="s">
        <v>19</v>
      </c>
      <c r="K269">
        <v>22.6</v>
      </c>
      <c r="L269">
        <v>0</v>
      </c>
      <c r="M269">
        <f>SQRT((Table1[[#This Row],[SSIM]]^2)+(Table1[[#This Row],[Class Pr]]^2))</f>
        <v>57.157764127019526</v>
      </c>
    </row>
    <row r="270" spans="1:13" x14ac:dyDescent="0.25">
      <c r="A270">
        <v>269</v>
      </c>
      <c r="B270">
        <v>1</v>
      </c>
      <c r="C270">
        <v>4293</v>
      </c>
      <c r="D270">
        <v>54.2</v>
      </c>
      <c r="E270">
        <v>0</v>
      </c>
      <c r="F270" t="s">
        <v>12</v>
      </c>
      <c r="G270">
        <v>76.324916228190702</v>
      </c>
      <c r="H270">
        <v>53.972694735231599</v>
      </c>
      <c r="I270" t="s">
        <v>46</v>
      </c>
      <c r="J270" t="s">
        <v>14</v>
      </c>
      <c r="K270">
        <v>1.8</v>
      </c>
      <c r="L270">
        <v>2</v>
      </c>
      <c r="M270">
        <f>SQRT((Table1[[#This Row],[SSIM]]^2)+(Table1[[#This Row],[Class Pr]]^2))</f>
        <v>54.229881062012296</v>
      </c>
    </row>
    <row r="271" spans="1:13" x14ac:dyDescent="0.25">
      <c r="A271">
        <v>270</v>
      </c>
      <c r="B271">
        <v>1</v>
      </c>
      <c r="C271">
        <v>4506</v>
      </c>
      <c r="D271">
        <v>53.4</v>
      </c>
      <c r="E271">
        <v>0</v>
      </c>
      <c r="F271" t="s">
        <v>16</v>
      </c>
      <c r="G271">
        <v>51.658870921857698</v>
      </c>
      <c r="H271">
        <v>36.531073170737002</v>
      </c>
      <c r="I271" t="s">
        <v>55</v>
      </c>
      <c r="J271" t="s">
        <v>19</v>
      </c>
      <c r="K271">
        <v>12.7</v>
      </c>
      <c r="L271">
        <v>0</v>
      </c>
      <c r="M271">
        <f>SQRT((Table1[[#This Row],[SSIM]]^2)+(Table1[[#This Row],[Class Pr]]^2))</f>
        <v>54.889434320276976</v>
      </c>
    </row>
    <row r="272" spans="1:13" x14ac:dyDescent="0.25">
      <c r="A272">
        <v>271</v>
      </c>
      <c r="B272">
        <v>1</v>
      </c>
      <c r="C272">
        <v>4056</v>
      </c>
      <c r="D272">
        <v>55.9</v>
      </c>
      <c r="E272">
        <v>0</v>
      </c>
      <c r="F272" t="s">
        <v>12</v>
      </c>
      <c r="G272">
        <v>56.745023827851803</v>
      </c>
      <c r="H272">
        <v>40.126825832793102</v>
      </c>
      <c r="I272" t="s">
        <v>25</v>
      </c>
      <c r="J272" t="s">
        <v>14</v>
      </c>
      <c r="K272">
        <v>10.7</v>
      </c>
      <c r="L272">
        <v>2</v>
      </c>
      <c r="M272">
        <f>SQRT((Table1[[#This Row],[SSIM]]^2)+(Table1[[#This Row],[Class Pr]]^2))</f>
        <v>56.914848677651776</v>
      </c>
    </row>
    <row r="273" spans="1:13" x14ac:dyDescent="0.25">
      <c r="A273">
        <v>272</v>
      </c>
      <c r="B273">
        <v>1</v>
      </c>
      <c r="C273">
        <v>3980</v>
      </c>
      <c r="D273">
        <v>53.1</v>
      </c>
      <c r="E273">
        <v>0</v>
      </c>
      <c r="F273" t="s">
        <v>16</v>
      </c>
      <c r="G273">
        <v>71.295169877344193</v>
      </c>
      <c r="H273">
        <v>50.415334306334202</v>
      </c>
      <c r="I273" t="s">
        <v>48</v>
      </c>
      <c r="J273" t="s">
        <v>19</v>
      </c>
      <c r="K273">
        <v>67.8</v>
      </c>
      <c r="L273">
        <v>0</v>
      </c>
      <c r="M273">
        <f>SQRT((Table1[[#This Row],[SSIM]]^2)+(Table1[[#This Row],[Class Pr]]^2))</f>
        <v>86.11881327561359</v>
      </c>
    </row>
    <row r="274" spans="1:13" x14ac:dyDescent="0.25">
      <c r="A274">
        <v>273</v>
      </c>
      <c r="B274">
        <v>1</v>
      </c>
      <c r="C274">
        <v>3610</v>
      </c>
      <c r="D274">
        <v>56.7</v>
      </c>
      <c r="E274">
        <v>0</v>
      </c>
      <c r="F274" t="s">
        <v>12</v>
      </c>
      <c r="G274">
        <v>57.929385503640802</v>
      </c>
      <c r="H274">
        <v>40.964335470673198</v>
      </c>
      <c r="I274" t="s">
        <v>34</v>
      </c>
      <c r="J274" t="s">
        <v>14</v>
      </c>
      <c r="K274">
        <v>7</v>
      </c>
      <c r="L274">
        <v>2</v>
      </c>
      <c r="M274">
        <f>SQRT((Table1[[#This Row],[SSIM]]^2)+(Table1[[#This Row],[Class Pr]]^2))</f>
        <v>57.130464727673974</v>
      </c>
    </row>
    <row r="275" spans="1:13" x14ac:dyDescent="0.25">
      <c r="A275">
        <v>274</v>
      </c>
      <c r="B275">
        <v>1</v>
      </c>
      <c r="C275">
        <v>3886</v>
      </c>
      <c r="D275">
        <v>55.9</v>
      </c>
      <c r="E275">
        <v>0</v>
      </c>
      <c r="F275" t="s">
        <v>16</v>
      </c>
      <c r="G275">
        <v>67.9142914055776</v>
      </c>
      <c r="H275">
        <v>48.024369219941498</v>
      </c>
      <c r="I275" t="s">
        <v>34</v>
      </c>
      <c r="J275" t="s">
        <v>19</v>
      </c>
      <c r="K275">
        <v>26.9</v>
      </c>
      <c r="L275">
        <v>0</v>
      </c>
      <c r="M275">
        <f>SQRT((Table1[[#This Row],[SSIM]]^2)+(Table1[[#This Row],[Class Pr]]^2))</f>
        <v>62.035634920584151</v>
      </c>
    </row>
    <row r="276" spans="1:13" x14ac:dyDescent="0.25">
      <c r="A276">
        <v>275</v>
      </c>
      <c r="B276">
        <v>1</v>
      </c>
      <c r="C276">
        <v>3705</v>
      </c>
      <c r="D276">
        <v>56.9</v>
      </c>
      <c r="E276">
        <v>0</v>
      </c>
      <c r="F276" t="s">
        <v>12</v>
      </c>
      <c r="G276">
        <v>52.239113317007103</v>
      </c>
      <c r="H276">
        <v>36.940338473830899</v>
      </c>
      <c r="I276" t="s">
        <v>25</v>
      </c>
      <c r="J276" t="s">
        <v>14</v>
      </c>
      <c r="K276">
        <v>5</v>
      </c>
      <c r="L276">
        <v>2</v>
      </c>
      <c r="M276">
        <f>SQRT((Table1[[#This Row],[SSIM]]^2)+(Table1[[#This Row],[Class Pr]]^2))</f>
        <v>57.119261199703899</v>
      </c>
    </row>
    <row r="277" spans="1:13" x14ac:dyDescent="0.25">
      <c r="A277">
        <v>276</v>
      </c>
      <c r="B277">
        <v>1</v>
      </c>
      <c r="C277">
        <v>4382</v>
      </c>
      <c r="D277">
        <v>52.8</v>
      </c>
      <c r="E277">
        <v>0</v>
      </c>
      <c r="F277" t="s">
        <v>16</v>
      </c>
      <c r="G277">
        <v>62.516585083759303</v>
      </c>
      <c r="H277">
        <v>44.207994439942901</v>
      </c>
      <c r="I277" t="s">
        <v>46</v>
      </c>
      <c r="J277" t="s">
        <v>19</v>
      </c>
      <c r="K277">
        <v>19.600000000000001</v>
      </c>
      <c r="L277">
        <v>0</v>
      </c>
      <c r="M277">
        <f>SQRT((Table1[[#This Row],[SSIM]]^2)+(Table1[[#This Row],[Class Pr]]^2))</f>
        <v>56.320511361314892</v>
      </c>
    </row>
    <row r="278" spans="1:13" x14ac:dyDescent="0.25">
      <c r="A278">
        <v>277</v>
      </c>
      <c r="B278">
        <v>1</v>
      </c>
      <c r="C278">
        <v>3974</v>
      </c>
      <c r="D278">
        <v>56.6</v>
      </c>
      <c r="E278">
        <v>0</v>
      </c>
      <c r="F278" t="s">
        <v>12</v>
      </c>
      <c r="G278">
        <v>56.845724887446799</v>
      </c>
      <c r="H278">
        <v>40.197604968821302</v>
      </c>
      <c r="I278" t="s">
        <v>34</v>
      </c>
      <c r="J278" t="s">
        <v>14</v>
      </c>
      <c r="K278">
        <v>3.7</v>
      </c>
      <c r="L278">
        <v>2</v>
      </c>
      <c r="M278">
        <f>SQRT((Table1[[#This Row],[SSIM]]^2)+(Table1[[#This Row],[Class Pr]]^2))</f>
        <v>56.720807469569756</v>
      </c>
    </row>
    <row r="279" spans="1:13" x14ac:dyDescent="0.25">
      <c r="A279">
        <v>278</v>
      </c>
      <c r="B279">
        <v>1</v>
      </c>
      <c r="C279">
        <v>4014</v>
      </c>
      <c r="D279">
        <v>56.2</v>
      </c>
      <c r="E279">
        <v>0</v>
      </c>
      <c r="F279" t="s">
        <v>16</v>
      </c>
      <c r="G279">
        <v>70.547709431922499</v>
      </c>
      <c r="H279">
        <v>49.886750565333998</v>
      </c>
      <c r="I279" t="s">
        <v>34</v>
      </c>
      <c r="J279" t="s">
        <v>19</v>
      </c>
      <c r="K279">
        <v>35.4</v>
      </c>
      <c r="L279">
        <v>0</v>
      </c>
      <c r="M279">
        <f>SQRT((Table1[[#This Row],[SSIM]]^2)+(Table1[[#This Row],[Class Pr]]^2))</f>
        <v>66.419876543095143</v>
      </c>
    </row>
    <row r="280" spans="1:13" x14ac:dyDescent="0.25">
      <c r="A280">
        <v>279</v>
      </c>
      <c r="B280">
        <v>1</v>
      </c>
      <c r="C280">
        <v>3817</v>
      </c>
      <c r="D280">
        <v>56.7</v>
      </c>
      <c r="E280">
        <v>0</v>
      </c>
      <c r="F280" t="s">
        <v>12</v>
      </c>
      <c r="G280">
        <v>58.456177007819498</v>
      </c>
      <c r="H280">
        <v>41.336334365591497</v>
      </c>
      <c r="I280" t="s">
        <v>13</v>
      </c>
      <c r="J280" t="s">
        <v>14</v>
      </c>
      <c r="K280">
        <v>12.6</v>
      </c>
      <c r="L280">
        <v>2</v>
      </c>
      <c r="M280">
        <f>SQRT((Table1[[#This Row],[SSIM]]^2)+(Table1[[#This Row],[Class Pr]]^2))</f>
        <v>58.083130080945196</v>
      </c>
    </row>
    <row r="281" spans="1:13" x14ac:dyDescent="0.25">
      <c r="A281">
        <v>280</v>
      </c>
      <c r="B281">
        <v>1</v>
      </c>
      <c r="C281">
        <v>5610</v>
      </c>
      <c r="D281">
        <v>47.5</v>
      </c>
      <c r="E281">
        <v>0</v>
      </c>
      <c r="F281" t="s">
        <v>12</v>
      </c>
      <c r="G281">
        <v>64.657923720513807</v>
      </c>
      <c r="H281">
        <v>45.721981801497101</v>
      </c>
      <c r="I281" t="s">
        <v>26</v>
      </c>
      <c r="J281" t="s">
        <v>14</v>
      </c>
      <c r="K281">
        <v>25</v>
      </c>
      <c r="L281">
        <v>2</v>
      </c>
      <c r="M281">
        <f>SQRT((Table1[[#This Row],[SSIM]]^2)+(Table1[[#This Row],[Class Pr]]^2))</f>
        <v>53.677276383959722</v>
      </c>
    </row>
    <row r="282" spans="1:13" x14ac:dyDescent="0.25">
      <c r="A282">
        <v>281</v>
      </c>
      <c r="B282">
        <v>1</v>
      </c>
      <c r="C282">
        <v>6443</v>
      </c>
      <c r="D282">
        <v>43.5</v>
      </c>
      <c r="E282">
        <v>2</v>
      </c>
      <c r="F282" t="s">
        <v>16</v>
      </c>
      <c r="G282">
        <v>42.1930898389801</v>
      </c>
      <c r="H282">
        <v>29.838267129920901</v>
      </c>
      <c r="I282" t="s">
        <v>56</v>
      </c>
      <c r="J282" t="s">
        <v>19</v>
      </c>
      <c r="K282">
        <v>10.7</v>
      </c>
      <c r="L282">
        <v>0</v>
      </c>
      <c r="M282">
        <f>SQRT((Table1[[#This Row],[SSIM]]^2)+(Table1[[#This Row],[Class Pr]]^2))</f>
        <v>44.796651660587315</v>
      </c>
    </row>
    <row r="283" spans="1:13" x14ac:dyDescent="0.25">
      <c r="A283">
        <v>282</v>
      </c>
      <c r="B283">
        <v>1</v>
      </c>
      <c r="C283">
        <v>6662</v>
      </c>
      <c r="D283">
        <v>41.9</v>
      </c>
      <c r="E283">
        <v>0</v>
      </c>
      <c r="F283" t="s">
        <v>12</v>
      </c>
      <c r="G283">
        <v>73.086606970144899</v>
      </c>
      <c r="H283">
        <v>51.682545048084101</v>
      </c>
      <c r="I283" t="s">
        <v>46</v>
      </c>
      <c r="J283" t="s">
        <v>14</v>
      </c>
      <c r="K283">
        <v>3.2</v>
      </c>
      <c r="L283">
        <v>2</v>
      </c>
      <c r="M283">
        <f>SQRT((Table1[[#This Row],[SSIM]]^2)+(Table1[[#This Row],[Class Pr]]^2))</f>
        <v>42.022018038166607</v>
      </c>
    </row>
    <row r="284" spans="1:13" x14ac:dyDescent="0.25">
      <c r="A284">
        <v>283</v>
      </c>
      <c r="B284">
        <v>1</v>
      </c>
      <c r="C284">
        <v>6474</v>
      </c>
      <c r="D284">
        <v>42.5</v>
      </c>
      <c r="E284">
        <v>0</v>
      </c>
      <c r="F284" t="s">
        <v>12</v>
      </c>
      <c r="G284">
        <v>50.678070342600201</v>
      </c>
      <c r="H284">
        <v>35.8372541472949</v>
      </c>
      <c r="I284" t="s">
        <v>13</v>
      </c>
      <c r="J284" t="s">
        <v>14</v>
      </c>
      <c r="K284">
        <v>11.2</v>
      </c>
      <c r="L284">
        <v>2</v>
      </c>
      <c r="M284">
        <f>SQRT((Table1[[#This Row],[SSIM]]^2)+(Table1[[#This Row],[Class Pr]]^2))</f>
        <v>43.950995438101288</v>
      </c>
    </row>
    <row r="285" spans="1:13" x14ac:dyDescent="0.25">
      <c r="A285">
        <v>284</v>
      </c>
      <c r="B285">
        <v>1</v>
      </c>
      <c r="C285">
        <v>6167</v>
      </c>
      <c r="D285">
        <v>42.9</v>
      </c>
      <c r="E285">
        <v>2</v>
      </c>
      <c r="F285" t="s">
        <v>16</v>
      </c>
      <c r="G285">
        <v>60.995670530634101</v>
      </c>
      <c r="H285">
        <v>43.133037647740899</v>
      </c>
      <c r="I285" t="s">
        <v>47</v>
      </c>
      <c r="J285" t="s">
        <v>19</v>
      </c>
      <c r="K285">
        <v>30.7</v>
      </c>
      <c r="L285">
        <v>0</v>
      </c>
      <c r="M285">
        <f>SQRT((Table1[[#This Row],[SSIM]]^2)+(Table1[[#This Row],[Class Pr]]^2))</f>
        <v>52.753198955134458</v>
      </c>
    </row>
    <row r="286" spans="1:13" x14ac:dyDescent="0.25">
      <c r="A286">
        <v>285</v>
      </c>
      <c r="B286">
        <v>1</v>
      </c>
      <c r="C286">
        <v>5639</v>
      </c>
      <c r="D286">
        <v>45.5</v>
      </c>
      <c r="E286">
        <v>0</v>
      </c>
      <c r="F286" t="s">
        <v>12</v>
      </c>
      <c r="G286">
        <v>68.404076467752006</v>
      </c>
      <c r="H286">
        <v>48.3710417078386</v>
      </c>
      <c r="I286" t="s">
        <v>13</v>
      </c>
      <c r="J286" t="s">
        <v>14</v>
      </c>
      <c r="K286">
        <v>25.8</v>
      </c>
      <c r="L286">
        <v>2</v>
      </c>
      <c r="M286">
        <f>SQRT((Table1[[#This Row],[SSIM]]^2)+(Table1[[#This Row],[Class Pr]]^2))</f>
        <v>52.305735823138939</v>
      </c>
    </row>
    <row r="287" spans="1:13" x14ac:dyDescent="0.25">
      <c r="A287">
        <v>286</v>
      </c>
      <c r="B287">
        <v>1</v>
      </c>
      <c r="C287">
        <v>5650</v>
      </c>
      <c r="D287">
        <v>43.3</v>
      </c>
      <c r="E287">
        <v>0</v>
      </c>
      <c r="F287" t="s">
        <v>12</v>
      </c>
      <c r="G287">
        <v>57.8993201450443</v>
      </c>
      <c r="H287">
        <v>40.942821245095303</v>
      </c>
      <c r="I287" t="s">
        <v>13</v>
      </c>
      <c r="J287" t="s">
        <v>14</v>
      </c>
      <c r="K287">
        <v>14.7</v>
      </c>
      <c r="L287">
        <v>2</v>
      </c>
      <c r="M287">
        <f>SQRT((Table1[[#This Row],[SSIM]]^2)+(Table1[[#This Row],[Class Pr]]^2))</f>
        <v>45.727234773163353</v>
      </c>
    </row>
    <row r="288" spans="1:13" x14ac:dyDescent="0.25">
      <c r="A288">
        <v>287</v>
      </c>
      <c r="B288">
        <v>1</v>
      </c>
      <c r="C288">
        <v>5554</v>
      </c>
      <c r="D288">
        <v>45.3</v>
      </c>
      <c r="E288">
        <v>0</v>
      </c>
      <c r="F288" t="s">
        <v>12</v>
      </c>
      <c r="G288">
        <v>63.3483394499507</v>
      </c>
      <c r="H288">
        <v>44.795618339289597</v>
      </c>
      <c r="I288" t="s">
        <v>13</v>
      </c>
      <c r="J288" t="s">
        <v>14</v>
      </c>
      <c r="K288">
        <v>19.100000000000001</v>
      </c>
      <c r="L288">
        <v>2</v>
      </c>
      <c r="M288">
        <f>SQRT((Table1[[#This Row],[SSIM]]^2)+(Table1[[#This Row],[Class Pr]]^2))</f>
        <v>49.161977177489511</v>
      </c>
    </row>
    <row r="289" spans="1:13" x14ac:dyDescent="0.25">
      <c r="A289">
        <v>288</v>
      </c>
      <c r="B289">
        <v>1</v>
      </c>
      <c r="C289">
        <v>5658</v>
      </c>
      <c r="D289">
        <v>45.4</v>
      </c>
      <c r="E289">
        <v>0</v>
      </c>
      <c r="F289" t="s">
        <v>12</v>
      </c>
      <c r="G289">
        <v>49.208421113776403</v>
      </c>
      <c r="H289">
        <v>34.7971636667369</v>
      </c>
      <c r="I289" t="s">
        <v>26</v>
      </c>
      <c r="J289" t="s">
        <v>14</v>
      </c>
      <c r="K289">
        <v>10.5</v>
      </c>
      <c r="L289">
        <v>2</v>
      </c>
      <c r="M289">
        <f>SQRT((Table1[[#This Row],[SSIM]]^2)+(Table1[[#This Row],[Class Pr]]^2))</f>
        <v>46.598390530145991</v>
      </c>
    </row>
    <row r="290" spans="1:13" x14ac:dyDescent="0.25">
      <c r="A290">
        <v>289</v>
      </c>
      <c r="B290">
        <v>1</v>
      </c>
      <c r="C290">
        <v>5614</v>
      </c>
      <c r="D290">
        <v>44.7</v>
      </c>
      <c r="E290">
        <v>0</v>
      </c>
      <c r="F290" t="s">
        <v>12</v>
      </c>
      <c r="G290">
        <v>60.772936049319199</v>
      </c>
      <c r="H290">
        <v>42.975054625395501</v>
      </c>
      <c r="I290" t="s">
        <v>26</v>
      </c>
      <c r="J290" t="s">
        <v>14</v>
      </c>
      <c r="K290">
        <v>19.100000000000001</v>
      </c>
      <c r="L290">
        <v>2</v>
      </c>
      <c r="M290">
        <f>SQRT((Table1[[#This Row],[SSIM]]^2)+(Table1[[#This Row],[Class Pr]]^2))</f>
        <v>48.609669819903118</v>
      </c>
    </row>
    <row r="291" spans="1:13" x14ac:dyDescent="0.25">
      <c r="A291">
        <v>290</v>
      </c>
      <c r="B291">
        <v>1</v>
      </c>
      <c r="C291">
        <v>5501</v>
      </c>
      <c r="D291">
        <v>45.1</v>
      </c>
      <c r="E291">
        <v>0</v>
      </c>
      <c r="F291" t="s">
        <v>12</v>
      </c>
      <c r="G291">
        <v>48.910503039136799</v>
      </c>
      <c r="H291">
        <v>34.586323553575802</v>
      </c>
      <c r="I291" t="s">
        <v>13</v>
      </c>
      <c r="J291" t="s">
        <v>14</v>
      </c>
      <c r="K291">
        <v>7</v>
      </c>
      <c r="L291">
        <v>2</v>
      </c>
      <c r="M291">
        <f>SQRT((Table1[[#This Row],[SSIM]]^2)+(Table1[[#This Row],[Class Pr]]^2))</f>
        <v>45.640004382120736</v>
      </c>
    </row>
    <row r="292" spans="1:13" x14ac:dyDescent="0.25">
      <c r="A292">
        <v>291</v>
      </c>
      <c r="B292">
        <v>1</v>
      </c>
      <c r="C292">
        <v>5552</v>
      </c>
      <c r="D292">
        <v>44</v>
      </c>
      <c r="E292">
        <v>0</v>
      </c>
      <c r="F292" t="s">
        <v>16</v>
      </c>
      <c r="G292">
        <v>46.232192678652602</v>
      </c>
      <c r="H292">
        <v>32.693106370964898</v>
      </c>
      <c r="I292" t="s">
        <v>42</v>
      </c>
      <c r="J292" t="s">
        <v>19</v>
      </c>
      <c r="K292">
        <v>5.9</v>
      </c>
      <c r="L292">
        <v>0</v>
      </c>
      <c r="M292">
        <f>SQRT((Table1[[#This Row],[SSIM]]^2)+(Table1[[#This Row],[Class Pr]]^2))</f>
        <v>44.393805874243313</v>
      </c>
    </row>
    <row r="293" spans="1:13" x14ac:dyDescent="0.25">
      <c r="A293">
        <v>292</v>
      </c>
      <c r="B293">
        <v>1</v>
      </c>
      <c r="C293">
        <v>6435</v>
      </c>
      <c r="D293">
        <v>44.8</v>
      </c>
      <c r="E293">
        <v>0</v>
      </c>
      <c r="F293" t="s">
        <v>12</v>
      </c>
      <c r="G293">
        <v>66.079851351447502</v>
      </c>
      <c r="H293">
        <v>46.7270507515302</v>
      </c>
      <c r="I293" t="s">
        <v>13</v>
      </c>
      <c r="J293" t="s">
        <v>14</v>
      </c>
      <c r="K293">
        <v>33.4</v>
      </c>
      <c r="L293">
        <v>2</v>
      </c>
      <c r="M293">
        <f>SQRT((Table1[[#This Row],[SSIM]]^2)+(Table1[[#This Row],[Class Pr]]^2))</f>
        <v>55.880229061806823</v>
      </c>
    </row>
    <row r="294" spans="1:13" x14ac:dyDescent="0.25">
      <c r="A294">
        <v>293</v>
      </c>
      <c r="B294">
        <v>1</v>
      </c>
      <c r="C294">
        <v>6349</v>
      </c>
      <c r="D294">
        <v>44</v>
      </c>
      <c r="E294">
        <v>0</v>
      </c>
      <c r="F294" t="s">
        <v>12</v>
      </c>
      <c r="G294">
        <v>39.082703496948902</v>
      </c>
      <c r="H294">
        <v>27.6389938896362</v>
      </c>
      <c r="I294" t="s">
        <v>48</v>
      </c>
      <c r="J294" t="s">
        <v>14</v>
      </c>
      <c r="K294">
        <v>5</v>
      </c>
      <c r="L294">
        <v>2</v>
      </c>
      <c r="M294">
        <f>SQRT((Table1[[#This Row],[SSIM]]^2)+(Table1[[#This Row],[Class Pr]]^2))</f>
        <v>44.283179650969061</v>
      </c>
    </row>
    <row r="295" spans="1:13" x14ac:dyDescent="0.25">
      <c r="A295">
        <v>294</v>
      </c>
      <c r="B295">
        <v>1</v>
      </c>
      <c r="C295">
        <v>5005</v>
      </c>
      <c r="D295">
        <v>47.8</v>
      </c>
      <c r="E295">
        <v>0</v>
      </c>
      <c r="F295" t="s">
        <v>16</v>
      </c>
      <c r="G295">
        <v>39.932903020664298</v>
      </c>
      <c r="H295">
        <v>28.239358295028801</v>
      </c>
      <c r="I295" t="s">
        <v>51</v>
      </c>
      <c r="J295" t="s">
        <v>19</v>
      </c>
      <c r="K295">
        <v>9.1</v>
      </c>
      <c r="L295">
        <v>0</v>
      </c>
      <c r="M295">
        <f>SQRT((Table1[[#This Row],[SSIM]]^2)+(Table1[[#This Row],[Class Pr]]^2))</f>
        <v>48.658503881644364</v>
      </c>
    </row>
    <row r="296" spans="1:13" x14ac:dyDescent="0.25">
      <c r="A296">
        <v>295</v>
      </c>
      <c r="B296">
        <v>1</v>
      </c>
      <c r="C296">
        <v>4538</v>
      </c>
      <c r="D296">
        <v>52.4</v>
      </c>
      <c r="E296">
        <v>0</v>
      </c>
      <c r="F296" t="s">
        <v>12</v>
      </c>
      <c r="G296">
        <v>54.9563221218663</v>
      </c>
      <c r="H296">
        <v>38.8615341131203</v>
      </c>
      <c r="I296" t="s">
        <v>13</v>
      </c>
      <c r="J296" t="s">
        <v>14</v>
      </c>
      <c r="K296">
        <v>11.7</v>
      </c>
      <c r="L296">
        <v>2</v>
      </c>
      <c r="M296">
        <f>SQRT((Table1[[#This Row],[SSIM]]^2)+(Table1[[#This Row],[Class Pr]]^2))</f>
        <v>53.690315700319736</v>
      </c>
    </row>
    <row r="297" spans="1:13" x14ac:dyDescent="0.25">
      <c r="A297">
        <v>296</v>
      </c>
      <c r="B297">
        <v>1</v>
      </c>
      <c r="C297">
        <v>5239</v>
      </c>
      <c r="D297">
        <v>45.9</v>
      </c>
      <c r="E297">
        <v>0</v>
      </c>
      <c r="F297" t="s">
        <v>12</v>
      </c>
      <c r="G297">
        <v>65.400889576003607</v>
      </c>
      <c r="H297">
        <v>46.247616749977503</v>
      </c>
      <c r="I297" t="s">
        <v>26</v>
      </c>
      <c r="J297" t="s">
        <v>14</v>
      </c>
      <c r="K297">
        <v>26.6</v>
      </c>
      <c r="L297">
        <v>2</v>
      </c>
      <c r="M297">
        <f>SQRT((Table1[[#This Row],[SSIM]]^2)+(Table1[[#This Row],[Class Pr]]^2))</f>
        <v>53.050636188456778</v>
      </c>
    </row>
    <row r="298" spans="1:13" x14ac:dyDescent="0.25">
      <c r="A298">
        <v>297</v>
      </c>
      <c r="B298">
        <v>1</v>
      </c>
      <c r="C298">
        <v>6056</v>
      </c>
      <c r="D298">
        <v>46.5</v>
      </c>
      <c r="E298">
        <v>0</v>
      </c>
      <c r="F298" t="s">
        <v>12</v>
      </c>
      <c r="G298">
        <v>61.321713613540801</v>
      </c>
      <c r="H298">
        <v>43.3626671866256</v>
      </c>
      <c r="I298" t="s">
        <v>26</v>
      </c>
      <c r="J298" t="s">
        <v>14</v>
      </c>
      <c r="K298">
        <v>18</v>
      </c>
      <c r="L298">
        <v>2</v>
      </c>
      <c r="M298">
        <f>SQRT((Table1[[#This Row],[SSIM]]^2)+(Table1[[#This Row],[Class Pr]]^2))</f>
        <v>49.862310415783988</v>
      </c>
    </row>
    <row r="299" spans="1:13" x14ac:dyDescent="0.25">
      <c r="A299">
        <v>298</v>
      </c>
      <c r="B299">
        <v>1</v>
      </c>
      <c r="C299">
        <v>6486</v>
      </c>
      <c r="D299">
        <v>43.3</v>
      </c>
      <c r="E299">
        <v>2</v>
      </c>
      <c r="F299" t="s">
        <v>16</v>
      </c>
      <c r="G299">
        <v>59.143660073996699</v>
      </c>
      <c r="H299">
        <v>41.822643984654299</v>
      </c>
      <c r="I299" t="s">
        <v>45</v>
      </c>
      <c r="J299" t="s">
        <v>18</v>
      </c>
      <c r="K299">
        <v>16.7</v>
      </c>
      <c r="L299">
        <v>1</v>
      </c>
      <c r="M299">
        <f>SQRT((Table1[[#This Row],[SSIM]]^2)+(Table1[[#This Row],[Class Pr]]^2))</f>
        <v>46.408835365693029</v>
      </c>
    </row>
    <row r="300" spans="1:13" x14ac:dyDescent="0.25">
      <c r="A300">
        <v>299</v>
      </c>
      <c r="B300">
        <v>1</v>
      </c>
      <c r="C300">
        <v>7823</v>
      </c>
      <c r="D300">
        <v>43.4</v>
      </c>
      <c r="E300">
        <v>2</v>
      </c>
      <c r="F300" t="s">
        <v>16</v>
      </c>
      <c r="G300">
        <v>40.7565135019465</v>
      </c>
      <c r="H300">
        <v>28.821267202848102</v>
      </c>
      <c r="I300" t="s">
        <v>45</v>
      </c>
      <c r="J300" t="s">
        <v>18</v>
      </c>
      <c r="K300">
        <v>8.3000000000000007</v>
      </c>
      <c r="L300">
        <v>1</v>
      </c>
      <c r="M300">
        <f>SQRT((Table1[[#This Row],[SSIM]]^2)+(Table1[[#This Row],[Class Pr]]^2))</f>
        <v>44.186536410992886</v>
      </c>
    </row>
    <row r="301" spans="1:13" x14ac:dyDescent="0.25">
      <c r="A301">
        <v>300</v>
      </c>
      <c r="B301">
        <v>1</v>
      </c>
      <c r="C301">
        <v>7817</v>
      </c>
      <c r="D301">
        <v>41.8</v>
      </c>
      <c r="E301">
        <v>2</v>
      </c>
      <c r="F301" t="s">
        <v>16</v>
      </c>
      <c r="G301">
        <v>69.150212623305706</v>
      </c>
      <c r="H301">
        <v>48.900472505073601</v>
      </c>
      <c r="I301" t="s">
        <v>24</v>
      </c>
      <c r="J301" t="s">
        <v>18</v>
      </c>
      <c r="K301">
        <v>59.6</v>
      </c>
      <c r="L301">
        <v>1</v>
      </c>
      <c r="M301">
        <f>SQRT((Table1[[#This Row],[SSIM]]^2)+(Table1[[#This Row],[Class Pr]]^2))</f>
        <v>72.796977959253226</v>
      </c>
    </row>
    <row r="302" spans="1:13" x14ac:dyDescent="0.25">
      <c r="A302">
        <v>301</v>
      </c>
      <c r="B302">
        <v>1</v>
      </c>
      <c r="C302">
        <v>6938</v>
      </c>
      <c r="D302">
        <v>46.7</v>
      </c>
      <c r="E302">
        <v>0</v>
      </c>
      <c r="F302" t="s">
        <v>16</v>
      </c>
      <c r="G302">
        <v>64.639414921087706</v>
      </c>
      <c r="H302">
        <v>45.708668787189303</v>
      </c>
      <c r="I302" t="s">
        <v>21</v>
      </c>
      <c r="J302" t="s">
        <v>18</v>
      </c>
      <c r="K302">
        <v>55.6</v>
      </c>
      <c r="L302">
        <v>1</v>
      </c>
      <c r="M302">
        <f>SQRT((Table1[[#This Row],[SSIM]]^2)+(Table1[[#This Row],[Class Pr]]^2))</f>
        <v>72.610260982866606</v>
      </c>
    </row>
    <row r="303" spans="1:13" x14ac:dyDescent="0.25">
      <c r="A303">
        <v>302</v>
      </c>
      <c r="B303">
        <v>1</v>
      </c>
      <c r="C303">
        <v>6345</v>
      </c>
      <c r="D303">
        <v>43.4</v>
      </c>
      <c r="E303">
        <v>2</v>
      </c>
      <c r="F303" t="s">
        <v>16</v>
      </c>
      <c r="G303">
        <v>49.787261808713403</v>
      </c>
      <c r="H303">
        <v>35.207637167539403</v>
      </c>
      <c r="I303" t="s">
        <v>57</v>
      </c>
      <c r="J303" t="s">
        <v>18</v>
      </c>
      <c r="K303">
        <v>5.8</v>
      </c>
      <c r="L303">
        <v>1</v>
      </c>
      <c r="M303">
        <f>SQRT((Table1[[#This Row],[SSIM]]^2)+(Table1[[#This Row],[Class Pr]]^2))</f>
        <v>43.785842460777204</v>
      </c>
    </row>
    <row r="304" spans="1:13" x14ac:dyDescent="0.25">
      <c r="A304">
        <v>303</v>
      </c>
      <c r="B304">
        <v>1</v>
      </c>
      <c r="C304">
        <v>9139</v>
      </c>
      <c r="D304">
        <v>34.299999999999997</v>
      </c>
      <c r="E304">
        <v>2</v>
      </c>
      <c r="F304" t="s">
        <v>16</v>
      </c>
      <c r="G304">
        <v>77.031354256833893</v>
      </c>
      <c r="H304">
        <v>54.472919801375497</v>
      </c>
      <c r="I304" t="s">
        <v>45</v>
      </c>
      <c r="J304" t="s">
        <v>18</v>
      </c>
      <c r="K304">
        <v>77.900000000000006</v>
      </c>
      <c r="L304">
        <v>1</v>
      </c>
      <c r="M304">
        <f>SQRT((Table1[[#This Row],[SSIM]]^2)+(Table1[[#This Row],[Class Pr]]^2))</f>
        <v>85.116978329825599</v>
      </c>
    </row>
    <row r="305" spans="1:13" x14ac:dyDescent="0.25">
      <c r="A305">
        <v>304</v>
      </c>
      <c r="B305">
        <v>1</v>
      </c>
      <c r="C305">
        <v>9266</v>
      </c>
      <c r="D305">
        <v>33.9</v>
      </c>
      <c r="E305">
        <v>2</v>
      </c>
      <c r="F305" t="s">
        <v>16</v>
      </c>
      <c r="G305">
        <v>68.009695008820003</v>
      </c>
      <c r="H305">
        <v>48.091529789108598</v>
      </c>
      <c r="I305" t="s">
        <v>58</v>
      </c>
      <c r="J305" t="s">
        <v>18</v>
      </c>
      <c r="K305">
        <v>42.7</v>
      </c>
      <c r="L305">
        <v>1</v>
      </c>
      <c r="M305">
        <f>SQRT((Table1[[#This Row],[SSIM]]^2)+(Table1[[#This Row],[Class Pr]]^2))</f>
        <v>54.520638294135921</v>
      </c>
    </row>
    <row r="306" spans="1:13" x14ac:dyDescent="0.25">
      <c r="A306">
        <v>305</v>
      </c>
      <c r="B306">
        <v>1</v>
      </c>
      <c r="C306">
        <v>3446</v>
      </c>
      <c r="D306">
        <v>50.7</v>
      </c>
      <c r="E306">
        <v>0</v>
      </c>
      <c r="F306" t="s">
        <v>12</v>
      </c>
      <c r="G306">
        <v>57.722801163758099</v>
      </c>
      <c r="H306">
        <v>40.817790204357699</v>
      </c>
      <c r="I306" t="s">
        <v>13</v>
      </c>
      <c r="J306" t="s">
        <v>14</v>
      </c>
      <c r="K306">
        <v>15.5</v>
      </c>
      <c r="L306">
        <v>2</v>
      </c>
      <c r="M306">
        <f>SQRT((Table1[[#This Row],[SSIM]]^2)+(Table1[[#This Row],[Class Pr]]^2))</f>
        <v>53.016412553095293</v>
      </c>
    </row>
    <row r="307" spans="1:13" x14ac:dyDescent="0.25">
      <c r="A307">
        <v>306</v>
      </c>
      <c r="B307">
        <v>1</v>
      </c>
      <c r="C307">
        <v>8923</v>
      </c>
      <c r="D307">
        <v>32.799999999999997</v>
      </c>
      <c r="E307">
        <v>2</v>
      </c>
      <c r="F307" t="s">
        <v>16</v>
      </c>
      <c r="G307">
        <v>45.015542045143</v>
      </c>
      <c r="H307">
        <v>31.833247057104799</v>
      </c>
      <c r="I307" t="s">
        <v>45</v>
      </c>
      <c r="J307" t="s">
        <v>18</v>
      </c>
      <c r="K307">
        <v>12.1</v>
      </c>
      <c r="L307">
        <v>1</v>
      </c>
      <c r="M307">
        <f>SQRT((Table1[[#This Row],[SSIM]]^2)+(Table1[[#This Row],[Class Pr]]^2))</f>
        <v>34.960692212826679</v>
      </c>
    </row>
    <row r="308" spans="1:13" x14ac:dyDescent="0.25">
      <c r="A308">
        <v>307</v>
      </c>
      <c r="B308">
        <v>1</v>
      </c>
      <c r="C308">
        <v>10458</v>
      </c>
      <c r="D308">
        <v>37.5</v>
      </c>
      <c r="E308">
        <v>2</v>
      </c>
      <c r="F308" t="s">
        <v>16</v>
      </c>
      <c r="G308">
        <v>65.6298185675154</v>
      </c>
      <c r="H308">
        <v>46.409888871458598</v>
      </c>
      <c r="I308" t="s">
        <v>45</v>
      </c>
      <c r="J308" t="s">
        <v>18</v>
      </c>
      <c r="K308">
        <v>42.3</v>
      </c>
      <c r="L308">
        <v>1</v>
      </c>
      <c r="M308">
        <f>SQRT((Table1[[#This Row],[SSIM]]^2)+(Table1[[#This Row],[Class Pr]]^2))</f>
        <v>56.529107546466712</v>
      </c>
    </row>
    <row r="309" spans="1:13" x14ac:dyDescent="0.25">
      <c r="A309">
        <v>308</v>
      </c>
      <c r="B309">
        <v>1</v>
      </c>
      <c r="C309">
        <v>5524</v>
      </c>
      <c r="D309">
        <v>52.6</v>
      </c>
      <c r="E309">
        <v>0</v>
      </c>
      <c r="F309" t="s">
        <v>12</v>
      </c>
      <c r="G309">
        <v>71.927221450796907</v>
      </c>
      <c r="H309">
        <v>50.861807958577799</v>
      </c>
      <c r="I309" t="s">
        <v>13</v>
      </c>
      <c r="J309" t="s">
        <v>14</v>
      </c>
      <c r="K309">
        <v>29.6</v>
      </c>
      <c r="L309">
        <v>2</v>
      </c>
      <c r="M309">
        <f>SQRT((Table1[[#This Row],[SSIM]]^2)+(Table1[[#This Row],[Class Pr]]^2))</f>
        <v>60.356606929150679</v>
      </c>
    </row>
    <row r="310" spans="1:13" x14ac:dyDescent="0.25">
      <c r="A310">
        <v>309</v>
      </c>
      <c r="B310">
        <v>1</v>
      </c>
      <c r="C310">
        <v>3980</v>
      </c>
      <c r="D310">
        <v>48.3</v>
      </c>
      <c r="E310">
        <v>0</v>
      </c>
      <c r="F310" t="s">
        <v>16</v>
      </c>
      <c r="G310">
        <v>72.279004751304797</v>
      </c>
      <c r="H310">
        <v>51.110876774351702</v>
      </c>
      <c r="I310" t="s">
        <v>54</v>
      </c>
      <c r="J310" t="s">
        <v>19</v>
      </c>
      <c r="K310">
        <v>43.4</v>
      </c>
      <c r="L310">
        <v>0</v>
      </c>
      <c r="M310">
        <f>SQRT((Table1[[#This Row],[SSIM]]^2)+(Table1[[#This Row],[Class Pr]]^2))</f>
        <v>64.934197461738137</v>
      </c>
    </row>
    <row r="311" spans="1:13" x14ac:dyDescent="0.25">
      <c r="A311">
        <v>310</v>
      </c>
      <c r="B311">
        <v>1</v>
      </c>
      <c r="C311">
        <v>4100</v>
      </c>
      <c r="D311">
        <v>46.1</v>
      </c>
      <c r="E311">
        <v>0</v>
      </c>
      <c r="F311" t="s">
        <v>12</v>
      </c>
      <c r="G311">
        <v>52.750705125305998</v>
      </c>
      <c r="H311">
        <v>37.302219039135103</v>
      </c>
      <c r="I311" t="s">
        <v>26</v>
      </c>
      <c r="J311" t="s">
        <v>14</v>
      </c>
      <c r="K311">
        <v>9.6</v>
      </c>
      <c r="L311">
        <v>2</v>
      </c>
      <c r="M311">
        <f>SQRT((Table1[[#This Row],[SSIM]]^2)+(Table1[[#This Row],[Class Pr]]^2))</f>
        <v>47.088958366054349</v>
      </c>
    </row>
    <row r="312" spans="1:13" x14ac:dyDescent="0.25">
      <c r="A312">
        <v>311</v>
      </c>
      <c r="B312">
        <v>1</v>
      </c>
      <c r="C312">
        <v>3449</v>
      </c>
      <c r="D312">
        <v>49.8</v>
      </c>
      <c r="E312">
        <v>0</v>
      </c>
      <c r="F312" t="s">
        <v>12</v>
      </c>
      <c r="G312">
        <v>66.1961355974003</v>
      </c>
      <c r="H312">
        <v>46.809098347791803</v>
      </c>
      <c r="I312" t="s">
        <v>13</v>
      </c>
      <c r="J312" t="s">
        <v>14</v>
      </c>
      <c r="K312">
        <v>23.4</v>
      </c>
      <c r="L312">
        <v>2</v>
      </c>
      <c r="M312">
        <f>SQRT((Table1[[#This Row],[SSIM]]^2)+(Table1[[#This Row],[Class Pr]]^2))</f>
        <v>55.023631286929792</v>
      </c>
    </row>
    <row r="313" spans="1:13" x14ac:dyDescent="0.25">
      <c r="A313">
        <v>312</v>
      </c>
      <c r="B313">
        <v>1</v>
      </c>
      <c r="C313">
        <v>4187</v>
      </c>
      <c r="D313">
        <v>46.5</v>
      </c>
      <c r="E313">
        <v>0</v>
      </c>
      <c r="F313" t="s">
        <v>16</v>
      </c>
      <c r="G313">
        <v>51.654488570408297</v>
      </c>
      <c r="H313">
        <v>36.527150014855003</v>
      </c>
      <c r="I313" t="s">
        <v>54</v>
      </c>
      <c r="J313" t="s">
        <v>19</v>
      </c>
      <c r="K313">
        <v>14.4</v>
      </c>
      <c r="L313">
        <v>0</v>
      </c>
      <c r="M313">
        <f>SQRT((Table1[[#This Row],[SSIM]]^2)+(Table1[[#This Row],[Class Pr]]^2))</f>
        <v>48.67864007960781</v>
      </c>
    </row>
    <row r="314" spans="1:13" x14ac:dyDescent="0.25">
      <c r="A314">
        <v>313</v>
      </c>
      <c r="B314">
        <v>1</v>
      </c>
      <c r="C314">
        <v>3555</v>
      </c>
      <c r="D314">
        <v>49.6</v>
      </c>
      <c r="E314">
        <v>0</v>
      </c>
      <c r="F314" t="s">
        <v>12</v>
      </c>
      <c r="G314">
        <v>69.389036614260306</v>
      </c>
      <c r="H314">
        <v>49.066981152100396</v>
      </c>
      <c r="I314" t="s">
        <v>26</v>
      </c>
      <c r="J314" t="s">
        <v>14</v>
      </c>
      <c r="K314">
        <v>29.3</v>
      </c>
      <c r="L314">
        <v>2</v>
      </c>
      <c r="M314">
        <f>SQRT((Table1[[#This Row],[SSIM]]^2)+(Table1[[#This Row],[Class Pr]]^2))</f>
        <v>57.607725176403214</v>
      </c>
    </row>
    <row r="315" spans="1:13" x14ac:dyDescent="0.25">
      <c r="A315">
        <v>314</v>
      </c>
      <c r="B315">
        <v>1</v>
      </c>
      <c r="C315">
        <v>3665</v>
      </c>
      <c r="D315">
        <v>46.9</v>
      </c>
      <c r="E315">
        <v>0</v>
      </c>
      <c r="F315" t="s">
        <v>12</v>
      </c>
      <c r="G315">
        <v>53.362844026129302</v>
      </c>
      <c r="H315">
        <v>37.735086152704802</v>
      </c>
      <c r="I315" t="s">
        <v>13</v>
      </c>
      <c r="J315" t="s">
        <v>14</v>
      </c>
      <c r="K315">
        <v>11.9</v>
      </c>
      <c r="L315">
        <v>2</v>
      </c>
      <c r="M315">
        <f>SQRT((Table1[[#This Row],[SSIM]]^2)+(Table1[[#This Row],[Class Pr]]^2))</f>
        <v>48.386155044599278</v>
      </c>
    </row>
    <row r="316" spans="1:13" x14ac:dyDescent="0.25">
      <c r="A316">
        <v>315</v>
      </c>
      <c r="B316">
        <v>1</v>
      </c>
      <c r="C316">
        <v>4182</v>
      </c>
      <c r="D316">
        <v>50.1</v>
      </c>
      <c r="E316">
        <v>0</v>
      </c>
      <c r="F316" t="s">
        <v>12</v>
      </c>
      <c r="G316">
        <v>69.904463292833697</v>
      </c>
      <c r="H316">
        <v>49.431962884059601</v>
      </c>
      <c r="I316" t="s">
        <v>13</v>
      </c>
      <c r="J316" t="s">
        <v>14</v>
      </c>
      <c r="K316">
        <v>30.3</v>
      </c>
      <c r="L316">
        <v>2</v>
      </c>
      <c r="M316">
        <f>SQRT((Table1[[#This Row],[SSIM]]^2)+(Table1[[#This Row],[Class Pr]]^2))</f>
        <v>58.549978650721989</v>
      </c>
    </row>
    <row r="317" spans="1:13" x14ac:dyDescent="0.25">
      <c r="A317">
        <v>316</v>
      </c>
      <c r="B317">
        <v>1</v>
      </c>
      <c r="C317">
        <v>5555</v>
      </c>
      <c r="D317">
        <v>45.7</v>
      </c>
      <c r="E317">
        <v>0</v>
      </c>
      <c r="F317" t="s">
        <v>16</v>
      </c>
      <c r="G317">
        <v>45.495542699892503</v>
      </c>
      <c r="H317">
        <v>32.172661925823903</v>
      </c>
      <c r="I317" t="s">
        <v>58</v>
      </c>
      <c r="J317" t="s">
        <v>18</v>
      </c>
      <c r="K317">
        <v>8.3000000000000007</v>
      </c>
      <c r="L317">
        <v>1</v>
      </c>
      <c r="M317">
        <f>SQRT((Table1[[#This Row],[SSIM]]^2)+(Table1[[#This Row],[Class Pr]]^2))</f>
        <v>46.447604889811061</v>
      </c>
    </row>
    <row r="318" spans="1:13" x14ac:dyDescent="0.25">
      <c r="A318">
        <v>317</v>
      </c>
      <c r="B318">
        <v>1</v>
      </c>
      <c r="C318">
        <v>5222</v>
      </c>
      <c r="D318">
        <v>42.5</v>
      </c>
      <c r="E318">
        <v>2</v>
      </c>
      <c r="F318" t="s">
        <v>16</v>
      </c>
      <c r="G318">
        <v>42.882975452241404</v>
      </c>
      <c r="H318">
        <v>30.324874091093399</v>
      </c>
      <c r="I318" t="s">
        <v>59</v>
      </c>
      <c r="J318" t="s">
        <v>19</v>
      </c>
      <c r="K318">
        <v>9.1999999999999993</v>
      </c>
      <c r="L318">
        <v>0</v>
      </c>
      <c r="M318">
        <f>SQRT((Table1[[#This Row],[SSIM]]^2)+(Table1[[#This Row],[Class Pr]]^2))</f>
        <v>43.484365006287028</v>
      </c>
    </row>
    <row r="319" spans="1:13" x14ac:dyDescent="0.25">
      <c r="A319">
        <v>318</v>
      </c>
      <c r="B319">
        <v>1</v>
      </c>
      <c r="C319">
        <v>5270</v>
      </c>
      <c r="D319">
        <v>44.5</v>
      </c>
      <c r="E319">
        <v>0</v>
      </c>
      <c r="F319" t="s">
        <v>16</v>
      </c>
      <c r="G319">
        <v>44.168723440927003</v>
      </c>
      <c r="H319">
        <v>31.233564090000499</v>
      </c>
      <c r="I319" t="s">
        <v>47</v>
      </c>
      <c r="J319" t="s">
        <v>19</v>
      </c>
      <c r="K319">
        <v>11.6</v>
      </c>
      <c r="L319">
        <v>0</v>
      </c>
      <c r="M319">
        <f>SQRT((Table1[[#This Row],[SSIM]]^2)+(Table1[[#This Row],[Class Pr]]^2))</f>
        <v>45.98706339830801</v>
      </c>
    </row>
    <row r="320" spans="1:13" x14ac:dyDescent="0.25">
      <c r="A320">
        <v>319</v>
      </c>
      <c r="B320">
        <v>1</v>
      </c>
      <c r="C320">
        <v>5205</v>
      </c>
      <c r="D320">
        <v>43.5</v>
      </c>
      <c r="E320">
        <v>2</v>
      </c>
      <c r="F320" t="s">
        <v>16</v>
      </c>
      <c r="G320">
        <v>50.655060161566901</v>
      </c>
      <c r="H320">
        <v>35.819777724674097</v>
      </c>
      <c r="I320" t="s">
        <v>59</v>
      </c>
      <c r="J320" t="s">
        <v>19</v>
      </c>
      <c r="K320">
        <v>8.1999999999999993</v>
      </c>
      <c r="L320">
        <v>0</v>
      </c>
      <c r="M320">
        <f>SQRT((Table1[[#This Row],[SSIM]]^2)+(Table1[[#This Row],[Class Pr]]^2))</f>
        <v>44.266127004742579</v>
      </c>
    </row>
    <row r="321" spans="1:13" x14ac:dyDescent="0.25">
      <c r="A321">
        <v>320</v>
      </c>
      <c r="B321">
        <v>1</v>
      </c>
      <c r="C321">
        <v>5170</v>
      </c>
      <c r="D321">
        <v>43.5</v>
      </c>
      <c r="E321">
        <v>2</v>
      </c>
      <c r="F321" t="s">
        <v>16</v>
      </c>
      <c r="G321">
        <v>49.1771153640085</v>
      </c>
      <c r="H321">
        <v>34.775666166021097</v>
      </c>
      <c r="I321" t="s">
        <v>47</v>
      </c>
      <c r="J321" t="s">
        <v>19</v>
      </c>
      <c r="K321">
        <v>9.6</v>
      </c>
      <c r="L321">
        <v>0</v>
      </c>
      <c r="M321">
        <f>SQRT((Table1[[#This Row],[SSIM]]^2)+(Table1[[#This Row],[Class Pr]]^2))</f>
        <v>44.546717050754708</v>
      </c>
    </row>
    <row r="322" spans="1:13" x14ac:dyDescent="0.25">
      <c r="A322">
        <v>321</v>
      </c>
      <c r="B322">
        <v>1</v>
      </c>
      <c r="C322">
        <v>4962</v>
      </c>
      <c r="D322">
        <v>45.1</v>
      </c>
      <c r="E322">
        <v>0</v>
      </c>
      <c r="F322" t="s">
        <v>16</v>
      </c>
      <c r="G322">
        <v>53.588938529327699</v>
      </c>
      <c r="H322">
        <v>37.895214986925303</v>
      </c>
      <c r="I322" t="s">
        <v>47</v>
      </c>
      <c r="J322" t="s">
        <v>19</v>
      </c>
      <c r="K322">
        <v>16.399999999999999</v>
      </c>
      <c r="L322">
        <v>0</v>
      </c>
      <c r="M322">
        <f>SQRT((Table1[[#This Row],[SSIM]]^2)+(Table1[[#This Row],[Class Pr]]^2))</f>
        <v>47.989269633950464</v>
      </c>
    </row>
    <row r="323" spans="1:13" x14ac:dyDescent="0.25">
      <c r="A323">
        <v>322</v>
      </c>
      <c r="B323">
        <v>1</v>
      </c>
      <c r="C323">
        <v>8462</v>
      </c>
      <c r="D323">
        <v>39.200000000000003</v>
      </c>
      <c r="E323">
        <v>2</v>
      </c>
      <c r="F323" t="s">
        <v>16</v>
      </c>
      <c r="G323">
        <v>51.338091955976601</v>
      </c>
      <c r="H323">
        <v>36.303909228157003</v>
      </c>
      <c r="I323" t="s">
        <v>23</v>
      </c>
      <c r="J323" t="s">
        <v>18</v>
      </c>
      <c r="K323">
        <v>29.7</v>
      </c>
      <c r="L323">
        <v>1</v>
      </c>
      <c r="M323">
        <f>SQRT((Table1[[#This Row],[SSIM]]^2)+(Table1[[#This Row],[Class Pr]]^2))</f>
        <v>49.180585600417572</v>
      </c>
    </row>
    <row r="324" spans="1:13" x14ac:dyDescent="0.25">
      <c r="A324">
        <v>323</v>
      </c>
      <c r="B324">
        <v>1</v>
      </c>
      <c r="C324">
        <v>3376</v>
      </c>
      <c r="D324">
        <v>50.5</v>
      </c>
      <c r="E324">
        <v>0</v>
      </c>
      <c r="F324" t="s">
        <v>12</v>
      </c>
      <c r="G324">
        <v>50.622446677213603</v>
      </c>
      <c r="H324">
        <v>35.797101480545898</v>
      </c>
      <c r="I324" t="s">
        <v>13</v>
      </c>
      <c r="J324" t="s">
        <v>14</v>
      </c>
      <c r="K324">
        <v>14.2</v>
      </c>
      <c r="L324">
        <v>2</v>
      </c>
      <c r="M324">
        <f>SQRT((Table1[[#This Row],[SSIM]]^2)+(Table1[[#This Row],[Class Pr]]^2))</f>
        <v>52.458459756268098</v>
      </c>
    </row>
    <row r="325" spans="1:13" x14ac:dyDescent="0.25">
      <c r="A325">
        <v>324</v>
      </c>
      <c r="B325">
        <v>1</v>
      </c>
      <c r="C325">
        <v>3346</v>
      </c>
      <c r="D325">
        <v>51.2</v>
      </c>
      <c r="E325">
        <v>0</v>
      </c>
      <c r="F325" t="s">
        <v>12</v>
      </c>
      <c r="G325">
        <v>54.453071843036099</v>
      </c>
      <c r="H325">
        <v>38.506057038703602</v>
      </c>
      <c r="I325" t="s">
        <v>13</v>
      </c>
      <c r="J325" t="s">
        <v>14</v>
      </c>
      <c r="K325">
        <v>11.5</v>
      </c>
      <c r="L325">
        <v>2</v>
      </c>
      <c r="M325">
        <f>SQRT((Table1[[#This Row],[SSIM]]^2)+(Table1[[#This Row],[Class Pr]]^2))</f>
        <v>52.475613383742363</v>
      </c>
    </row>
    <row r="326" spans="1:13" x14ac:dyDescent="0.25">
      <c r="A326">
        <v>325</v>
      </c>
      <c r="B326">
        <v>1</v>
      </c>
      <c r="C326">
        <v>3339</v>
      </c>
      <c r="D326">
        <v>51.5</v>
      </c>
      <c r="E326">
        <v>0</v>
      </c>
      <c r="F326" t="s">
        <v>12</v>
      </c>
      <c r="G326">
        <v>54.080811150713998</v>
      </c>
      <c r="H326">
        <v>38.242645013579001</v>
      </c>
      <c r="I326" t="s">
        <v>26</v>
      </c>
      <c r="J326" t="s">
        <v>14</v>
      </c>
      <c r="K326">
        <v>11.9</v>
      </c>
      <c r="L326">
        <v>2</v>
      </c>
      <c r="M326">
        <f>SQRT((Table1[[#This Row],[SSIM]]^2)+(Table1[[#This Row],[Class Pr]]^2))</f>
        <v>52.856976833716097</v>
      </c>
    </row>
    <row r="327" spans="1:13" x14ac:dyDescent="0.25">
      <c r="A327">
        <v>326</v>
      </c>
      <c r="B327">
        <v>1</v>
      </c>
      <c r="C327">
        <v>4724</v>
      </c>
      <c r="D327">
        <v>43.1</v>
      </c>
      <c r="E327">
        <v>0</v>
      </c>
      <c r="F327" t="s">
        <v>12</v>
      </c>
      <c r="G327">
        <v>66.7214918297189</v>
      </c>
      <c r="H327">
        <v>47.1806624922135</v>
      </c>
      <c r="I327" t="s">
        <v>48</v>
      </c>
      <c r="J327" t="s">
        <v>14</v>
      </c>
      <c r="K327">
        <v>2.8</v>
      </c>
      <c r="L327">
        <v>2</v>
      </c>
      <c r="M327">
        <f>SQRT((Table1[[#This Row],[SSIM]]^2)+(Table1[[#This Row],[Class Pr]]^2))</f>
        <v>43.190855513638532</v>
      </c>
    </row>
    <row r="328" spans="1:13" x14ac:dyDescent="0.25">
      <c r="A328">
        <v>327</v>
      </c>
      <c r="B328">
        <v>1</v>
      </c>
      <c r="C328">
        <v>3858</v>
      </c>
      <c r="D328">
        <v>44</v>
      </c>
      <c r="E328">
        <v>0</v>
      </c>
      <c r="F328" t="s">
        <v>12</v>
      </c>
      <c r="G328">
        <v>67.775927705112906</v>
      </c>
      <c r="H328">
        <v>47.927435637571797</v>
      </c>
      <c r="I328" t="s">
        <v>26</v>
      </c>
      <c r="J328" t="s">
        <v>14</v>
      </c>
      <c r="K328">
        <v>33.299999999999997</v>
      </c>
      <c r="L328">
        <v>2</v>
      </c>
      <c r="M328">
        <f>SQRT((Table1[[#This Row],[SSIM]]^2)+(Table1[[#This Row],[Class Pr]]^2))</f>
        <v>55.18052192576652</v>
      </c>
    </row>
    <row r="329" spans="1:13" x14ac:dyDescent="0.25">
      <c r="A329">
        <v>328</v>
      </c>
      <c r="B329">
        <v>1</v>
      </c>
      <c r="C329">
        <v>3913</v>
      </c>
      <c r="D329">
        <v>41.4</v>
      </c>
      <c r="E329">
        <v>0</v>
      </c>
      <c r="F329" t="s">
        <v>12</v>
      </c>
      <c r="G329">
        <v>50.750507399846803</v>
      </c>
      <c r="H329">
        <v>35.888204488006998</v>
      </c>
      <c r="I329" t="s">
        <v>26</v>
      </c>
      <c r="J329" t="s">
        <v>14</v>
      </c>
      <c r="K329">
        <v>10.9</v>
      </c>
      <c r="L329">
        <v>2</v>
      </c>
      <c r="M329">
        <f>SQRT((Table1[[#This Row],[SSIM]]^2)+(Table1[[#This Row],[Class Pr]]^2))</f>
        <v>42.810863107393665</v>
      </c>
    </row>
    <row r="330" spans="1:13" x14ac:dyDescent="0.25">
      <c r="A330">
        <v>329</v>
      </c>
      <c r="B330">
        <v>1</v>
      </c>
      <c r="C330">
        <v>4522</v>
      </c>
      <c r="D330">
        <v>45.9</v>
      </c>
      <c r="E330">
        <v>0</v>
      </c>
      <c r="F330" t="s">
        <v>12</v>
      </c>
      <c r="G330">
        <v>59.939821922192699</v>
      </c>
      <c r="H330">
        <v>42.385657732772302</v>
      </c>
      <c r="I330" t="s">
        <v>26</v>
      </c>
      <c r="J330" t="s">
        <v>14</v>
      </c>
      <c r="K330">
        <v>19.3</v>
      </c>
      <c r="L330">
        <v>2</v>
      </c>
      <c r="M330">
        <f>SQRT((Table1[[#This Row],[SSIM]]^2)+(Table1[[#This Row],[Class Pr]]^2))</f>
        <v>49.792569726817675</v>
      </c>
    </row>
    <row r="331" spans="1:13" x14ac:dyDescent="0.25">
      <c r="A331">
        <v>330</v>
      </c>
      <c r="B331">
        <v>1</v>
      </c>
      <c r="C331">
        <v>4164</v>
      </c>
      <c r="D331">
        <v>47.5</v>
      </c>
      <c r="E331">
        <v>0</v>
      </c>
      <c r="F331" t="s">
        <v>12</v>
      </c>
      <c r="G331">
        <v>43.917201220043502</v>
      </c>
      <c r="H331">
        <v>31.0559547542952</v>
      </c>
      <c r="I331" t="s">
        <v>51</v>
      </c>
      <c r="J331" t="s">
        <v>14</v>
      </c>
      <c r="K331">
        <v>4.3</v>
      </c>
      <c r="L331">
        <v>2</v>
      </c>
      <c r="M331">
        <f>SQRT((Table1[[#This Row],[SSIM]]^2)+(Table1[[#This Row],[Class Pr]]^2))</f>
        <v>47.694234452394767</v>
      </c>
    </row>
    <row r="332" spans="1:13" x14ac:dyDescent="0.25">
      <c r="A332">
        <v>331</v>
      </c>
      <c r="B332">
        <v>1</v>
      </c>
      <c r="C332">
        <v>3896</v>
      </c>
      <c r="D332">
        <v>49.4</v>
      </c>
      <c r="E332">
        <v>0</v>
      </c>
      <c r="F332" t="s">
        <v>12</v>
      </c>
      <c r="G332">
        <v>60.711553498619701</v>
      </c>
      <c r="H332">
        <v>42.9311856054074</v>
      </c>
      <c r="I332" t="s">
        <v>13</v>
      </c>
      <c r="J332" t="s">
        <v>14</v>
      </c>
      <c r="K332">
        <v>15.5</v>
      </c>
      <c r="L332">
        <v>2</v>
      </c>
      <c r="M332">
        <f>SQRT((Table1[[#This Row],[SSIM]]^2)+(Table1[[#This Row],[Class Pr]]^2))</f>
        <v>51.774607675964091</v>
      </c>
    </row>
    <row r="333" spans="1:13" x14ac:dyDescent="0.25">
      <c r="A333">
        <v>332</v>
      </c>
      <c r="B333">
        <v>1</v>
      </c>
      <c r="C333">
        <v>3746</v>
      </c>
      <c r="D333">
        <v>50.8</v>
      </c>
      <c r="E333">
        <v>0</v>
      </c>
      <c r="F333" t="s">
        <v>12</v>
      </c>
      <c r="G333">
        <v>58.285230584398398</v>
      </c>
      <c r="H333">
        <v>41.215913039368999</v>
      </c>
      <c r="I333" t="s">
        <v>26</v>
      </c>
      <c r="J333" t="s">
        <v>14</v>
      </c>
      <c r="K333">
        <v>14.7</v>
      </c>
      <c r="L333">
        <v>2</v>
      </c>
      <c r="M333">
        <f>SQRT((Table1[[#This Row],[SSIM]]^2)+(Table1[[#This Row],[Class Pr]]^2))</f>
        <v>52.88411859906526</v>
      </c>
    </row>
    <row r="334" spans="1:13" x14ac:dyDescent="0.25">
      <c r="A334">
        <v>333</v>
      </c>
      <c r="B334">
        <v>1</v>
      </c>
      <c r="C334">
        <v>6088</v>
      </c>
      <c r="D334">
        <v>47.4</v>
      </c>
      <c r="E334">
        <v>0</v>
      </c>
      <c r="F334" t="s">
        <v>16</v>
      </c>
      <c r="G334">
        <v>46.675729987374901</v>
      </c>
      <c r="H334">
        <v>33.008193569024797</v>
      </c>
      <c r="I334" t="s">
        <v>21</v>
      </c>
      <c r="J334" t="s">
        <v>18</v>
      </c>
      <c r="K334">
        <v>10.1</v>
      </c>
      <c r="L334">
        <v>1</v>
      </c>
      <c r="M334">
        <f>SQRT((Table1[[#This Row],[SSIM]]^2)+(Table1[[#This Row],[Class Pr]]^2))</f>
        <v>48.464110432360144</v>
      </c>
    </row>
    <row r="335" spans="1:13" x14ac:dyDescent="0.25">
      <c r="A335">
        <v>334</v>
      </c>
      <c r="B335">
        <v>1</v>
      </c>
      <c r="C335">
        <v>3155</v>
      </c>
      <c r="D335">
        <v>53.4</v>
      </c>
      <c r="E335">
        <v>0</v>
      </c>
      <c r="F335" t="s">
        <v>12</v>
      </c>
      <c r="G335">
        <v>64.127431001788807</v>
      </c>
      <c r="H335">
        <v>45.347056994615798</v>
      </c>
      <c r="I335" t="s">
        <v>13</v>
      </c>
      <c r="J335" t="s">
        <v>14</v>
      </c>
      <c r="K335">
        <v>19</v>
      </c>
      <c r="L335">
        <v>2</v>
      </c>
      <c r="M335">
        <f>SQRT((Table1[[#This Row],[SSIM]]^2)+(Table1[[#This Row],[Class Pr]]^2))</f>
        <v>56.679449538611436</v>
      </c>
    </row>
    <row r="336" spans="1:13" x14ac:dyDescent="0.25">
      <c r="A336">
        <v>335</v>
      </c>
      <c r="B336">
        <v>1</v>
      </c>
      <c r="C336">
        <v>3250</v>
      </c>
      <c r="D336">
        <v>51.5</v>
      </c>
      <c r="E336">
        <v>0</v>
      </c>
      <c r="F336" t="s">
        <v>12</v>
      </c>
      <c r="G336">
        <v>54.271383984888999</v>
      </c>
      <c r="H336">
        <v>38.377907770245002</v>
      </c>
      <c r="I336" t="s">
        <v>60</v>
      </c>
      <c r="J336" t="s">
        <v>14</v>
      </c>
      <c r="K336">
        <v>10</v>
      </c>
      <c r="L336">
        <v>2</v>
      </c>
      <c r="M336">
        <f>SQRT((Table1[[#This Row],[SSIM]]^2)+(Table1[[#This Row],[Class Pr]]^2))</f>
        <v>52.461890930464946</v>
      </c>
    </row>
    <row r="337" spans="1:13" x14ac:dyDescent="0.25">
      <c r="A337">
        <v>336</v>
      </c>
      <c r="B337">
        <v>1</v>
      </c>
      <c r="C337">
        <v>3300</v>
      </c>
      <c r="D337">
        <v>56.3</v>
      </c>
      <c r="E337">
        <v>0</v>
      </c>
      <c r="F337" t="s">
        <v>12</v>
      </c>
      <c r="G337">
        <v>67.325172196757904</v>
      </c>
      <c r="H337">
        <v>47.6079825190753</v>
      </c>
      <c r="I337" t="s">
        <v>13</v>
      </c>
      <c r="J337" t="s">
        <v>14</v>
      </c>
      <c r="K337">
        <v>28.4</v>
      </c>
      <c r="L337">
        <v>2</v>
      </c>
      <c r="M337">
        <f>SQRT((Table1[[#This Row],[SSIM]]^2)+(Table1[[#This Row],[Class Pr]]^2))</f>
        <v>63.057513430201162</v>
      </c>
    </row>
    <row r="338" spans="1:13" x14ac:dyDescent="0.25">
      <c r="A338">
        <v>337</v>
      </c>
      <c r="B338">
        <v>1</v>
      </c>
      <c r="C338">
        <v>4488</v>
      </c>
      <c r="D338">
        <v>53.1</v>
      </c>
      <c r="E338">
        <v>0</v>
      </c>
      <c r="F338" t="s">
        <v>16</v>
      </c>
      <c r="G338">
        <v>63.501068596358699</v>
      </c>
      <c r="H338">
        <v>44.904617185591803</v>
      </c>
      <c r="I338" t="s">
        <v>21</v>
      </c>
      <c r="J338" t="s">
        <v>18</v>
      </c>
      <c r="K338">
        <v>34</v>
      </c>
      <c r="L338">
        <v>1</v>
      </c>
      <c r="M338">
        <f>SQRT((Table1[[#This Row],[SSIM]]^2)+(Table1[[#This Row],[Class Pr]]^2))</f>
        <v>63.052438493685557</v>
      </c>
    </row>
    <row r="339" spans="1:13" x14ac:dyDescent="0.25">
      <c r="A339">
        <v>338</v>
      </c>
      <c r="B339">
        <v>1</v>
      </c>
      <c r="C339">
        <v>8195</v>
      </c>
      <c r="D339">
        <v>37.700000000000003</v>
      </c>
      <c r="E339">
        <v>2</v>
      </c>
      <c r="F339" t="s">
        <v>16</v>
      </c>
      <c r="G339">
        <v>49.166786769145801</v>
      </c>
      <c r="H339">
        <v>34.770333496577798</v>
      </c>
      <c r="I339" t="s">
        <v>23</v>
      </c>
      <c r="J339" t="s">
        <v>18</v>
      </c>
      <c r="K339">
        <v>90.6</v>
      </c>
      <c r="L339">
        <v>1</v>
      </c>
      <c r="M339">
        <f>SQRT((Table1[[#This Row],[SSIM]]^2)+(Table1[[#This Row],[Class Pr]]^2))</f>
        <v>98.130780084538202</v>
      </c>
    </row>
    <row r="340" spans="1:13" x14ac:dyDescent="0.25">
      <c r="A340">
        <v>339</v>
      </c>
      <c r="B340">
        <v>1</v>
      </c>
      <c r="C340">
        <v>4802</v>
      </c>
      <c r="D340">
        <v>51</v>
      </c>
      <c r="E340">
        <v>0</v>
      </c>
      <c r="F340" t="s">
        <v>16</v>
      </c>
      <c r="G340">
        <v>64.617034250607503</v>
      </c>
      <c r="H340">
        <v>45.691620512347598</v>
      </c>
      <c r="I340" t="s">
        <v>21</v>
      </c>
      <c r="J340" t="s">
        <v>18</v>
      </c>
      <c r="K340">
        <v>96.2</v>
      </c>
      <c r="L340">
        <v>1</v>
      </c>
      <c r="M340">
        <f>SQRT((Table1[[#This Row],[SSIM]]^2)+(Table1[[#This Row],[Class Pr]]^2))</f>
        <v>108.8826891659092</v>
      </c>
    </row>
    <row r="341" spans="1:13" x14ac:dyDescent="0.25">
      <c r="A341">
        <v>340</v>
      </c>
      <c r="B341">
        <v>1</v>
      </c>
      <c r="C341">
        <v>3413</v>
      </c>
      <c r="D341">
        <v>54.9</v>
      </c>
      <c r="E341">
        <v>0</v>
      </c>
      <c r="F341" t="s">
        <v>12</v>
      </c>
      <c r="G341">
        <v>68.380718016110094</v>
      </c>
      <c r="H341">
        <v>48.354260296170501</v>
      </c>
      <c r="I341" t="s">
        <v>13</v>
      </c>
      <c r="J341" t="s">
        <v>14</v>
      </c>
      <c r="K341">
        <v>32.6</v>
      </c>
      <c r="L341">
        <v>2</v>
      </c>
      <c r="M341">
        <f>SQRT((Table1[[#This Row],[SSIM]]^2)+(Table1[[#This Row],[Class Pr]]^2))</f>
        <v>63.84958887886436</v>
      </c>
    </row>
    <row r="342" spans="1:13" x14ac:dyDescent="0.25">
      <c r="A342">
        <v>341</v>
      </c>
      <c r="B342">
        <v>1</v>
      </c>
      <c r="C342">
        <v>2978</v>
      </c>
      <c r="D342">
        <v>56.2</v>
      </c>
      <c r="E342">
        <v>0</v>
      </c>
      <c r="F342" t="s">
        <v>12</v>
      </c>
      <c r="G342">
        <v>58.210177420634402</v>
      </c>
      <c r="H342">
        <v>41.162697468343801</v>
      </c>
      <c r="I342" t="s">
        <v>13</v>
      </c>
      <c r="J342" t="s">
        <v>14</v>
      </c>
      <c r="K342">
        <v>15.6</v>
      </c>
      <c r="L342">
        <v>2</v>
      </c>
      <c r="M342">
        <f>SQRT((Table1[[#This Row],[SSIM]]^2)+(Table1[[#This Row],[Class Pr]]^2))</f>
        <v>58.32495177880562</v>
      </c>
    </row>
    <row r="343" spans="1:13" x14ac:dyDescent="0.25">
      <c r="A343">
        <v>342</v>
      </c>
      <c r="B343">
        <v>1</v>
      </c>
      <c r="C343">
        <v>3110</v>
      </c>
      <c r="D343">
        <v>54.5</v>
      </c>
      <c r="E343">
        <v>0</v>
      </c>
      <c r="F343" t="s">
        <v>12</v>
      </c>
      <c r="G343">
        <v>68.105503634348395</v>
      </c>
      <c r="H343">
        <v>48.159591546400698</v>
      </c>
      <c r="I343" t="s">
        <v>13</v>
      </c>
      <c r="J343" t="s">
        <v>14</v>
      </c>
      <c r="K343">
        <v>28.7</v>
      </c>
      <c r="L343">
        <v>2</v>
      </c>
      <c r="M343">
        <f>SQRT((Table1[[#This Row],[SSIM]]^2)+(Table1[[#This Row],[Class Pr]]^2))</f>
        <v>61.594967326884749</v>
      </c>
    </row>
    <row r="344" spans="1:13" x14ac:dyDescent="0.25">
      <c r="A344">
        <v>343</v>
      </c>
      <c r="B344">
        <v>1</v>
      </c>
      <c r="C344">
        <v>4420</v>
      </c>
      <c r="D344">
        <v>51.6</v>
      </c>
      <c r="E344">
        <v>0</v>
      </c>
      <c r="F344" t="s">
        <v>16</v>
      </c>
      <c r="G344">
        <v>64.199069101052501</v>
      </c>
      <c r="H344">
        <v>45.398839921840299</v>
      </c>
      <c r="I344" t="s">
        <v>21</v>
      </c>
      <c r="J344" t="s">
        <v>18</v>
      </c>
      <c r="K344">
        <v>40.299999999999997</v>
      </c>
      <c r="L344">
        <v>1</v>
      </c>
      <c r="M344">
        <f>SQRT((Table1[[#This Row],[SSIM]]^2)+(Table1[[#This Row],[Class Pr]]^2))</f>
        <v>65.472513316658308</v>
      </c>
    </row>
    <row r="345" spans="1:13" x14ac:dyDescent="0.25">
      <c r="A345">
        <v>344</v>
      </c>
      <c r="B345">
        <v>1</v>
      </c>
      <c r="C345">
        <v>5853</v>
      </c>
      <c r="D345">
        <v>46.1</v>
      </c>
      <c r="E345">
        <v>0</v>
      </c>
      <c r="F345" t="s">
        <v>16</v>
      </c>
      <c r="G345">
        <v>67.971832448127898</v>
      </c>
      <c r="H345">
        <v>48.0655812446225</v>
      </c>
      <c r="I345" t="s">
        <v>23</v>
      </c>
      <c r="J345" t="s">
        <v>18</v>
      </c>
      <c r="K345">
        <v>43.8</v>
      </c>
      <c r="L345">
        <v>1</v>
      </c>
      <c r="M345">
        <f>SQRT((Table1[[#This Row],[SSIM]]^2)+(Table1[[#This Row],[Class Pr]]^2))</f>
        <v>63.589700423889397</v>
      </c>
    </row>
    <row r="346" spans="1:13" x14ac:dyDescent="0.25">
      <c r="A346">
        <v>345</v>
      </c>
      <c r="B346">
        <v>1</v>
      </c>
      <c r="C346">
        <v>3085</v>
      </c>
      <c r="D346">
        <v>57.8</v>
      </c>
      <c r="E346">
        <v>0</v>
      </c>
      <c r="F346" t="s">
        <v>16</v>
      </c>
      <c r="G346">
        <v>53.598602143918598</v>
      </c>
      <c r="H346">
        <v>37.901397201399298</v>
      </c>
      <c r="I346" t="s">
        <v>59</v>
      </c>
      <c r="J346" t="s">
        <v>19</v>
      </c>
      <c r="K346">
        <v>17.8</v>
      </c>
      <c r="L346">
        <v>0</v>
      </c>
      <c r="M346">
        <f>SQRT((Table1[[#This Row],[SSIM]]^2)+(Table1[[#This Row],[Class Pr]]^2))</f>
        <v>60.478756600975188</v>
      </c>
    </row>
    <row r="347" spans="1:13" x14ac:dyDescent="0.25">
      <c r="A347">
        <v>346</v>
      </c>
      <c r="B347">
        <v>1</v>
      </c>
      <c r="C347">
        <v>1857</v>
      </c>
      <c r="D347">
        <v>64.400000000000006</v>
      </c>
      <c r="E347">
        <v>0</v>
      </c>
      <c r="F347" t="s">
        <v>16</v>
      </c>
      <c r="G347">
        <v>68.411350818127701</v>
      </c>
      <c r="H347">
        <v>48.375580097053003</v>
      </c>
      <c r="I347" t="s">
        <v>34</v>
      </c>
      <c r="J347" t="s">
        <v>19</v>
      </c>
      <c r="K347">
        <v>33</v>
      </c>
      <c r="L347">
        <v>0</v>
      </c>
      <c r="M347">
        <f>SQRT((Table1[[#This Row],[SSIM]]^2)+(Table1[[#This Row],[Class Pr]]^2))</f>
        <v>72.362697572713529</v>
      </c>
    </row>
    <row r="348" spans="1:13" x14ac:dyDescent="0.25">
      <c r="A348">
        <v>347</v>
      </c>
      <c r="B348">
        <v>1</v>
      </c>
      <c r="C348">
        <v>1828</v>
      </c>
      <c r="D348">
        <v>63.7</v>
      </c>
      <c r="E348">
        <v>0</v>
      </c>
      <c r="F348" t="s">
        <v>16</v>
      </c>
      <c r="G348">
        <v>52.444940127854501</v>
      </c>
      <c r="H348">
        <v>37.0860279129612</v>
      </c>
      <c r="I348" t="s">
        <v>34</v>
      </c>
      <c r="J348" t="s">
        <v>19</v>
      </c>
      <c r="K348">
        <v>15.1</v>
      </c>
      <c r="L348">
        <v>0</v>
      </c>
      <c r="M348">
        <f>SQRT((Table1[[#This Row],[SSIM]]^2)+(Table1[[#This Row],[Class Pr]]^2))</f>
        <v>65.465257961761679</v>
      </c>
    </row>
    <row r="349" spans="1:13" x14ac:dyDescent="0.25">
      <c r="A349">
        <v>348</v>
      </c>
      <c r="B349">
        <v>1</v>
      </c>
      <c r="C349">
        <v>5463</v>
      </c>
      <c r="D349">
        <v>51</v>
      </c>
      <c r="E349">
        <v>0</v>
      </c>
      <c r="F349" t="s">
        <v>16</v>
      </c>
      <c r="G349">
        <v>62.077608347597298</v>
      </c>
      <c r="H349">
        <v>43.897549219415602</v>
      </c>
      <c r="I349" t="s">
        <v>20</v>
      </c>
      <c r="J349" t="s">
        <v>18</v>
      </c>
      <c r="K349">
        <v>29.6</v>
      </c>
      <c r="L349">
        <v>1</v>
      </c>
      <c r="M349">
        <f>SQRT((Table1[[#This Row],[SSIM]]^2)+(Table1[[#This Row],[Class Pr]]^2))</f>
        <v>58.967448647537736</v>
      </c>
    </row>
    <row r="350" spans="1:13" x14ac:dyDescent="0.25">
      <c r="A350">
        <v>349</v>
      </c>
      <c r="B350">
        <v>1</v>
      </c>
      <c r="C350">
        <v>3472</v>
      </c>
      <c r="D350">
        <v>55</v>
      </c>
      <c r="E350">
        <v>0</v>
      </c>
      <c r="F350" t="s">
        <v>16</v>
      </c>
      <c r="G350">
        <v>45.075231909479903</v>
      </c>
      <c r="H350">
        <v>31.874810137070199</v>
      </c>
      <c r="I350" t="s">
        <v>15</v>
      </c>
      <c r="J350" t="s">
        <v>19</v>
      </c>
      <c r="K350">
        <v>8</v>
      </c>
      <c r="L350">
        <v>0</v>
      </c>
      <c r="M350">
        <f>SQRT((Table1[[#This Row],[SSIM]]^2)+(Table1[[#This Row],[Class Pr]]^2))</f>
        <v>55.578772926361012</v>
      </c>
    </row>
    <row r="351" spans="1:13" x14ac:dyDescent="0.25">
      <c r="A351">
        <v>350</v>
      </c>
      <c r="B351">
        <v>1</v>
      </c>
      <c r="C351">
        <v>3505</v>
      </c>
      <c r="D351">
        <v>51.4</v>
      </c>
      <c r="E351">
        <v>0</v>
      </c>
      <c r="F351" t="s">
        <v>16</v>
      </c>
      <c r="G351">
        <v>54.1213809507299</v>
      </c>
      <c r="H351">
        <v>38.271306899385202</v>
      </c>
      <c r="I351" t="s">
        <v>51</v>
      </c>
      <c r="J351" t="s">
        <v>19</v>
      </c>
      <c r="K351">
        <v>21</v>
      </c>
      <c r="L351">
        <v>0</v>
      </c>
      <c r="M351">
        <f>SQRT((Table1[[#This Row],[SSIM]]^2)+(Table1[[#This Row],[Class Pr]]^2))</f>
        <v>55.52440904683273</v>
      </c>
    </row>
    <row r="352" spans="1:13" x14ac:dyDescent="0.25">
      <c r="A352">
        <v>351</v>
      </c>
      <c r="B352">
        <v>1</v>
      </c>
      <c r="C352">
        <v>3430</v>
      </c>
      <c r="D352">
        <v>52.1</v>
      </c>
      <c r="E352">
        <v>0</v>
      </c>
      <c r="F352" t="s">
        <v>16</v>
      </c>
      <c r="G352">
        <v>46.025870905035397</v>
      </c>
      <c r="H352">
        <v>32.546895280052503</v>
      </c>
      <c r="I352" t="s">
        <v>15</v>
      </c>
      <c r="J352" t="s">
        <v>19</v>
      </c>
      <c r="K352">
        <v>7.7</v>
      </c>
      <c r="L352">
        <v>0</v>
      </c>
      <c r="M352">
        <f>SQRT((Table1[[#This Row],[SSIM]]^2)+(Table1[[#This Row],[Class Pr]]^2))</f>
        <v>52.665928264865897</v>
      </c>
    </row>
    <row r="353" spans="1:13" x14ac:dyDescent="0.25">
      <c r="A353">
        <v>352</v>
      </c>
      <c r="B353">
        <v>1</v>
      </c>
      <c r="C353">
        <v>3501</v>
      </c>
      <c r="D353">
        <v>50.8</v>
      </c>
      <c r="E353">
        <v>0</v>
      </c>
      <c r="F353" t="s">
        <v>16</v>
      </c>
      <c r="G353">
        <v>43.231432489638102</v>
      </c>
      <c r="H353">
        <v>30.571067792768599</v>
      </c>
      <c r="I353" t="s">
        <v>34</v>
      </c>
      <c r="J353" t="s">
        <v>19</v>
      </c>
      <c r="K353">
        <v>6.3</v>
      </c>
      <c r="L353">
        <v>0</v>
      </c>
      <c r="M353">
        <f>SQRT((Table1[[#This Row],[SSIM]]^2)+(Table1[[#This Row],[Class Pr]]^2))</f>
        <v>51.189159008524449</v>
      </c>
    </row>
    <row r="354" spans="1:13" x14ac:dyDescent="0.25">
      <c r="A354">
        <v>353</v>
      </c>
      <c r="B354">
        <v>1</v>
      </c>
      <c r="C354">
        <v>8892</v>
      </c>
      <c r="D354">
        <v>43.2</v>
      </c>
      <c r="E354">
        <v>2</v>
      </c>
      <c r="F354" t="s">
        <v>16</v>
      </c>
      <c r="G354">
        <v>56.4391444044129</v>
      </c>
      <c r="H354">
        <v>39.910893150124899</v>
      </c>
      <c r="I354" t="s">
        <v>23</v>
      </c>
      <c r="J354" t="s">
        <v>18</v>
      </c>
      <c r="K354">
        <v>27.9</v>
      </c>
      <c r="L354">
        <v>1</v>
      </c>
      <c r="M354">
        <f>SQRT((Table1[[#This Row],[SSIM]]^2)+(Table1[[#This Row],[Class Pr]]^2))</f>
        <v>51.426160657781949</v>
      </c>
    </row>
    <row r="355" spans="1:13" x14ac:dyDescent="0.25">
      <c r="A355">
        <v>354</v>
      </c>
      <c r="B355">
        <v>1</v>
      </c>
      <c r="C355">
        <v>3147</v>
      </c>
      <c r="D355">
        <v>53.6</v>
      </c>
      <c r="E355">
        <v>0</v>
      </c>
      <c r="F355" t="s">
        <v>16</v>
      </c>
      <c r="G355">
        <v>45.860834757117303</v>
      </c>
      <c r="H355">
        <v>32.430828786019902</v>
      </c>
      <c r="I355" t="s">
        <v>15</v>
      </c>
      <c r="J355" t="s">
        <v>19</v>
      </c>
      <c r="K355">
        <v>10.1</v>
      </c>
      <c r="L355">
        <v>0</v>
      </c>
      <c r="M355">
        <f>SQRT((Table1[[#This Row],[SSIM]]^2)+(Table1[[#This Row],[Class Pr]]^2))</f>
        <v>54.543285562936163</v>
      </c>
    </row>
    <row r="356" spans="1:13" x14ac:dyDescent="0.25">
      <c r="A356">
        <v>355</v>
      </c>
      <c r="B356">
        <v>1</v>
      </c>
      <c r="C356">
        <v>10415</v>
      </c>
      <c r="D356">
        <v>30.3</v>
      </c>
      <c r="E356">
        <v>2</v>
      </c>
      <c r="F356" t="s">
        <v>16</v>
      </c>
      <c r="G356">
        <v>68.072106228624804</v>
      </c>
      <c r="H356">
        <v>48.1365862264567</v>
      </c>
      <c r="I356" t="s">
        <v>24</v>
      </c>
      <c r="J356" t="s">
        <v>18</v>
      </c>
      <c r="K356">
        <v>63</v>
      </c>
      <c r="L356">
        <v>1</v>
      </c>
      <c r="M356">
        <f>SQRT((Table1[[#This Row],[SSIM]]^2)+(Table1[[#This Row],[Class Pr]]^2))</f>
        <v>69.907724895035741</v>
      </c>
    </row>
    <row r="357" spans="1:13" x14ac:dyDescent="0.25">
      <c r="A357">
        <v>356</v>
      </c>
      <c r="B357">
        <v>1</v>
      </c>
      <c r="C357">
        <v>3224</v>
      </c>
      <c r="D357">
        <v>53.9</v>
      </c>
      <c r="E357">
        <v>0</v>
      </c>
      <c r="F357" t="s">
        <v>16</v>
      </c>
      <c r="G357">
        <v>53.071323198444297</v>
      </c>
      <c r="H357">
        <v>37.529574985803499</v>
      </c>
      <c r="I357" t="s">
        <v>15</v>
      </c>
      <c r="J357" t="s">
        <v>19</v>
      </c>
      <c r="K357">
        <v>11.8</v>
      </c>
      <c r="L357">
        <v>0</v>
      </c>
      <c r="M357">
        <f>SQRT((Table1[[#This Row],[SSIM]]^2)+(Table1[[#This Row],[Class Pr]]^2))</f>
        <v>55.176534867640974</v>
      </c>
    </row>
    <row r="358" spans="1:13" x14ac:dyDescent="0.25">
      <c r="A358">
        <v>357</v>
      </c>
      <c r="B358">
        <v>1</v>
      </c>
      <c r="C358">
        <v>3007</v>
      </c>
      <c r="D358">
        <v>55.6</v>
      </c>
      <c r="E358">
        <v>0</v>
      </c>
      <c r="F358" t="s">
        <v>16</v>
      </c>
      <c r="G358">
        <v>41.519221081161596</v>
      </c>
      <c r="H358">
        <v>29.360467974734</v>
      </c>
      <c r="I358" t="s">
        <v>34</v>
      </c>
      <c r="J358" t="s">
        <v>19</v>
      </c>
      <c r="K358">
        <v>5.0999999999999996</v>
      </c>
      <c r="L358">
        <v>0</v>
      </c>
      <c r="M358">
        <f>SQRT((Table1[[#This Row],[SSIM]]^2)+(Table1[[#This Row],[Class Pr]]^2))</f>
        <v>55.833412935266644</v>
      </c>
    </row>
    <row r="359" spans="1:13" x14ac:dyDescent="0.25">
      <c r="A359">
        <v>358</v>
      </c>
      <c r="B359">
        <v>1</v>
      </c>
      <c r="C359">
        <v>1998</v>
      </c>
      <c r="D359">
        <v>62.1</v>
      </c>
      <c r="E359">
        <v>0</v>
      </c>
      <c r="F359" t="s">
        <v>16</v>
      </c>
      <c r="G359">
        <v>61.895796916449001</v>
      </c>
      <c r="H359">
        <v>43.768754880626197</v>
      </c>
      <c r="I359" t="s">
        <v>34</v>
      </c>
      <c r="J359" t="s">
        <v>19</v>
      </c>
      <c r="K359">
        <v>18.100000000000001</v>
      </c>
      <c r="L359">
        <v>0</v>
      </c>
      <c r="M359">
        <f>SQRT((Table1[[#This Row],[SSIM]]^2)+(Table1[[#This Row],[Class Pr]]^2))</f>
        <v>64.684001113103704</v>
      </c>
    </row>
    <row r="360" spans="1:13" x14ac:dyDescent="0.25">
      <c r="A360">
        <v>359</v>
      </c>
      <c r="B360">
        <v>1</v>
      </c>
      <c r="C360">
        <v>3768</v>
      </c>
      <c r="D360">
        <v>49.6</v>
      </c>
      <c r="E360">
        <v>0</v>
      </c>
      <c r="F360" t="s">
        <v>16</v>
      </c>
      <c r="G360">
        <v>45.681202374666697</v>
      </c>
      <c r="H360">
        <v>32.3040462566507</v>
      </c>
      <c r="I360" t="s">
        <v>27</v>
      </c>
      <c r="J360" t="s">
        <v>19</v>
      </c>
      <c r="K360">
        <v>8.1999999999999993</v>
      </c>
      <c r="L360">
        <v>0</v>
      </c>
      <c r="M360">
        <f>SQRT((Table1[[#This Row],[SSIM]]^2)+(Table1[[#This Row],[Class Pr]]^2))</f>
        <v>50.273253326197221</v>
      </c>
    </row>
    <row r="361" spans="1:13" x14ac:dyDescent="0.25">
      <c r="A361">
        <v>360</v>
      </c>
      <c r="B361">
        <v>1</v>
      </c>
      <c r="C361">
        <v>3827</v>
      </c>
      <c r="D361">
        <v>50</v>
      </c>
      <c r="E361">
        <v>0</v>
      </c>
      <c r="F361" t="s">
        <v>16</v>
      </c>
      <c r="G361">
        <v>57.834872557478398</v>
      </c>
      <c r="H361">
        <v>40.8973926004765</v>
      </c>
      <c r="I361" t="s">
        <v>51</v>
      </c>
      <c r="J361" t="s">
        <v>19</v>
      </c>
      <c r="K361">
        <v>15.2</v>
      </c>
      <c r="L361">
        <v>0</v>
      </c>
      <c r="M361">
        <f>SQRT((Table1[[#This Row],[SSIM]]^2)+(Table1[[#This Row],[Class Pr]]^2))</f>
        <v>52.259353229828626</v>
      </c>
    </row>
    <row r="362" spans="1:13" x14ac:dyDescent="0.25">
      <c r="A362">
        <v>361</v>
      </c>
      <c r="B362">
        <v>1</v>
      </c>
      <c r="C362">
        <v>3395</v>
      </c>
      <c r="D362">
        <v>52.7</v>
      </c>
      <c r="E362">
        <v>0</v>
      </c>
      <c r="F362" t="s">
        <v>16</v>
      </c>
      <c r="G362">
        <v>51.674735588047596</v>
      </c>
      <c r="H362">
        <v>36.541663200326497</v>
      </c>
      <c r="I362" t="s">
        <v>34</v>
      </c>
      <c r="J362" t="s">
        <v>19</v>
      </c>
      <c r="K362">
        <v>9.1999999999999993</v>
      </c>
      <c r="L362">
        <v>0</v>
      </c>
      <c r="M362">
        <f>SQRT((Table1[[#This Row],[SSIM]]^2)+(Table1[[#This Row],[Class Pr]]^2))</f>
        <v>53.49700926220082</v>
      </c>
    </row>
    <row r="363" spans="1:13" x14ac:dyDescent="0.25">
      <c r="A363">
        <v>362</v>
      </c>
      <c r="B363">
        <v>1</v>
      </c>
      <c r="C363">
        <v>3491</v>
      </c>
      <c r="D363">
        <v>51.7</v>
      </c>
      <c r="E363">
        <v>0</v>
      </c>
      <c r="F363" t="s">
        <v>16</v>
      </c>
      <c r="G363">
        <v>56.151164402822502</v>
      </c>
      <c r="H363">
        <v>39.706991937282602</v>
      </c>
      <c r="I363" t="s">
        <v>34</v>
      </c>
      <c r="J363" t="s">
        <v>19</v>
      </c>
      <c r="K363">
        <v>15.7</v>
      </c>
      <c r="L363">
        <v>0</v>
      </c>
      <c r="M363">
        <f>SQRT((Table1[[#This Row],[SSIM]]^2)+(Table1[[#This Row],[Class Pr]]^2))</f>
        <v>54.031287232491508</v>
      </c>
    </row>
    <row r="364" spans="1:13" x14ac:dyDescent="0.25">
      <c r="A364">
        <v>363</v>
      </c>
      <c r="B364">
        <v>1</v>
      </c>
      <c r="C364">
        <v>3573</v>
      </c>
      <c r="D364">
        <v>51.2</v>
      </c>
      <c r="E364">
        <v>0</v>
      </c>
      <c r="F364" t="s">
        <v>16</v>
      </c>
      <c r="G364">
        <v>50.318875007831998</v>
      </c>
      <c r="H364">
        <v>35.582721880120602</v>
      </c>
      <c r="I364" t="s">
        <v>34</v>
      </c>
      <c r="J364" t="s">
        <v>19</v>
      </c>
      <c r="K364">
        <v>12.3</v>
      </c>
      <c r="L364">
        <v>0</v>
      </c>
      <c r="M364">
        <f>SQRT((Table1[[#This Row],[SSIM]]^2)+(Table1[[#This Row],[Class Pr]]^2))</f>
        <v>52.656718469726165</v>
      </c>
    </row>
    <row r="365" spans="1:13" x14ac:dyDescent="0.25">
      <c r="A365">
        <v>364</v>
      </c>
      <c r="B365">
        <v>1</v>
      </c>
      <c r="C365">
        <v>5833</v>
      </c>
      <c r="D365">
        <v>49.2</v>
      </c>
      <c r="E365">
        <v>0</v>
      </c>
      <c r="F365" t="s">
        <v>16</v>
      </c>
      <c r="G365">
        <v>64.235209571474897</v>
      </c>
      <c r="H365">
        <v>45.423222721479299</v>
      </c>
      <c r="I365" t="s">
        <v>61</v>
      </c>
      <c r="J365" t="s">
        <v>18</v>
      </c>
      <c r="K365">
        <v>4.5999999999999996</v>
      </c>
      <c r="L365">
        <v>1</v>
      </c>
      <c r="M365">
        <f>SQRT((Table1[[#This Row],[SSIM]]^2)+(Table1[[#This Row],[Class Pr]]^2))</f>
        <v>49.414572749341872</v>
      </c>
    </row>
    <row r="366" spans="1:13" x14ac:dyDescent="0.25">
      <c r="A366">
        <v>365</v>
      </c>
      <c r="B366">
        <v>1</v>
      </c>
      <c r="C366">
        <v>3248</v>
      </c>
      <c r="D366">
        <v>52</v>
      </c>
      <c r="E366">
        <v>0</v>
      </c>
      <c r="F366" t="s">
        <v>16</v>
      </c>
      <c r="G366">
        <v>51.715700549810798</v>
      </c>
      <c r="H366">
        <v>36.570686424220398</v>
      </c>
      <c r="I366" t="s">
        <v>34</v>
      </c>
      <c r="J366" t="s">
        <v>19</v>
      </c>
      <c r="K366">
        <v>16</v>
      </c>
      <c r="L366">
        <v>0</v>
      </c>
      <c r="M366">
        <f>SQRT((Table1[[#This Row],[SSIM]]^2)+(Table1[[#This Row],[Class Pr]]^2))</f>
        <v>54.405882034941776</v>
      </c>
    </row>
    <row r="367" spans="1:13" x14ac:dyDescent="0.25">
      <c r="A367">
        <v>366</v>
      </c>
      <c r="B367">
        <v>1</v>
      </c>
      <c r="C367">
        <v>3291</v>
      </c>
      <c r="D367">
        <v>51.6</v>
      </c>
      <c r="E367">
        <v>0</v>
      </c>
      <c r="F367" t="s">
        <v>16</v>
      </c>
      <c r="G367">
        <v>59.3700426524261</v>
      </c>
      <c r="H367">
        <v>41.983155357185296</v>
      </c>
      <c r="I367" t="s">
        <v>60</v>
      </c>
      <c r="J367" t="s">
        <v>19</v>
      </c>
      <c r="K367">
        <v>17.899999999999999</v>
      </c>
      <c r="L367">
        <v>0</v>
      </c>
      <c r="M367">
        <f>SQRT((Table1[[#This Row],[SSIM]]^2)+(Table1[[#This Row],[Class Pr]]^2))</f>
        <v>54.616572576462538</v>
      </c>
    </row>
    <row r="368" spans="1:13" x14ac:dyDescent="0.25">
      <c r="A368">
        <v>367</v>
      </c>
      <c r="B368">
        <v>1</v>
      </c>
      <c r="C368">
        <v>4016</v>
      </c>
      <c r="D368">
        <v>46.6</v>
      </c>
      <c r="E368">
        <v>0</v>
      </c>
      <c r="F368" t="s">
        <v>16</v>
      </c>
      <c r="G368">
        <v>45.8985670349781</v>
      </c>
      <c r="H368">
        <v>32.457945218366</v>
      </c>
      <c r="I368" t="s">
        <v>34</v>
      </c>
      <c r="J368" t="s">
        <v>19</v>
      </c>
      <c r="K368">
        <v>9.5</v>
      </c>
      <c r="L368">
        <v>0</v>
      </c>
      <c r="M368">
        <f>SQRT((Table1[[#This Row],[SSIM]]^2)+(Table1[[#This Row],[Class Pr]]^2))</f>
        <v>47.558490304045606</v>
      </c>
    </row>
    <row r="369" spans="1:13" x14ac:dyDescent="0.25">
      <c r="A369">
        <v>368</v>
      </c>
      <c r="B369">
        <v>1</v>
      </c>
      <c r="C369">
        <v>3372</v>
      </c>
      <c r="D369">
        <v>51.1</v>
      </c>
      <c r="E369">
        <v>0</v>
      </c>
      <c r="F369" t="s">
        <v>16</v>
      </c>
      <c r="G369">
        <v>50.019331115166104</v>
      </c>
      <c r="H369">
        <v>35.371633305839701</v>
      </c>
      <c r="I369" t="s">
        <v>34</v>
      </c>
      <c r="J369" t="s">
        <v>19</v>
      </c>
      <c r="K369">
        <v>19</v>
      </c>
      <c r="L369">
        <v>0</v>
      </c>
      <c r="M369">
        <f>SQRT((Table1[[#This Row],[SSIM]]^2)+(Table1[[#This Row],[Class Pr]]^2))</f>
        <v>54.517978685934423</v>
      </c>
    </row>
    <row r="370" spans="1:13" x14ac:dyDescent="0.25">
      <c r="A370">
        <v>369</v>
      </c>
      <c r="B370">
        <v>1</v>
      </c>
      <c r="C370">
        <v>3315</v>
      </c>
      <c r="D370">
        <v>51</v>
      </c>
      <c r="E370">
        <v>0</v>
      </c>
      <c r="F370" t="s">
        <v>16</v>
      </c>
      <c r="G370">
        <v>54.302337789272599</v>
      </c>
      <c r="H370">
        <v>38.399454089781699</v>
      </c>
      <c r="I370" t="s">
        <v>34</v>
      </c>
      <c r="J370" t="s">
        <v>19</v>
      </c>
      <c r="K370">
        <v>22.6</v>
      </c>
      <c r="L370">
        <v>0</v>
      </c>
      <c r="M370">
        <f>SQRT((Table1[[#This Row],[SSIM]]^2)+(Table1[[#This Row],[Class Pr]]^2))</f>
        <v>55.783151578231937</v>
      </c>
    </row>
    <row r="371" spans="1:13" x14ac:dyDescent="0.25">
      <c r="A371">
        <v>370</v>
      </c>
      <c r="B371">
        <v>1</v>
      </c>
      <c r="C371">
        <v>4298</v>
      </c>
      <c r="D371">
        <v>45.2</v>
      </c>
      <c r="E371">
        <v>0</v>
      </c>
      <c r="F371" t="s">
        <v>16</v>
      </c>
      <c r="G371">
        <v>64.727614984947607</v>
      </c>
      <c r="H371">
        <v>45.771886257816597</v>
      </c>
      <c r="I371" t="s">
        <v>62</v>
      </c>
      <c r="J371" t="s">
        <v>19</v>
      </c>
      <c r="K371">
        <v>42.3</v>
      </c>
      <c r="L371">
        <v>0</v>
      </c>
      <c r="M371">
        <f>SQRT((Table1[[#This Row],[SSIM]]^2)+(Table1[[#This Row],[Class Pr]]^2))</f>
        <v>61.905815558798672</v>
      </c>
    </row>
    <row r="372" spans="1:13" x14ac:dyDescent="0.25">
      <c r="A372">
        <v>371</v>
      </c>
      <c r="B372">
        <v>1</v>
      </c>
      <c r="C372">
        <v>4252</v>
      </c>
      <c r="D372">
        <v>46.4</v>
      </c>
      <c r="E372">
        <v>0</v>
      </c>
      <c r="F372" t="s">
        <v>16</v>
      </c>
      <c r="G372">
        <v>50.177465243938798</v>
      </c>
      <c r="H372">
        <v>35.483023330654902</v>
      </c>
      <c r="I372" t="s">
        <v>63</v>
      </c>
      <c r="J372" t="s">
        <v>19</v>
      </c>
      <c r="K372">
        <v>12.3</v>
      </c>
      <c r="L372">
        <v>0</v>
      </c>
      <c r="M372">
        <f>SQRT((Table1[[#This Row],[SSIM]]^2)+(Table1[[#This Row],[Class Pr]]^2))</f>
        <v>48.002604096027959</v>
      </c>
    </row>
    <row r="373" spans="1:13" x14ac:dyDescent="0.25">
      <c r="A373">
        <v>372</v>
      </c>
      <c r="B373">
        <v>1</v>
      </c>
      <c r="C373">
        <v>3267</v>
      </c>
      <c r="D373">
        <v>51</v>
      </c>
      <c r="E373">
        <v>0</v>
      </c>
      <c r="F373" t="s">
        <v>16</v>
      </c>
      <c r="G373">
        <v>45.693191839558203</v>
      </c>
      <c r="H373">
        <v>32.312135348905102</v>
      </c>
      <c r="I373" t="s">
        <v>34</v>
      </c>
      <c r="J373" t="s">
        <v>19</v>
      </c>
      <c r="K373">
        <v>13.8</v>
      </c>
      <c r="L373">
        <v>0</v>
      </c>
      <c r="M373">
        <f>SQRT((Table1[[#This Row],[SSIM]]^2)+(Table1[[#This Row],[Class Pr]]^2))</f>
        <v>52.834079910603158</v>
      </c>
    </row>
    <row r="374" spans="1:13" x14ac:dyDescent="0.25">
      <c r="A374">
        <v>373</v>
      </c>
      <c r="B374">
        <v>1</v>
      </c>
      <c r="C374">
        <v>3230</v>
      </c>
      <c r="D374">
        <v>51.6</v>
      </c>
      <c r="E374">
        <v>0</v>
      </c>
      <c r="F374" t="s">
        <v>16</v>
      </c>
      <c r="G374">
        <v>39.142652821326401</v>
      </c>
      <c r="H374">
        <v>27.679997378966402</v>
      </c>
      <c r="I374" t="s">
        <v>34</v>
      </c>
      <c r="J374" t="s">
        <v>19</v>
      </c>
      <c r="K374">
        <v>7.1</v>
      </c>
      <c r="L374">
        <v>0</v>
      </c>
      <c r="M374">
        <f>SQRT((Table1[[#This Row],[SSIM]]^2)+(Table1[[#This Row],[Class Pr]]^2))</f>
        <v>52.086178588950062</v>
      </c>
    </row>
    <row r="375" spans="1:13" x14ac:dyDescent="0.25">
      <c r="A375">
        <v>374</v>
      </c>
      <c r="B375">
        <v>1</v>
      </c>
      <c r="C375">
        <v>4486</v>
      </c>
      <c r="D375">
        <v>45.5</v>
      </c>
      <c r="E375">
        <v>0</v>
      </c>
      <c r="F375" t="s">
        <v>16</v>
      </c>
      <c r="G375">
        <v>52.7273604556419</v>
      </c>
      <c r="H375">
        <v>37.286134930351601</v>
      </c>
      <c r="I375" t="s">
        <v>34</v>
      </c>
      <c r="J375" t="s">
        <v>19</v>
      </c>
      <c r="K375">
        <v>10.4</v>
      </c>
      <c r="L375">
        <v>0</v>
      </c>
      <c r="M375">
        <f>SQRT((Table1[[#This Row],[SSIM]]^2)+(Table1[[#This Row],[Class Pr]]^2))</f>
        <v>46.673439984642229</v>
      </c>
    </row>
    <row r="376" spans="1:13" x14ac:dyDescent="0.25">
      <c r="A376">
        <v>375</v>
      </c>
      <c r="B376">
        <v>1</v>
      </c>
      <c r="C376">
        <v>4213</v>
      </c>
      <c r="D376">
        <v>46.5</v>
      </c>
      <c r="E376">
        <v>0</v>
      </c>
      <c r="F376" t="s">
        <v>16</v>
      </c>
      <c r="G376">
        <v>57.124796280683398</v>
      </c>
      <c r="H376">
        <v>40.395274915573502</v>
      </c>
      <c r="I376" t="s">
        <v>34</v>
      </c>
      <c r="J376" t="s">
        <v>19</v>
      </c>
      <c r="K376">
        <v>20.8</v>
      </c>
      <c r="L376">
        <v>0</v>
      </c>
      <c r="M376">
        <f>SQRT((Table1[[#This Row],[SSIM]]^2)+(Table1[[#This Row],[Class Pr]]^2))</f>
        <v>50.940062818964016</v>
      </c>
    </row>
    <row r="377" spans="1:13" x14ac:dyDescent="0.25">
      <c r="A377">
        <v>376</v>
      </c>
      <c r="B377">
        <v>1</v>
      </c>
      <c r="C377">
        <v>3863</v>
      </c>
      <c r="D377">
        <v>47.9</v>
      </c>
      <c r="E377">
        <v>0</v>
      </c>
      <c r="F377" t="s">
        <v>16</v>
      </c>
      <c r="G377">
        <v>59.248586470983497</v>
      </c>
      <c r="H377">
        <v>41.8973121421689</v>
      </c>
      <c r="I377" t="s">
        <v>34</v>
      </c>
      <c r="J377" t="s">
        <v>19</v>
      </c>
      <c r="K377">
        <v>31.6</v>
      </c>
      <c r="L377">
        <v>0</v>
      </c>
      <c r="M377">
        <f>SQRT((Table1[[#This Row],[SSIM]]^2)+(Table1[[#This Row],[Class Pr]]^2))</f>
        <v>57.384405547151921</v>
      </c>
    </row>
    <row r="378" spans="1:13" x14ac:dyDescent="0.25">
      <c r="A378">
        <v>377</v>
      </c>
      <c r="B378">
        <v>1</v>
      </c>
      <c r="C378">
        <v>3810</v>
      </c>
      <c r="D378">
        <v>48.6</v>
      </c>
      <c r="E378">
        <v>0</v>
      </c>
      <c r="F378" t="s">
        <v>16</v>
      </c>
      <c r="G378">
        <v>29.332017031411802</v>
      </c>
      <c r="H378">
        <v>20.743202472056598</v>
      </c>
      <c r="I378" t="s">
        <v>34</v>
      </c>
      <c r="J378" t="s">
        <v>19</v>
      </c>
      <c r="K378">
        <v>3.6</v>
      </c>
      <c r="L378">
        <v>0</v>
      </c>
      <c r="M378">
        <f>SQRT((Table1[[#This Row],[SSIM]]^2)+(Table1[[#This Row],[Class Pr]]^2))</f>
        <v>48.733150934451182</v>
      </c>
    </row>
    <row r="379" spans="1:13" x14ac:dyDescent="0.25">
      <c r="A379">
        <v>378</v>
      </c>
      <c r="B379">
        <v>1</v>
      </c>
      <c r="C379">
        <v>4740</v>
      </c>
      <c r="D379">
        <v>43.9</v>
      </c>
      <c r="E379">
        <v>2</v>
      </c>
      <c r="F379" t="s">
        <v>16</v>
      </c>
      <c r="G379">
        <v>52.985329700630601</v>
      </c>
      <c r="H379">
        <v>37.4681713526248</v>
      </c>
      <c r="I379" t="s">
        <v>50</v>
      </c>
      <c r="J379" t="s">
        <v>19</v>
      </c>
      <c r="K379">
        <v>17.7</v>
      </c>
      <c r="L379">
        <v>0</v>
      </c>
      <c r="M379">
        <f>SQRT((Table1[[#This Row],[SSIM]]^2)+(Table1[[#This Row],[Class Pr]]^2))</f>
        <v>47.333920184155467</v>
      </c>
    </row>
    <row r="380" spans="1:13" x14ac:dyDescent="0.25">
      <c r="A380">
        <v>379</v>
      </c>
      <c r="B380">
        <v>1</v>
      </c>
      <c r="C380">
        <v>4907</v>
      </c>
      <c r="D380">
        <v>43.5</v>
      </c>
      <c r="E380">
        <v>2</v>
      </c>
      <c r="F380" t="s">
        <v>16</v>
      </c>
      <c r="G380">
        <v>51.327622413019</v>
      </c>
      <c r="H380">
        <v>36.296841408642997</v>
      </c>
      <c r="I380" t="s">
        <v>34</v>
      </c>
      <c r="J380" t="s">
        <v>19</v>
      </c>
      <c r="K380">
        <v>14.4</v>
      </c>
      <c r="L380">
        <v>0</v>
      </c>
      <c r="M380">
        <f>SQRT((Table1[[#This Row],[SSIM]]^2)+(Table1[[#This Row],[Class Pr]]^2))</f>
        <v>45.821501503115329</v>
      </c>
    </row>
    <row r="381" spans="1:13" x14ac:dyDescent="0.25">
      <c r="A381">
        <v>380</v>
      </c>
      <c r="B381">
        <v>1</v>
      </c>
      <c r="C381">
        <v>4080</v>
      </c>
      <c r="D381">
        <v>46.4</v>
      </c>
      <c r="E381">
        <v>0</v>
      </c>
      <c r="F381" t="s">
        <v>16</v>
      </c>
      <c r="G381">
        <v>37.366640247311103</v>
      </c>
      <c r="H381">
        <v>26.425061478326</v>
      </c>
      <c r="I381" t="s">
        <v>15</v>
      </c>
      <c r="J381" t="s">
        <v>19</v>
      </c>
      <c r="K381">
        <v>6.4</v>
      </c>
      <c r="L381">
        <v>0</v>
      </c>
      <c r="M381">
        <f>SQRT((Table1[[#This Row],[SSIM]]^2)+(Table1[[#This Row],[Class Pr]]^2))</f>
        <v>46.839299738574233</v>
      </c>
    </row>
    <row r="382" spans="1:13" x14ac:dyDescent="0.25">
      <c r="A382">
        <v>381</v>
      </c>
      <c r="B382">
        <v>1</v>
      </c>
      <c r="C382">
        <v>3939</v>
      </c>
      <c r="D382">
        <v>47.5</v>
      </c>
      <c r="E382">
        <v>0</v>
      </c>
      <c r="F382" t="s">
        <v>16</v>
      </c>
      <c r="G382">
        <v>36.888895863306999</v>
      </c>
      <c r="H382">
        <v>26.0862963386644</v>
      </c>
      <c r="I382" t="s">
        <v>34</v>
      </c>
      <c r="J382" t="s">
        <v>19</v>
      </c>
      <c r="K382">
        <v>5.0999999999999996</v>
      </c>
      <c r="L382">
        <v>0</v>
      </c>
      <c r="M382">
        <f>SQRT((Table1[[#This Row],[SSIM]]^2)+(Table1[[#This Row],[Class Pr]]^2))</f>
        <v>47.773004929562468</v>
      </c>
    </row>
    <row r="383" spans="1:13" x14ac:dyDescent="0.25">
      <c r="A383">
        <v>382</v>
      </c>
      <c r="B383">
        <v>1</v>
      </c>
      <c r="C383">
        <v>6164</v>
      </c>
      <c r="D383">
        <v>44.8</v>
      </c>
      <c r="E383">
        <v>0</v>
      </c>
      <c r="F383" t="s">
        <v>16</v>
      </c>
      <c r="G383">
        <v>45.880123694816398</v>
      </c>
      <c r="H383">
        <v>32.444112322174597</v>
      </c>
      <c r="I383" t="s">
        <v>64</v>
      </c>
      <c r="J383" t="s">
        <v>19</v>
      </c>
      <c r="K383">
        <v>9.1</v>
      </c>
      <c r="L383">
        <v>0</v>
      </c>
      <c r="M383">
        <f>SQRT((Table1[[#This Row],[SSIM]]^2)+(Table1[[#This Row],[Class Pr]]^2))</f>
        <v>45.714877228315949</v>
      </c>
    </row>
    <row r="384" spans="1:13" x14ac:dyDescent="0.25">
      <c r="A384">
        <v>383</v>
      </c>
      <c r="B384">
        <v>1</v>
      </c>
      <c r="C384">
        <v>9939</v>
      </c>
      <c r="D384">
        <v>36.6</v>
      </c>
      <c r="E384">
        <v>2</v>
      </c>
      <c r="F384" t="s">
        <v>16</v>
      </c>
      <c r="G384">
        <v>65.782589878851695</v>
      </c>
      <c r="H384">
        <v>46.518187412315903</v>
      </c>
      <c r="I384" t="s">
        <v>45</v>
      </c>
      <c r="J384" t="s">
        <v>18</v>
      </c>
      <c r="K384">
        <v>27.1</v>
      </c>
      <c r="L384">
        <v>1</v>
      </c>
      <c r="M384">
        <f>SQRT((Table1[[#This Row],[SSIM]]^2)+(Table1[[#This Row],[Class Pr]]^2))</f>
        <v>45.540860773595398</v>
      </c>
    </row>
    <row r="385" spans="1:13" x14ac:dyDescent="0.25">
      <c r="A385">
        <v>384</v>
      </c>
      <c r="B385">
        <v>1</v>
      </c>
      <c r="C385">
        <v>4473</v>
      </c>
      <c r="D385">
        <v>44.9</v>
      </c>
      <c r="E385">
        <v>0</v>
      </c>
      <c r="F385" t="s">
        <v>16</v>
      </c>
      <c r="G385">
        <v>47.267055859829497</v>
      </c>
      <c r="H385">
        <v>33.425106762678602</v>
      </c>
      <c r="I385" t="s">
        <v>15</v>
      </c>
      <c r="J385" t="s">
        <v>19</v>
      </c>
      <c r="K385">
        <v>10.6</v>
      </c>
      <c r="L385">
        <v>0</v>
      </c>
      <c r="M385">
        <f>SQRT((Table1[[#This Row],[SSIM]]^2)+(Table1[[#This Row],[Class Pr]]^2))</f>
        <v>46.134260587983846</v>
      </c>
    </row>
    <row r="386" spans="1:13" x14ac:dyDescent="0.25">
      <c r="A386">
        <v>385</v>
      </c>
      <c r="B386">
        <v>1</v>
      </c>
      <c r="C386">
        <v>4482</v>
      </c>
      <c r="D386">
        <v>44.6</v>
      </c>
      <c r="E386">
        <v>0</v>
      </c>
      <c r="F386" t="s">
        <v>16</v>
      </c>
      <c r="G386">
        <v>41.2879745839858</v>
      </c>
      <c r="H386">
        <v>29.197610002290201</v>
      </c>
      <c r="I386" t="s">
        <v>34</v>
      </c>
      <c r="J386" t="s">
        <v>19</v>
      </c>
      <c r="K386">
        <v>8.1999999999999993</v>
      </c>
      <c r="L386">
        <v>0</v>
      </c>
      <c r="M386">
        <f>SQRT((Table1[[#This Row],[SSIM]]^2)+(Table1[[#This Row],[Class Pr]]^2))</f>
        <v>45.34754679141971</v>
      </c>
    </row>
    <row r="387" spans="1:13" x14ac:dyDescent="0.25">
      <c r="A387">
        <v>386</v>
      </c>
      <c r="B387">
        <v>1</v>
      </c>
      <c r="C387">
        <v>4958</v>
      </c>
      <c r="D387">
        <v>43.6</v>
      </c>
      <c r="E387">
        <v>2</v>
      </c>
      <c r="F387" t="s">
        <v>16</v>
      </c>
      <c r="G387">
        <v>39.734542220229599</v>
      </c>
      <c r="H387">
        <v>28.098565570013999</v>
      </c>
      <c r="I387" t="s">
        <v>34</v>
      </c>
      <c r="J387" t="s">
        <v>19</v>
      </c>
      <c r="K387">
        <v>10.4</v>
      </c>
      <c r="L387">
        <v>0</v>
      </c>
      <c r="M387">
        <f>SQRT((Table1[[#This Row],[SSIM]]^2)+(Table1[[#This Row],[Class Pr]]^2))</f>
        <v>44.823208274285768</v>
      </c>
    </row>
    <row r="388" spans="1:13" x14ac:dyDescent="0.25">
      <c r="A388">
        <v>387</v>
      </c>
      <c r="B388">
        <v>1</v>
      </c>
      <c r="C388">
        <v>4565</v>
      </c>
      <c r="D388">
        <v>44.1</v>
      </c>
      <c r="E388">
        <v>0</v>
      </c>
      <c r="F388" t="s">
        <v>16</v>
      </c>
      <c r="G388">
        <v>41.880701120966698</v>
      </c>
      <c r="H388">
        <v>29.616507003596901</v>
      </c>
      <c r="I388" t="s">
        <v>34</v>
      </c>
      <c r="J388" t="s">
        <v>19</v>
      </c>
      <c r="K388">
        <v>7.8</v>
      </c>
      <c r="L388">
        <v>0</v>
      </c>
      <c r="M388">
        <f>SQRT((Table1[[#This Row],[SSIM]]^2)+(Table1[[#This Row],[Class Pr]]^2))</f>
        <v>44.784483920215045</v>
      </c>
    </row>
    <row r="389" spans="1:13" x14ac:dyDescent="0.25">
      <c r="A389">
        <v>388</v>
      </c>
      <c r="B389">
        <v>1</v>
      </c>
      <c r="C389">
        <v>4436</v>
      </c>
      <c r="D389">
        <v>45</v>
      </c>
      <c r="E389">
        <v>0</v>
      </c>
      <c r="F389" t="s">
        <v>16</v>
      </c>
      <c r="G389">
        <v>48.094684741158503</v>
      </c>
      <c r="H389">
        <v>34.010727410945101</v>
      </c>
      <c r="I389" t="s">
        <v>34</v>
      </c>
      <c r="J389" t="s">
        <v>19</v>
      </c>
      <c r="K389">
        <v>12.2</v>
      </c>
      <c r="L389">
        <v>0</v>
      </c>
      <c r="M389">
        <f>SQRT((Table1[[#This Row],[SSIM]]^2)+(Table1[[#This Row],[Class Pr]]^2))</f>
        <v>46.624457101396906</v>
      </c>
    </row>
    <row r="390" spans="1:13" x14ac:dyDescent="0.25">
      <c r="A390">
        <v>389</v>
      </c>
      <c r="B390">
        <v>1</v>
      </c>
      <c r="C390">
        <v>4907</v>
      </c>
      <c r="D390">
        <v>43.1</v>
      </c>
      <c r="E390">
        <v>2</v>
      </c>
      <c r="F390" t="s">
        <v>16</v>
      </c>
      <c r="G390">
        <v>53.784967018473203</v>
      </c>
      <c r="H390">
        <v>38.033474248167302</v>
      </c>
      <c r="I390" t="s">
        <v>54</v>
      </c>
      <c r="J390" t="s">
        <v>19</v>
      </c>
      <c r="K390">
        <v>20.2</v>
      </c>
      <c r="L390">
        <v>0</v>
      </c>
      <c r="M390">
        <f>SQRT((Table1[[#This Row],[SSIM]]^2)+(Table1[[#This Row],[Class Pr]]^2))</f>
        <v>47.598844523790703</v>
      </c>
    </row>
    <row r="391" spans="1:13" x14ac:dyDescent="0.25">
      <c r="A391">
        <v>390</v>
      </c>
      <c r="B391">
        <v>1</v>
      </c>
      <c r="C391">
        <v>4562</v>
      </c>
      <c r="D391">
        <v>44.1</v>
      </c>
      <c r="E391">
        <v>0</v>
      </c>
      <c r="F391" t="s">
        <v>16</v>
      </c>
      <c r="G391">
        <v>46.6230152357778</v>
      </c>
      <c r="H391">
        <v>32.970037856368499</v>
      </c>
      <c r="I391" t="s">
        <v>60</v>
      </c>
      <c r="J391" t="s">
        <v>19</v>
      </c>
      <c r="K391">
        <v>10.5</v>
      </c>
      <c r="L391">
        <v>0</v>
      </c>
      <c r="M391">
        <f>SQRT((Table1[[#This Row],[SSIM]]^2)+(Table1[[#This Row],[Class Pr]]^2))</f>
        <v>45.332769604338104</v>
      </c>
    </row>
    <row r="392" spans="1:13" x14ac:dyDescent="0.25">
      <c r="A392">
        <v>391</v>
      </c>
      <c r="B392">
        <v>1</v>
      </c>
      <c r="C392">
        <v>4627</v>
      </c>
      <c r="D392">
        <v>43.9</v>
      </c>
      <c r="E392">
        <v>2</v>
      </c>
      <c r="F392" t="s">
        <v>16</v>
      </c>
      <c r="G392">
        <v>50.354806980770903</v>
      </c>
      <c r="H392">
        <v>35.608333247242598</v>
      </c>
      <c r="I392" t="s">
        <v>60</v>
      </c>
      <c r="J392" t="s">
        <v>19</v>
      </c>
      <c r="K392">
        <v>10.6</v>
      </c>
      <c r="L392">
        <v>0</v>
      </c>
      <c r="M392">
        <f>SQRT((Table1[[#This Row],[SSIM]]^2)+(Table1[[#This Row],[Class Pr]]^2))</f>
        <v>45.161598731665819</v>
      </c>
    </row>
    <row r="393" spans="1:13" x14ac:dyDescent="0.25">
      <c r="A393">
        <v>392</v>
      </c>
      <c r="B393">
        <v>1</v>
      </c>
      <c r="C393">
        <v>4844</v>
      </c>
      <c r="D393">
        <v>42.6</v>
      </c>
      <c r="E393">
        <v>2</v>
      </c>
      <c r="F393" t="s">
        <v>16</v>
      </c>
      <c r="G393">
        <v>56.339397856994999</v>
      </c>
      <c r="H393">
        <v>39.839873411860403</v>
      </c>
      <c r="I393" t="s">
        <v>34</v>
      </c>
      <c r="J393" t="s">
        <v>19</v>
      </c>
      <c r="K393">
        <v>21.3</v>
      </c>
      <c r="L393">
        <v>0</v>
      </c>
      <c r="M393">
        <f>SQRT((Table1[[#This Row],[SSIM]]^2)+(Table1[[#This Row],[Class Pr]]^2))</f>
        <v>47.628247920745522</v>
      </c>
    </row>
    <row r="394" spans="1:13" x14ac:dyDescent="0.25">
      <c r="A394">
        <v>393</v>
      </c>
      <c r="B394">
        <v>1</v>
      </c>
      <c r="C394">
        <v>4822</v>
      </c>
      <c r="D394">
        <v>43.1</v>
      </c>
      <c r="E394">
        <v>2</v>
      </c>
      <c r="F394" t="s">
        <v>16</v>
      </c>
      <c r="G394">
        <v>52.705779390707001</v>
      </c>
      <c r="H394">
        <v>37.270493632626</v>
      </c>
      <c r="I394" t="s">
        <v>54</v>
      </c>
      <c r="J394" t="s">
        <v>19</v>
      </c>
      <c r="K394">
        <v>16</v>
      </c>
      <c r="L394">
        <v>0</v>
      </c>
      <c r="M394">
        <f>SQRT((Table1[[#This Row],[SSIM]]^2)+(Table1[[#This Row],[Class Pr]]^2))</f>
        <v>45.974014399440911</v>
      </c>
    </row>
    <row r="395" spans="1:13" x14ac:dyDescent="0.25">
      <c r="A395">
        <v>394</v>
      </c>
      <c r="B395">
        <v>1</v>
      </c>
      <c r="C395">
        <v>4519</v>
      </c>
      <c r="D395">
        <v>44.8</v>
      </c>
      <c r="E395">
        <v>0</v>
      </c>
      <c r="F395" t="s">
        <v>16</v>
      </c>
      <c r="G395">
        <v>47.465492298768702</v>
      </c>
      <c r="H395">
        <v>33.565590181973</v>
      </c>
      <c r="I395" t="s">
        <v>65</v>
      </c>
      <c r="J395" t="s">
        <v>19</v>
      </c>
      <c r="K395">
        <v>10.6</v>
      </c>
      <c r="L395">
        <v>0</v>
      </c>
      <c r="M395">
        <f>SQRT((Table1[[#This Row],[SSIM]]^2)+(Table1[[#This Row],[Class Pr]]^2))</f>
        <v>46.03694168817038</v>
      </c>
    </row>
    <row r="396" spans="1:13" x14ac:dyDescent="0.25">
      <c r="A396">
        <v>395</v>
      </c>
      <c r="B396">
        <v>1</v>
      </c>
      <c r="C396">
        <v>4452</v>
      </c>
      <c r="D396">
        <v>45.1</v>
      </c>
      <c r="E396">
        <v>0</v>
      </c>
      <c r="F396" t="s">
        <v>16</v>
      </c>
      <c r="G396">
        <v>45.8472383849194</v>
      </c>
      <c r="H396">
        <v>32.421040762694801</v>
      </c>
      <c r="I396" t="s">
        <v>34</v>
      </c>
      <c r="J396" t="s">
        <v>19</v>
      </c>
      <c r="K396">
        <v>8.5</v>
      </c>
      <c r="L396">
        <v>0</v>
      </c>
      <c r="M396">
        <f>SQRT((Table1[[#This Row],[SSIM]]^2)+(Table1[[#This Row],[Class Pr]]^2))</f>
        <v>45.89400832352738</v>
      </c>
    </row>
    <row r="397" spans="1:13" x14ac:dyDescent="0.25">
      <c r="A397">
        <v>396</v>
      </c>
      <c r="B397">
        <v>1</v>
      </c>
      <c r="C397">
        <v>4333</v>
      </c>
      <c r="D397">
        <v>45.2</v>
      </c>
      <c r="E397">
        <v>0</v>
      </c>
      <c r="F397" t="s">
        <v>16</v>
      </c>
      <c r="G397">
        <v>45.118143192874697</v>
      </c>
      <c r="H397">
        <v>31.905884640539099</v>
      </c>
      <c r="I397" t="s">
        <v>60</v>
      </c>
      <c r="J397" t="s">
        <v>19</v>
      </c>
      <c r="K397">
        <v>9.1</v>
      </c>
      <c r="L397">
        <v>0</v>
      </c>
      <c r="M397">
        <f>SQRT((Table1[[#This Row],[SSIM]]^2)+(Table1[[#This Row],[Class Pr]]^2))</f>
        <v>46.106940909151632</v>
      </c>
    </row>
    <row r="398" spans="1:13" x14ac:dyDescent="0.25">
      <c r="A398">
        <v>397</v>
      </c>
      <c r="B398">
        <v>1</v>
      </c>
      <c r="C398">
        <v>4028</v>
      </c>
      <c r="D398">
        <v>46.3</v>
      </c>
      <c r="E398">
        <v>0</v>
      </c>
      <c r="F398" t="s">
        <v>16</v>
      </c>
      <c r="G398">
        <v>41.741268373849799</v>
      </c>
      <c r="H398">
        <v>29.518337915284398</v>
      </c>
      <c r="I398" t="s">
        <v>34</v>
      </c>
      <c r="J398" t="s">
        <v>19</v>
      </c>
      <c r="K398">
        <v>7.5</v>
      </c>
      <c r="L398">
        <v>0</v>
      </c>
      <c r="M398">
        <f>SQRT((Table1[[#This Row],[SSIM]]^2)+(Table1[[#This Row],[Class Pr]]^2))</f>
        <v>46.903517991724243</v>
      </c>
    </row>
    <row r="399" spans="1:13" x14ac:dyDescent="0.25">
      <c r="A399">
        <v>398</v>
      </c>
      <c r="B399">
        <v>1</v>
      </c>
      <c r="C399">
        <v>10561</v>
      </c>
      <c r="D399">
        <v>31.7</v>
      </c>
      <c r="E399">
        <v>2</v>
      </c>
      <c r="F399" t="s">
        <v>16</v>
      </c>
      <c r="G399">
        <v>53.507997507971503</v>
      </c>
      <c r="H399">
        <v>37.837696074166701</v>
      </c>
      <c r="I399" t="s">
        <v>45</v>
      </c>
      <c r="J399" t="s">
        <v>18</v>
      </c>
      <c r="K399">
        <v>15.6</v>
      </c>
      <c r="L399">
        <v>1</v>
      </c>
      <c r="M399">
        <f>SQRT((Table1[[#This Row],[SSIM]]^2)+(Table1[[#This Row],[Class Pr]]^2))</f>
        <v>35.330581653859028</v>
      </c>
    </row>
    <row r="400" spans="1:13" x14ac:dyDescent="0.25">
      <c r="A400">
        <v>399</v>
      </c>
      <c r="B400">
        <v>1</v>
      </c>
      <c r="C400">
        <v>10449</v>
      </c>
      <c r="D400">
        <v>31.1</v>
      </c>
      <c r="E400">
        <v>2</v>
      </c>
      <c r="F400" t="s">
        <v>16</v>
      </c>
      <c r="G400">
        <v>63.746531242084501</v>
      </c>
      <c r="H400">
        <v>45.078736798690997</v>
      </c>
      <c r="I400" t="s">
        <v>45</v>
      </c>
      <c r="J400" t="s">
        <v>18</v>
      </c>
      <c r="K400">
        <v>44.1</v>
      </c>
      <c r="L400">
        <v>1</v>
      </c>
      <c r="M400">
        <f>SQRT((Table1[[#This Row],[SSIM]]^2)+(Table1[[#This Row],[Class Pr]]^2))</f>
        <v>53.963135564939151</v>
      </c>
    </row>
    <row r="401" spans="1:13" x14ac:dyDescent="0.25">
      <c r="A401">
        <v>400</v>
      </c>
      <c r="B401">
        <v>1</v>
      </c>
      <c r="C401">
        <v>9712</v>
      </c>
      <c r="D401">
        <v>35.4</v>
      </c>
      <c r="E401">
        <v>2</v>
      </c>
      <c r="F401" t="s">
        <v>16</v>
      </c>
      <c r="G401">
        <v>57.729150491193401</v>
      </c>
      <c r="H401">
        <v>40.821910300692302</v>
      </c>
      <c r="I401" t="s">
        <v>24</v>
      </c>
      <c r="J401" t="s">
        <v>18</v>
      </c>
      <c r="K401">
        <v>11.7</v>
      </c>
      <c r="L401">
        <v>1</v>
      </c>
      <c r="M401">
        <f>SQRT((Table1[[#This Row],[SSIM]]^2)+(Table1[[#This Row],[Class Pr]]^2))</f>
        <v>37.283374310810437</v>
      </c>
    </row>
    <row r="402" spans="1:13" x14ac:dyDescent="0.25">
      <c r="A402">
        <v>401</v>
      </c>
      <c r="B402">
        <v>1</v>
      </c>
      <c r="C402">
        <v>3993</v>
      </c>
      <c r="D402">
        <v>46.2</v>
      </c>
      <c r="E402">
        <v>0</v>
      </c>
      <c r="F402" t="s">
        <v>16</v>
      </c>
      <c r="G402">
        <v>46.037675283483601</v>
      </c>
      <c r="H402">
        <v>32.556113200189102</v>
      </c>
      <c r="I402" t="s">
        <v>34</v>
      </c>
      <c r="J402" t="s">
        <v>19</v>
      </c>
      <c r="K402">
        <v>11.9</v>
      </c>
      <c r="L402">
        <v>0</v>
      </c>
      <c r="M402">
        <f>SQRT((Table1[[#This Row],[SSIM]]^2)+(Table1[[#This Row],[Class Pr]]^2))</f>
        <v>47.707965791888469</v>
      </c>
    </row>
    <row r="403" spans="1:13" x14ac:dyDescent="0.25">
      <c r="A403">
        <v>402</v>
      </c>
      <c r="B403">
        <v>1</v>
      </c>
      <c r="C403">
        <v>3989</v>
      </c>
      <c r="D403">
        <v>45.7</v>
      </c>
      <c r="E403">
        <v>0</v>
      </c>
      <c r="F403" t="s">
        <v>16</v>
      </c>
      <c r="G403">
        <v>43.166242927949099</v>
      </c>
      <c r="H403">
        <v>30.525429476328199</v>
      </c>
      <c r="I403" t="s">
        <v>34</v>
      </c>
      <c r="J403" t="s">
        <v>19</v>
      </c>
      <c r="K403">
        <v>9.6</v>
      </c>
      <c r="L403">
        <v>0</v>
      </c>
      <c r="M403">
        <f>SQRT((Table1[[#This Row],[SSIM]]^2)+(Table1[[#This Row],[Class Pr]]^2))</f>
        <v>46.697430336154476</v>
      </c>
    </row>
    <row r="404" spans="1:13" x14ac:dyDescent="0.25">
      <c r="A404">
        <v>403</v>
      </c>
      <c r="B404">
        <v>1</v>
      </c>
      <c r="C404">
        <v>4008</v>
      </c>
      <c r="D404">
        <v>46.4</v>
      </c>
      <c r="E404">
        <v>0</v>
      </c>
      <c r="F404" t="s">
        <v>16</v>
      </c>
      <c r="G404">
        <v>38.706335908670603</v>
      </c>
      <c r="H404">
        <v>27.372434078553098</v>
      </c>
      <c r="I404" t="s">
        <v>15</v>
      </c>
      <c r="J404" t="s">
        <v>19</v>
      </c>
      <c r="K404">
        <v>9.6999999999999993</v>
      </c>
      <c r="L404">
        <v>0</v>
      </c>
      <c r="M404">
        <f>SQRT((Table1[[#This Row],[SSIM]]^2)+(Table1[[#This Row],[Class Pr]]^2))</f>
        <v>47.403058973024095</v>
      </c>
    </row>
    <row r="405" spans="1:13" x14ac:dyDescent="0.25">
      <c r="A405">
        <v>404</v>
      </c>
      <c r="B405">
        <v>1</v>
      </c>
      <c r="C405">
        <v>4157</v>
      </c>
      <c r="D405">
        <v>45.4</v>
      </c>
      <c r="E405">
        <v>0</v>
      </c>
      <c r="F405" t="s">
        <v>16</v>
      </c>
      <c r="G405">
        <v>44.645488576088503</v>
      </c>
      <c r="H405">
        <v>31.571452181206201</v>
      </c>
      <c r="I405" t="s">
        <v>50</v>
      </c>
      <c r="J405" t="s">
        <v>19</v>
      </c>
      <c r="K405">
        <v>8.1999999999999993</v>
      </c>
      <c r="L405">
        <v>0</v>
      </c>
      <c r="M405">
        <f>SQRT((Table1[[#This Row],[SSIM]]^2)+(Table1[[#This Row],[Class Pr]]^2))</f>
        <v>46.1345857248117</v>
      </c>
    </row>
    <row r="406" spans="1:13" x14ac:dyDescent="0.25">
      <c r="A406">
        <v>405</v>
      </c>
      <c r="B406">
        <v>10</v>
      </c>
      <c r="C406">
        <v>14881</v>
      </c>
      <c r="D406">
        <v>40.700000000000003</v>
      </c>
      <c r="E406">
        <v>2</v>
      </c>
      <c r="F406" t="s">
        <v>16</v>
      </c>
      <c r="G406">
        <v>51.626742254903299</v>
      </c>
      <c r="H406">
        <v>36.507775003971403</v>
      </c>
      <c r="I406" t="s">
        <v>66</v>
      </c>
      <c r="J406" t="s">
        <v>18</v>
      </c>
      <c r="K406">
        <v>13.7</v>
      </c>
      <c r="L406">
        <v>1</v>
      </c>
      <c r="M406">
        <f>SQRT((Table1[[#This Row],[SSIM]]^2)+(Table1[[#This Row],[Class Pr]]^2))</f>
        <v>42.943916914971794</v>
      </c>
    </row>
    <row r="407" spans="1:13" x14ac:dyDescent="0.25">
      <c r="A407">
        <v>406</v>
      </c>
      <c r="B407">
        <v>1</v>
      </c>
      <c r="C407">
        <v>9655</v>
      </c>
      <c r="D407">
        <v>40.1</v>
      </c>
      <c r="E407">
        <v>2</v>
      </c>
      <c r="F407" t="s">
        <v>16</v>
      </c>
      <c r="G407">
        <v>47.511492726979498</v>
      </c>
      <c r="H407">
        <v>33.598143634602501</v>
      </c>
      <c r="I407" t="s">
        <v>21</v>
      </c>
      <c r="J407" t="s">
        <v>18</v>
      </c>
      <c r="K407">
        <v>11.7</v>
      </c>
      <c r="L407">
        <v>1</v>
      </c>
      <c r="M407">
        <f>SQRT((Table1[[#This Row],[SSIM]]^2)+(Table1[[#This Row],[Class Pr]]^2))</f>
        <v>41.772000191515851</v>
      </c>
    </row>
    <row r="408" spans="1:13" x14ac:dyDescent="0.25">
      <c r="A408">
        <v>407</v>
      </c>
      <c r="B408">
        <v>1</v>
      </c>
      <c r="C408">
        <v>9683</v>
      </c>
      <c r="D408">
        <v>38.700000000000003</v>
      </c>
      <c r="E408">
        <v>2</v>
      </c>
      <c r="F408" t="s">
        <v>16</v>
      </c>
      <c r="G408">
        <v>44.790325915718299</v>
      </c>
      <c r="H408">
        <v>31.6742095856399</v>
      </c>
      <c r="I408" t="s">
        <v>21</v>
      </c>
      <c r="J408" t="s">
        <v>18</v>
      </c>
      <c r="K408">
        <v>17.899999999999999</v>
      </c>
      <c r="L408">
        <v>1</v>
      </c>
      <c r="M408">
        <f>SQRT((Table1[[#This Row],[SSIM]]^2)+(Table1[[#This Row],[Class Pr]]^2))</f>
        <v>42.63918385710496</v>
      </c>
    </row>
    <row r="409" spans="1:13" x14ac:dyDescent="0.25">
      <c r="A409">
        <v>408</v>
      </c>
      <c r="B409">
        <v>7</v>
      </c>
      <c r="C409">
        <v>11972</v>
      </c>
      <c r="D409">
        <v>32.700000000000003</v>
      </c>
      <c r="E409">
        <v>2</v>
      </c>
      <c r="F409" t="s">
        <v>16</v>
      </c>
      <c r="G409">
        <v>63.908625291249599</v>
      </c>
      <c r="H409">
        <v>45.191846574263202</v>
      </c>
      <c r="I409" t="s">
        <v>58</v>
      </c>
      <c r="J409" t="s">
        <v>18</v>
      </c>
      <c r="K409">
        <v>22.8</v>
      </c>
      <c r="L409">
        <v>1</v>
      </c>
      <c r="M409">
        <f>SQRT((Table1[[#This Row],[SSIM]]^2)+(Table1[[#This Row],[Class Pr]]^2))</f>
        <v>39.863893437545713</v>
      </c>
    </row>
    <row r="410" spans="1:13" x14ac:dyDescent="0.25">
      <c r="A410">
        <v>409</v>
      </c>
      <c r="B410">
        <v>1</v>
      </c>
      <c r="C410">
        <v>7228</v>
      </c>
      <c r="D410">
        <v>43.9</v>
      </c>
      <c r="E410">
        <v>2</v>
      </c>
      <c r="F410" t="s">
        <v>16</v>
      </c>
      <c r="G410">
        <v>63.4807597084137</v>
      </c>
      <c r="H410">
        <v>44.889983516604303</v>
      </c>
      <c r="I410" t="s">
        <v>43</v>
      </c>
      <c r="J410" t="s">
        <v>18</v>
      </c>
      <c r="K410">
        <v>11.1</v>
      </c>
      <c r="L410">
        <v>1</v>
      </c>
      <c r="M410">
        <f>SQRT((Table1[[#This Row],[SSIM]]^2)+(Table1[[#This Row],[Class Pr]]^2))</f>
        <v>45.2815635772441</v>
      </c>
    </row>
    <row r="411" spans="1:13" x14ac:dyDescent="0.25">
      <c r="A411">
        <v>410</v>
      </c>
      <c r="B411">
        <v>1</v>
      </c>
      <c r="C411">
        <v>4175</v>
      </c>
      <c r="D411">
        <v>44.7</v>
      </c>
      <c r="E411">
        <v>0</v>
      </c>
      <c r="F411" t="s">
        <v>16</v>
      </c>
      <c r="G411">
        <v>42.0727113219329</v>
      </c>
      <c r="H411">
        <v>29.752532357980101</v>
      </c>
      <c r="I411" t="s">
        <v>60</v>
      </c>
      <c r="J411" t="s">
        <v>19</v>
      </c>
      <c r="K411">
        <v>9.6</v>
      </c>
      <c r="L411">
        <v>0</v>
      </c>
      <c r="M411">
        <f>SQRT((Table1[[#This Row],[SSIM]]^2)+(Table1[[#This Row],[Class Pr]]^2))</f>
        <v>45.719251962384512</v>
      </c>
    </row>
    <row r="412" spans="1:13" x14ac:dyDescent="0.25">
      <c r="A412">
        <v>411</v>
      </c>
      <c r="B412">
        <v>1</v>
      </c>
      <c r="C412">
        <v>4065</v>
      </c>
      <c r="D412">
        <v>45.6</v>
      </c>
      <c r="E412">
        <v>0</v>
      </c>
      <c r="F412" t="s">
        <v>16</v>
      </c>
      <c r="G412">
        <v>49.233729367710602</v>
      </c>
      <c r="H412">
        <v>34.816086822877402</v>
      </c>
      <c r="I412" t="s">
        <v>60</v>
      </c>
      <c r="J412" t="s">
        <v>19</v>
      </c>
      <c r="K412">
        <v>15.6</v>
      </c>
      <c r="L412">
        <v>0</v>
      </c>
      <c r="M412">
        <f>SQRT((Table1[[#This Row],[SSIM]]^2)+(Table1[[#This Row],[Class Pr]]^2))</f>
        <v>48.194605507255687</v>
      </c>
    </row>
    <row r="413" spans="1:13" x14ac:dyDescent="0.25">
      <c r="A413">
        <v>412</v>
      </c>
      <c r="B413">
        <v>1</v>
      </c>
      <c r="C413">
        <v>3878</v>
      </c>
      <c r="D413">
        <v>46</v>
      </c>
      <c r="E413">
        <v>0</v>
      </c>
      <c r="F413" t="s">
        <v>16</v>
      </c>
      <c r="G413">
        <v>45.764786267515802</v>
      </c>
      <c r="H413">
        <v>32.363283563848803</v>
      </c>
      <c r="I413" t="s">
        <v>15</v>
      </c>
      <c r="J413" t="s">
        <v>19</v>
      </c>
      <c r="K413">
        <v>9.6999999999999993</v>
      </c>
      <c r="L413">
        <v>0</v>
      </c>
      <c r="M413">
        <f>SQRT((Table1[[#This Row],[SSIM]]^2)+(Table1[[#This Row],[Class Pr]]^2))</f>
        <v>47.011594314594355</v>
      </c>
    </row>
    <row r="414" spans="1:13" x14ac:dyDescent="0.25">
      <c r="A414">
        <v>413</v>
      </c>
      <c r="B414">
        <v>18</v>
      </c>
      <c r="C414">
        <v>14666</v>
      </c>
      <c r="D414">
        <v>30.2</v>
      </c>
      <c r="E414">
        <v>2</v>
      </c>
      <c r="F414" t="s">
        <v>16</v>
      </c>
      <c r="G414">
        <v>65.715840245947803</v>
      </c>
      <c r="H414">
        <v>46.470981871602298</v>
      </c>
      <c r="I414" t="s">
        <v>23</v>
      </c>
      <c r="J414" t="s">
        <v>18</v>
      </c>
      <c r="K414">
        <v>60.2</v>
      </c>
      <c r="L414">
        <v>1</v>
      </c>
      <c r="M414">
        <f>SQRT((Table1[[#This Row],[SSIM]]^2)+(Table1[[#This Row],[Class Pr]]^2))</f>
        <v>67.35042687318321</v>
      </c>
    </row>
    <row r="415" spans="1:13" x14ac:dyDescent="0.25">
      <c r="A415">
        <v>414</v>
      </c>
      <c r="B415">
        <v>1</v>
      </c>
      <c r="C415">
        <v>5137</v>
      </c>
      <c r="D415">
        <v>43.5</v>
      </c>
      <c r="E415">
        <v>2</v>
      </c>
      <c r="F415" t="s">
        <v>16</v>
      </c>
      <c r="G415">
        <v>57.002424989824299</v>
      </c>
      <c r="H415">
        <v>40.308704317317599</v>
      </c>
      <c r="I415" t="s">
        <v>49</v>
      </c>
      <c r="J415" t="s">
        <v>19</v>
      </c>
      <c r="K415">
        <v>14.3</v>
      </c>
      <c r="L415">
        <v>0</v>
      </c>
      <c r="M415">
        <f>SQRT((Table1[[#This Row],[SSIM]]^2)+(Table1[[#This Row],[Class Pr]]^2))</f>
        <v>45.790173618364889</v>
      </c>
    </row>
    <row r="416" spans="1:13" x14ac:dyDescent="0.25">
      <c r="A416">
        <v>415</v>
      </c>
      <c r="B416">
        <v>1</v>
      </c>
      <c r="C416">
        <v>4331</v>
      </c>
      <c r="D416">
        <v>44.9</v>
      </c>
      <c r="E416">
        <v>0</v>
      </c>
      <c r="F416" t="s">
        <v>16</v>
      </c>
      <c r="G416">
        <v>47.709729594322603</v>
      </c>
      <c r="H416">
        <v>33.737975895398002</v>
      </c>
      <c r="I416" t="s">
        <v>54</v>
      </c>
      <c r="J416" t="s">
        <v>19</v>
      </c>
      <c r="K416">
        <v>14</v>
      </c>
      <c r="L416">
        <v>0</v>
      </c>
      <c r="M416">
        <f>SQRT((Table1[[#This Row],[SSIM]]^2)+(Table1[[#This Row],[Class Pr]]^2))</f>
        <v>47.032010375913124</v>
      </c>
    </row>
    <row r="417" spans="1:13" x14ac:dyDescent="0.25">
      <c r="A417">
        <v>416</v>
      </c>
      <c r="B417">
        <v>1</v>
      </c>
      <c r="C417">
        <v>4021</v>
      </c>
      <c r="D417">
        <v>43.8</v>
      </c>
      <c r="E417">
        <v>2</v>
      </c>
      <c r="F417" t="s">
        <v>16</v>
      </c>
      <c r="G417">
        <v>53.620754735433898</v>
      </c>
      <c r="H417">
        <v>37.9179717376851</v>
      </c>
      <c r="I417" t="s">
        <v>54</v>
      </c>
      <c r="J417" t="s">
        <v>19</v>
      </c>
      <c r="K417">
        <v>18.3</v>
      </c>
      <c r="L417">
        <v>0</v>
      </c>
      <c r="M417">
        <f>SQRT((Table1[[#This Row],[SSIM]]^2)+(Table1[[#This Row],[Class Pr]]^2))</f>
        <v>47.46925320668106</v>
      </c>
    </row>
    <row r="418" spans="1:13" x14ac:dyDescent="0.25">
      <c r="A418">
        <v>417</v>
      </c>
      <c r="B418">
        <v>1</v>
      </c>
      <c r="C418">
        <v>3933</v>
      </c>
      <c r="D418">
        <v>45</v>
      </c>
      <c r="E418">
        <v>0</v>
      </c>
      <c r="F418" t="s">
        <v>16</v>
      </c>
      <c r="G418">
        <v>39.6553024461302</v>
      </c>
      <c r="H418">
        <v>28.043419075715299</v>
      </c>
      <c r="I418" t="s">
        <v>15</v>
      </c>
      <c r="J418" t="s">
        <v>19</v>
      </c>
      <c r="K418">
        <v>7.7</v>
      </c>
      <c r="L418">
        <v>0</v>
      </c>
      <c r="M418">
        <f>SQRT((Table1[[#This Row],[SSIM]]^2)+(Table1[[#This Row],[Class Pr]]^2))</f>
        <v>45.654025014230676</v>
      </c>
    </row>
    <row r="419" spans="1:13" x14ac:dyDescent="0.25">
      <c r="A419">
        <v>418</v>
      </c>
      <c r="B419">
        <v>1</v>
      </c>
      <c r="C419">
        <v>7444</v>
      </c>
      <c r="D419">
        <v>42.9</v>
      </c>
      <c r="E419">
        <v>2</v>
      </c>
      <c r="F419" t="s">
        <v>16</v>
      </c>
      <c r="G419">
        <v>45.712145100551503</v>
      </c>
      <c r="H419">
        <v>32.325741832925203</v>
      </c>
      <c r="I419" t="s">
        <v>38</v>
      </c>
      <c r="J419" t="s">
        <v>19</v>
      </c>
      <c r="K419">
        <v>10.199999999999999</v>
      </c>
      <c r="L419">
        <v>0</v>
      </c>
      <c r="M419">
        <f>SQRT((Table1[[#This Row],[SSIM]]^2)+(Table1[[#This Row],[Class Pr]]^2))</f>
        <v>44.095918178443682</v>
      </c>
    </row>
    <row r="420" spans="1:13" x14ac:dyDescent="0.25">
      <c r="A420">
        <v>419</v>
      </c>
      <c r="B420">
        <v>1</v>
      </c>
      <c r="C420">
        <v>7392</v>
      </c>
      <c r="D420">
        <v>43</v>
      </c>
      <c r="E420">
        <v>2</v>
      </c>
      <c r="F420" t="s">
        <v>16</v>
      </c>
      <c r="G420">
        <v>46.532890209354399</v>
      </c>
      <c r="H420">
        <v>32.905975966646501</v>
      </c>
      <c r="I420" t="s">
        <v>60</v>
      </c>
      <c r="J420" t="s">
        <v>19</v>
      </c>
      <c r="K420">
        <v>12.1</v>
      </c>
      <c r="L420">
        <v>0</v>
      </c>
      <c r="M420">
        <f>SQRT((Table1[[#This Row],[SSIM]]^2)+(Table1[[#This Row],[Class Pr]]^2))</f>
        <v>44.670012312512299</v>
      </c>
    </row>
    <row r="421" spans="1:13" x14ac:dyDescent="0.25">
      <c r="A421">
        <v>420</v>
      </c>
      <c r="B421">
        <v>18</v>
      </c>
      <c r="C421">
        <v>10711</v>
      </c>
      <c r="D421">
        <v>36.4</v>
      </c>
      <c r="E421">
        <v>2</v>
      </c>
      <c r="F421" t="s">
        <v>16</v>
      </c>
      <c r="G421">
        <v>42.519324083586497</v>
      </c>
      <c r="H421">
        <v>30.067563152576199</v>
      </c>
      <c r="I421" t="s">
        <v>20</v>
      </c>
      <c r="J421" t="s">
        <v>18</v>
      </c>
      <c r="K421">
        <v>9.8000000000000007</v>
      </c>
      <c r="L421">
        <v>1</v>
      </c>
      <c r="M421">
        <f>SQRT((Table1[[#This Row],[SSIM]]^2)+(Table1[[#This Row],[Class Pr]]^2))</f>
        <v>37.696153649941522</v>
      </c>
    </row>
    <row r="422" spans="1:13" x14ac:dyDescent="0.25">
      <c r="A422">
        <v>421</v>
      </c>
      <c r="B422">
        <v>1</v>
      </c>
      <c r="C422">
        <v>7169</v>
      </c>
      <c r="D422">
        <v>43.8</v>
      </c>
      <c r="E422">
        <v>2</v>
      </c>
      <c r="F422" t="s">
        <v>16</v>
      </c>
      <c r="G422">
        <v>51.2716168990912</v>
      </c>
      <c r="H422">
        <v>36.2570832908076</v>
      </c>
      <c r="I422" t="s">
        <v>34</v>
      </c>
      <c r="J422" t="s">
        <v>19</v>
      </c>
      <c r="K422">
        <v>11.9</v>
      </c>
      <c r="L422">
        <v>0</v>
      </c>
      <c r="M422">
        <f>SQRT((Table1[[#This Row],[SSIM]]^2)+(Table1[[#This Row],[Class Pr]]^2))</f>
        <v>45.38777368411013</v>
      </c>
    </row>
    <row r="423" spans="1:13" x14ac:dyDescent="0.25">
      <c r="A423">
        <v>422</v>
      </c>
      <c r="B423">
        <v>1</v>
      </c>
      <c r="C423">
        <v>7258</v>
      </c>
      <c r="D423">
        <v>42.6</v>
      </c>
      <c r="E423">
        <v>2</v>
      </c>
      <c r="F423" t="s">
        <v>16</v>
      </c>
      <c r="G423">
        <v>55.400767396607897</v>
      </c>
      <c r="H423">
        <v>39.176913812873202</v>
      </c>
      <c r="I423" t="s">
        <v>25</v>
      </c>
      <c r="J423" t="s">
        <v>19</v>
      </c>
      <c r="K423">
        <v>15.8</v>
      </c>
      <c r="L423">
        <v>0</v>
      </c>
      <c r="M423">
        <f>SQRT((Table1[[#This Row],[SSIM]]^2)+(Table1[[#This Row],[Class Pr]]^2))</f>
        <v>45.435668807666957</v>
      </c>
    </row>
    <row r="424" spans="1:13" x14ac:dyDescent="0.25">
      <c r="A424">
        <v>423</v>
      </c>
      <c r="B424">
        <v>1</v>
      </c>
      <c r="C424">
        <v>7278</v>
      </c>
      <c r="D424">
        <v>43.4</v>
      </c>
      <c r="E424">
        <v>2</v>
      </c>
      <c r="F424" t="s">
        <v>16</v>
      </c>
      <c r="G424">
        <v>55.371289062645303</v>
      </c>
      <c r="H424">
        <v>39.156093072427304</v>
      </c>
      <c r="I424" t="s">
        <v>25</v>
      </c>
      <c r="J424" t="s">
        <v>19</v>
      </c>
      <c r="K424">
        <v>16.7</v>
      </c>
      <c r="L424">
        <v>0</v>
      </c>
      <c r="M424">
        <f>SQRT((Table1[[#This Row],[SSIM]]^2)+(Table1[[#This Row],[Class Pr]]^2))</f>
        <v>46.502150487907542</v>
      </c>
    </row>
    <row r="425" spans="1:13" x14ac:dyDescent="0.25">
      <c r="A425">
        <v>424</v>
      </c>
      <c r="B425">
        <v>1</v>
      </c>
      <c r="C425">
        <v>7078</v>
      </c>
      <c r="D425">
        <v>41.9</v>
      </c>
      <c r="E425">
        <v>2</v>
      </c>
      <c r="F425" t="s">
        <v>16</v>
      </c>
      <c r="G425">
        <v>59.097453217707098</v>
      </c>
      <c r="H425">
        <v>41.790129266555603</v>
      </c>
      <c r="I425" t="s">
        <v>34</v>
      </c>
      <c r="J425" t="s">
        <v>19</v>
      </c>
      <c r="K425">
        <v>27.9</v>
      </c>
      <c r="L425">
        <v>0</v>
      </c>
      <c r="M425">
        <f>SQRT((Table1[[#This Row],[SSIM]]^2)+(Table1[[#This Row],[Class Pr]]^2))</f>
        <v>50.339050447937531</v>
      </c>
    </row>
    <row r="426" spans="1:13" x14ac:dyDescent="0.25">
      <c r="A426">
        <v>425</v>
      </c>
      <c r="B426">
        <v>1</v>
      </c>
      <c r="C426">
        <v>7113</v>
      </c>
      <c r="D426">
        <v>40.299999999999997</v>
      </c>
      <c r="E426">
        <v>2</v>
      </c>
      <c r="F426" t="s">
        <v>16</v>
      </c>
      <c r="G426">
        <v>61.843080026184602</v>
      </c>
      <c r="H426">
        <v>43.732039021775698</v>
      </c>
      <c r="I426" t="s">
        <v>34</v>
      </c>
      <c r="J426" t="s">
        <v>19</v>
      </c>
      <c r="K426">
        <v>40.700000000000003</v>
      </c>
      <c r="L426">
        <v>0</v>
      </c>
      <c r="M426">
        <f>SQRT((Table1[[#This Row],[SSIM]]^2)+(Table1[[#This Row],[Class Pr]]^2))</f>
        <v>57.276347648920492</v>
      </c>
    </row>
    <row r="427" spans="1:13" x14ac:dyDescent="0.25">
      <c r="A427">
        <v>426</v>
      </c>
      <c r="B427">
        <v>1</v>
      </c>
      <c r="C427">
        <v>7032</v>
      </c>
      <c r="D427">
        <v>41.8</v>
      </c>
      <c r="E427">
        <v>2</v>
      </c>
      <c r="F427" t="s">
        <v>16</v>
      </c>
      <c r="G427">
        <v>57.050967637664797</v>
      </c>
      <c r="H427">
        <v>40.345002120169099</v>
      </c>
      <c r="I427" t="s">
        <v>34</v>
      </c>
      <c r="J427" t="s">
        <v>19</v>
      </c>
      <c r="K427">
        <v>31</v>
      </c>
      <c r="L427">
        <v>0</v>
      </c>
      <c r="M427">
        <f>SQRT((Table1[[#This Row],[SSIM]]^2)+(Table1[[#This Row],[Class Pr]]^2))</f>
        <v>52.04075326126631</v>
      </c>
    </row>
    <row r="428" spans="1:13" x14ac:dyDescent="0.25">
      <c r="A428">
        <v>427</v>
      </c>
      <c r="B428">
        <v>1</v>
      </c>
      <c r="C428">
        <v>7009</v>
      </c>
      <c r="D428">
        <v>42.7</v>
      </c>
      <c r="E428">
        <v>2</v>
      </c>
      <c r="F428" t="s">
        <v>16</v>
      </c>
      <c r="G428">
        <v>55.212171636293199</v>
      </c>
      <c r="H428">
        <v>39.043382116880103</v>
      </c>
      <c r="I428" t="s">
        <v>34</v>
      </c>
      <c r="J428" t="s">
        <v>19</v>
      </c>
      <c r="K428">
        <v>20.7</v>
      </c>
      <c r="L428">
        <v>0</v>
      </c>
      <c r="M428">
        <f>SQRT((Table1[[#This Row],[SSIM]]^2)+(Table1[[#This Row],[Class Pr]]^2))</f>
        <v>47.452924040568881</v>
      </c>
    </row>
    <row r="429" spans="1:13" x14ac:dyDescent="0.25">
      <c r="A429">
        <v>428</v>
      </c>
      <c r="B429">
        <v>1</v>
      </c>
      <c r="C429">
        <v>7081</v>
      </c>
      <c r="D429">
        <v>41.6</v>
      </c>
      <c r="E429">
        <v>2</v>
      </c>
      <c r="F429" t="s">
        <v>16</v>
      </c>
      <c r="G429">
        <v>53.818616858850099</v>
      </c>
      <c r="H429">
        <v>38.058784162078901</v>
      </c>
      <c r="I429" t="s">
        <v>34</v>
      </c>
      <c r="J429" t="s">
        <v>19</v>
      </c>
      <c r="K429">
        <v>18.3</v>
      </c>
      <c r="L429">
        <v>0</v>
      </c>
      <c r="M429">
        <f>SQRT((Table1[[#This Row],[SSIM]]^2)+(Table1[[#This Row],[Class Pr]]^2))</f>
        <v>45.447222137332005</v>
      </c>
    </row>
    <row r="430" spans="1:13" x14ac:dyDescent="0.25">
      <c r="A430">
        <v>429</v>
      </c>
      <c r="B430">
        <v>1</v>
      </c>
      <c r="C430">
        <v>7039</v>
      </c>
      <c r="D430">
        <v>42.7</v>
      </c>
      <c r="E430">
        <v>2</v>
      </c>
      <c r="F430" t="s">
        <v>16</v>
      </c>
      <c r="G430">
        <v>53.132684009170802</v>
      </c>
      <c r="H430">
        <v>37.574235646061801</v>
      </c>
      <c r="I430" t="s">
        <v>15</v>
      </c>
      <c r="J430" t="s">
        <v>19</v>
      </c>
      <c r="K430">
        <v>15.9</v>
      </c>
      <c r="L430">
        <v>0</v>
      </c>
      <c r="M430">
        <f>SQRT((Table1[[#This Row],[SSIM]]^2)+(Table1[[#This Row],[Class Pr]]^2))</f>
        <v>45.564240364566601</v>
      </c>
    </row>
    <row r="431" spans="1:13" x14ac:dyDescent="0.25">
      <c r="A431">
        <v>430</v>
      </c>
      <c r="B431">
        <v>1</v>
      </c>
      <c r="C431">
        <v>7073</v>
      </c>
      <c r="D431">
        <v>41.6</v>
      </c>
      <c r="E431">
        <v>2</v>
      </c>
      <c r="F431" t="s">
        <v>16</v>
      </c>
      <c r="G431">
        <v>59.1275324987445</v>
      </c>
      <c r="H431">
        <v>41.812939634366302</v>
      </c>
      <c r="I431" t="s">
        <v>34</v>
      </c>
      <c r="J431" t="s">
        <v>19</v>
      </c>
      <c r="K431">
        <v>23.3</v>
      </c>
      <c r="L431">
        <v>0</v>
      </c>
      <c r="M431">
        <f>SQRT((Table1[[#This Row],[SSIM]]^2)+(Table1[[#This Row],[Class Pr]]^2))</f>
        <v>47.680708887347727</v>
      </c>
    </row>
    <row r="432" spans="1:13" x14ac:dyDescent="0.25">
      <c r="A432">
        <v>431</v>
      </c>
      <c r="B432">
        <v>1</v>
      </c>
      <c r="C432">
        <v>7055</v>
      </c>
      <c r="D432">
        <v>41.9</v>
      </c>
      <c r="E432">
        <v>2</v>
      </c>
      <c r="F432" t="s">
        <v>16</v>
      </c>
      <c r="G432">
        <v>58.754473645199901</v>
      </c>
      <c r="H432">
        <v>41.548917588887498</v>
      </c>
      <c r="I432" t="s">
        <v>34</v>
      </c>
      <c r="J432" t="s">
        <v>19</v>
      </c>
      <c r="K432">
        <v>25.9</v>
      </c>
      <c r="L432">
        <v>0</v>
      </c>
      <c r="M432">
        <f>SQRT((Table1[[#This Row],[SSIM]]^2)+(Table1[[#This Row],[Class Pr]]^2))</f>
        <v>49.258704814479238</v>
      </c>
    </row>
    <row r="433" spans="1:13" x14ac:dyDescent="0.25">
      <c r="A433">
        <v>432</v>
      </c>
      <c r="B433">
        <v>1</v>
      </c>
      <c r="C433">
        <v>6992</v>
      </c>
      <c r="D433">
        <v>43</v>
      </c>
      <c r="E433">
        <v>2</v>
      </c>
      <c r="F433" t="s">
        <v>16</v>
      </c>
      <c r="G433">
        <v>59.5200461498873</v>
      </c>
      <c r="H433">
        <v>42.089982454637799</v>
      </c>
      <c r="I433" t="s">
        <v>34</v>
      </c>
      <c r="J433" t="s">
        <v>19</v>
      </c>
      <c r="K433">
        <v>23.6</v>
      </c>
      <c r="L433">
        <v>0</v>
      </c>
      <c r="M433">
        <f>SQRT((Table1[[#This Row],[SSIM]]^2)+(Table1[[#This Row],[Class Pr]]^2))</f>
        <v>49.050586133093255</v>
      </c>
    </row>
    <row r="434" spans="1:13" x14ac:dyDescent="0.25">
      <c r="A434">
        <v>433</v>
      </c>
      <c r="B434">
        <v>1</v>
      </c>
      <c r="C434">
        <v>6671</v>
      </c>
      <c r="D434">
        <v>41.3</v>
      </c>
      <c r="E434">
        <v>2</v>
      </c>
      <c r="F434" t="s">
        <v>16</v>
      </c>
      <c r="G434">
        <v>63.292655191248002</v>
      </c>
      <c r="H434">
        <v>44.7577057680449</v>
      </c>
      <c r="I434" t="s">
        <v>25</v>
      </c>
      <c r="J434" t="s">
        <v>19</v>
      </c>
      <c r="K434">
        <v>39.5</v>
      </c>
      <c r="L434">
        <v>0</v>
      </c>
      <c r="M434">
        <f>SQRT((Table1[[#This Row],[SSIM]]^2)+(Table1[[#This Row],[Class Pr]]^2))</f>
        <v>57.148403302279583</v>
      </c>
    </row>
    <row r="435" spans="1:13" x14ac:dyDescent="0.25">
      <c r="A435">
        <v>434</v>
      </c>
      <c r="B435">
        <v>1</v>
      </c>
      <c r="C435">
        <v>6734</v>
      </c>
      <c r="D435">
        <v>40.200000000000003</v>
      </c>
      <c r="E435">
        <v>2</v>
      </c>
      <c r="F435" t="s">
        <v>16</v>
      </c>
      <c r="G435">
        <v>55.884060966433204</v>
      </c>
      <c r="H435">
        <v>39.518626022337699</v>
      </c>
      <c r="I435" t="s">
        <v>25</v>
      </c>
      <c r="J435" t="s">
        <v>19</v>
      </c>
      <c r="K435">
        <v>23</v>
      </c>
      <c r="L435">
        <v>0</v>
      </c>
      <c r="M435">
        <f>SQRT((Table1[[#This Row],[SSIM]]^2)+(Table1[[#This Row],[Class Pr]]^2))</f>
        <v>46.314576539141541</v>
      </c>
    </row>
    <row r="436" spans="1:13" x14ac:dyDescent="0.25">
      <c r="A436">
        <v>435</v>
      </c>
      <c r="B436">
        <v>1</v>
      </c>
      <c r="C436">
        <v>6532</v>
      </c>
      <c r="D436">
        <v>42</v>
      </c>
      <c r="E436">
        <v>2</v>
      </c>
      <c r="F436" t="s">
        <v>16</v>
      </c>
      <c r="G436">
        <v>74.968483026088705</v>
      </c>
      <c r="H436">
        <v>53.013195431435797</v>
      </c>
      <c r="I436" t="s">
        <v>25</v>
      </c>
      <c r="J436" t="s">
        <v>19</v>
      </c>
      <c r="K436">
        <v>64</v>
      </c>
      <c r="L436">
        <v>0</v>
      </c>
      <c r="M436">
        <f>SQRT((Table1[[#This Row],[SSIM]]^2)+(Table1[[#This Row],[Class Pr]]^2))</f>
        <v>76.550636836018555</v>
      </c>
    </row>
    <row r="437" spans="1:13" x14ac:dyDescent="0.25">
      <c r="A437">
        <v>436</v>
      </c>
      <c r="B437">
        <v>1</v>
      </c>
      <c r="C437">
        <v>6544</v>
      </c>
      <c r="D437">
        <v>41.4</v>
      </c>
      <c r="E437">
        <v>2</v>
      </c>
      <c r="F437" t="s">
        <v>16</v>
      </c>
      <c r="G437">
        <v>70.885680569222302</v>
      </c>
      <c r="H437">
        <v>50.126710254956699</v>
      </c>
      <c r="I437" t="s">
        <v>25</v>
      </c>
      <c r="J437" t="s">
        <v>19</v>
      </c>
      <c r="K437">
        <v>54.7</v>
      </c>
      <c r="L437">
        <v>0</v>
      </c>
      <c r="M437">
        <f>SQRT((Table1[[#This Row],[SSIM]]^2)+(Table1[[#This Row],[Class Pr]]^2))</f>
        <v>68.600655973540086</v>
      </c>
    </row>
    <row r="438" spans="1:13" x14ac:dyDescent="0.25">
      <c r="A438">
        <v>437</v>
      </c>
      <c r="B438">
        <v>1</v>
      </c>
      <c r="C438">
        <v>6523</v>
      </c>
      <c r="D438">
        <v>41.9</v>
      </c>
      <c r="E438">
        <v>2</v>
      </c>
      <c r="F438" t="s">
        <v>16</v>
      </c>
      <c r="G438">
        <v>63.965788791130798</v>
      </c>
      <c r="H438">
        <v>45.233539753857301</v>
      </c>
      <c r="I438" t="s">
        <v>25</v>
      </c>
      <c r="J438" t="s">
        <v>19</v>
      </c>
      <c r="K438">
        <v>42.2</v>
      </c>
      <c r="L438">
        <v>0</v>
      </c>
      <c r="M438">
        <f>SQRT((Table1[[#This Row],[SSIM]]^2)+(Table1[[#This Row],[Class Pr]]^2))</f>
        <v>59.468058653364494</v>
      </c>
    </row>
    <row r="439" spans="1:13" x14ac:dyDescent="0.25">
      <c r="A439">
        <v>438</v>
      </c>
      <c r="B439">
        <v>1</v>
      </c>
      <c r="C439">
        <v>6539</v>
      </c>
      <c r="D439">
        <v>40.5</v>
      </c>
      <c r="E439">
        <v>2</v>
      </c>
      <c r="F439" t="s">
        <v>16</v>
      </c>
      <c r="G439">
        <v>56.548065173488197</v>
      </c>
      <c r="H439">
        <v>39.989159416895802</v>
      </c>
      <c r="I439" t="s">
        <v>25</v>
      </c>
      <c r="J439" t="s">
        <v>19</v>
      </c>
      <c r="K439">
        <v>24.3</v>
      </c>
      <c r="L439">
        <v>0</v>
      </c>
      <c r="M439">
        <f>SQRT((Table1[[#This Row],[SSIM]]^2)+(Table1[[#This Row],[Class Pr]]^2))</f>
        <v>47.23071034824693</v>
      </c>
    </row>
    <row r="440" spans="1:13" x14ac:dyDescent="0.25">
      <c r="A440">
        <v>439</v>
      </c>
      <c r="B440">
        <v>1</v>
      </c>
      <c r="C440">
        <v>6356</v>
      </c>
      <c r="D440">
        <v>42.3</v>
      </c>
      <c r="E440">
        <v>2</v>
      </c>
      <c r="F440" t="s">
        <v>16</v>
      </c>
      <c r="G440">
        <v>66.821964954573502</v>
      </c>
      <c r="H440">
        <v>47.2524140685722</v>
      </c>
      <c r="I440" t="s">
        <v>25</v>
      </c>
      <c r="J440" t="s">
        <v>19</v>
      </c>
      <c r="K440">
        <v>44.1</v>
      </c>
      <c r="L440">
        <v>0</v>
      </c>
      <c r="M440">
        <f>SQRT((Table1[[#This Row],[SSIM]]^2)+(Table1[[#This Row],[Class Pr]]^2))</f>
        <v>61.107282708364636</v>
      </c>
    </row>
    <row r="441" spans="1:13" x14ac:dyDescent="0.25">
      <c r="A441">
        <v>440</v>
      </c>
      <c r="B441">
        <v>1</v>
      </c>
      <c r="C441">
        <v>6383</v>
      </c>
      <c r="D441">
        <v>41.7</v>
      </c>
      <c r="E441">
        <v>2</v>
      </c>
      <c r="F441" t="s">
        <v>16</v>
      </c>
      <c r="G441">
        <v>63.293440252040099</v>
      </c>
      <c r="H441">
        <v>44.757902048553703</v>
      </c>
      <c r="I441" t="s">
        <v>25</v>
      </c>
      <c r="J441" t="s">
        <v>19</v>
      </c>
      <c r="K441">
        <v>40.799999999999997</v>
      </c>
      <c r="L441">
        <v>0</v>
      </c>
      <c r="M441">
        <f>SQRT((Table1[[#This Row],[SSIM]]^2)+(Table1[[#This Row],[Class Pr]]^2))</f>
        <v>58.339780596090691</v>
      </c>
    </row>
    <row r="442" spans="1:13" x14ac:dyDescent="0.25">
      <c r="A442">
        <v>441</v>
      </c>
      <c r="B442">
        <v>1</v>
      </c>
      <c r="C442">
        <v>6407</v>
      </c>
      <c r="D442">
        <v>42.2</v>
      </c>
      <c r="E442">
        <v>2</v>
      </c>
      <c r="F442" t="s">
        <v>16</v>
      </c>
      <c r="G442">
        <v>61.844004787556003</v>
      </c>
      <c r="H442">
        <v>43.733065346939803</v>
      </c>
      <c r="I442" t="s">
        <v>34</v>
      </c>
      <c r="J442" t="s">
        <v>19</v>
      </c>
      <c r="K442">
        <v>28.5</v>
      </c>
      <c r="L442">
        <v>0</v>
      </c>
      <c r="M442">
        <f>SQRT((Table1[[#This Row],[SSIM]]^2)+(Table1[[#This Row],[Class Pr]]^2))</f>
        <v>50.922391931251617</v>
      </c>
    </row>
    <row r="443" spans="1:13" x14ac:dyDescent="0.25">
      <c r="A443">
        <v>442</v>
      </c>
      <c r="B443">
        <v>1</v>
      </c>
      <c r="C443">
        <v>6442</v>
      </c>
      <c r="D443">
        <v>41.2</v>
      </c>
      <c r="E443">
        <v>2</v>
      </c>
      <c r="F443" t="s">
        <v>16</v>
      </c>
      <c r="G443">
        <v>72.744484911099804</v>
      </c>
      <c r="H443">
        <v>51.439335190532397</v>
      </c>
      <c r="I443" t="s">
        <v>25</v>
      </c>
      <c r="J443" t="s">
        <v>19</v>
      </c>
      <c r="K443">
        <v>64.400000000000006</v>
      </c>
      <c r="L443">
        <v>0</v>
      </c>
      <c r="M443">
        <f>SQRT((Table1[[#This Row],[SSIM]]^2)+(Table1[[#This Row],[Class Pr]]^2))</f>
        <v>76.451291683005593</v>
      </c>
    </row>
    <row r="444" spans="1:13" x14ac:dyDescent="0.25">
      <c r="A444">
        <v>443</v>
      </c>
      <c r="B444">
        <v>1</v>
      </c>
      <c r="C444">
        <v>6372</v>
      </c>
      <c r="D444">
        <v>41.9</v>
      </c>
      <c r="E444">
        <v>2</v>
      </c>
      <c r="F444" t="s">
        <v>16</v>
      </c>
      <c r="G444">
        <v>65.535822211249993</v>
      </c>
      <c r="H444">
        <v>46.3440078464821</v>
      </c>
      <c r="I444" t="s">
        <v>25</v>
      </c>
      <c r="J444" t="s">
        <v>19</v>
      </c>
      <c r="K444">
        <v>38.1</v>
      </c>
      <c r="L444">
        <v>0</v>
      </c>
      <c r="M444">
        <f>SQRT((Table1[[#This Row],[SSIM]]^2)+(Table1[[#This Row],[Class Pr]]^2))</f>
        <v>56.632322926046399</v>
      </c>
    </row>
    <row r="445" spans="1:13" x14ac:dyDescent="0.25">
      <c r="A445">
        <v>444</v>
      </c>
      <c r="B445">
        <v>1</v>
      </c>
      <c r="C445">
        <v>6424</v>
      </c>
      <c r="D445">
        <v>41.6</v>
      </c>
      <c r="E445">
        <v>2</v>
      </c>
      <c r="F445" t="s">
        <v>16</v>
      </c>
      <c r="G445">
        <v>60.6262405498818</v>
      </c>
      <c r="H445">
        <v>42.871611871423497</v>
      </c>
      <c r="I445" t="s">
        <v>25</v>
      </c>
      <c r="J445" t="s">
        <v>19</v>
      </c>
      <c r="K445">
        <v>41.6</v>
      </c>
      <c r="L445">
        <v>0</v>
      </c>
      <c r="M445">
        <f>SQRT((Table1[[#This Row],[SSIM]]^2)+(Table1[[#This Row],[Class Pr]]^2))</f>
        <v>58.831284194720759</v>
      </c>
    </row>
    <row r="446" spans="1:13" x14ac:dyDescent="0.25">
      <c r="A446">
        <v>445</v>
      </c>
      <c r="B446">
        <v>1</v>
      </c>
      <c r="C446">
        <v>6485</v>
      </c>
      <c r="D446">
        <v>41.8</v>
      </c>
      <c r="E446">
        <v>2</v>
      </c>
      <c r="F446" t="s">
        <v>16</v>
      </c>
      <c r="G446">
        <v>68.248131436997994</v>
      </c>
      <c r="H446">
        <v>48.260858996558902</v>
      </c>
      <c r="I446" t="s">
        <v>25</v>
      </c>
      <c r="J446" t="s">
        <v>19</v>
      </c>
      <c r="K446">
        <v>49.1</v>
      </c>
      <c r="L446">
        <v>0</v>
      </c>
      <c r="M446">
        <f>SQRT((Table1[[#This Row],[SSIM]]^2)+(Table1[[#This Row],[Class Pr]]^2))</f>
        <v>64.482943481202838</v>
      </c>
    </row>
    <row r="447" spans="1:13" x14ac:dyDescent="0.25">
      <c r="A447">
        <v>446</v>
      </c>
      <c r="B447">
        <v>10</v>
      </c>
      <c r="C447">
        <v>956</v>
      </c>
      <c r="D447">
        <v>86.8</v>
      </c>
      <c r="E447">
        <v>0</v>
      </c>
      <c r="F447" t="s">
        <v>12</v>
      </c>
      <c r="G447">
        <v>65.203556975760307</v>
      </c>
      <c r="H447">
        <v>46.1068712334691</v>
      </c>
      <c r="I447" t="s">
        <v>29</v>
      </c>
      <c r="J447" t="s">
        <v>14</v>
      </c>
      <c r="K447">
        <v>27.3</v>
      </c>
      <c r="L447">
        <v>2</v>
      </c>
      <c r="M447">
        <f>SQRT((Table1[[#This Row],[SSIM]]^2)+(Table1[[#This Row],[Class Pr]]^2))</f>
        <v>90.991922718447924</v>
      </c>
    </row>
    <row r="448" spans="1:13" x14ac:dyDescent="0.25">
      <c r="A448">
        <v>447</v>
      </c>
      <c r="B448">
        <v>10</v>
      </c>
      <c r="C448">
        <v>758</v>
      </c>
      <c r="D448">
        <v>92.3</v>
      </c>
      <c r="E448">
        <v>0</v>
      </c>
      <c r="F448" t="s">
        <v>12</v>
      </c>
      <c r="G448">
        <v>49.6803817239593</v>
      </c>
      <c r="H448">
        <v>35.130404714400797</v>
      </c>
      <c r="I448" t="s">
        <v>28</v>
      </c>
      <c r="J448" t="s">
        <v>14</v>
      </c>
      <c r="K448">
        <v>6.4</v>
      </c>
      <c r="L448">
        <v>2</v>
      </c>
      <c r="M448">
        <f>SQRT((Table1[[#This Row],[SSIM]]^2)+(Table1[[#This Row],[Class Pr]]^2))</f>
        <v>92.521619095214703</v>
      </c>
    </row>
    <row r="449" spans="1:13" x14ac:dyDescent="0.25">
      <c r="A449">
        <v>448</v>
      </c>
      <c r="B449">
        <v>10</v>
      </c>
      <c r="C449">
        <v>747</v>
      </c>
      <c r="D449">
        <v>92.8</v>
      </c>
      <c r="E449">
        <v>0</v>
      </c>
      <c r="F449" t="s">
        <v>12</v>
      </c>
      <c r="G449">
        <v>46.394215879153798</v>
      </c>
      <c r="H449">
        <v>32.806958525414501</v>
      </c>
      <c r="I449" t="s">
        <v>37</v>
      </c>
      <c r="J449" t="s">
        <v>14</v>
      </c>
      <c r="K449">
        <v>4.8</v>
      </c>
      <c r="L449">
        <v>2</v>
      </c>
      <c r="M449">
        <f>SQRT((Table1[[#This Row],[SSIM]]^2)+(Table1[[#This Row],[Class Pr]]^2))</f>
        <v>92.924055012682274</v>
      </c>
    </row>
    <row r="450" spans="1:13" x14ac:dyDescent="0.25">
      <c r="A450">
        <v>449</v>
      </c>
      <c r="B450">
        <v>10</v>
      </c>
      <c r="C450">
        <v>751</v>
      </c>
      <c r="D450">
        <v>92.7</v>
      </c>
      <c r="E450">
        <v>0</v>
      </c>
      <c r="F450" t="s">
        <v>12</v>
      </c>
      <c r="G450">
        <v>52.4364403201184</v>
      </c>
      <c r="H450">
        <v>37.079591116646803</v>
      </c>
      <c r="I450" t="s">
        <v>28</v>
      </c>
      <c r="J450" t="s">
        <v>14</v>
      </c>
      <c r="K450">
        <v>8.1</v>
      </c>
      <c r="L450">
        <v>2</v>
      </c>
      <c r="M450">
        <f>SQRT((Table1[[#This Row],[SSIM]]^2)+(Table1[[#This Row],[Class Pr]]^2))</f>
        <v>93.053210584052394</v>
      </c>
    </row>
    <row r="451" spans="1:13" x14ac:dyDescent="0.25">
      <c r="A451">
        <v>450</v>
      </c>
      <c r="B451">
        <v>10</v>
      </c>
      <c r="C451">
        <v>794</v>
      </c>
      <c r="D451">
        <v>91.3</v>
      </c>
      <c r="E451">
        <v>0</v>
      </c>
      <c r="F451" t="s">
        <v>12</v>
      </c>
      <c r="G451">
        <v>54.854118700201496</v>
      </c>
      <c r="H451">
        <v>38.788665013771897</v>
      </c>
      <c r="I451" t="s">
        <v>37</v>
      </c>
      <c r="J451" t="s">
        <v>14</v>
      </c>
      <c r="K451">
        <v>3.9</v>
      </c>
      <c r="L451">
        <v>2</v>
      </c>
      <c r="M451">
        <f>SQRT((Table1[[#This Row],[SSIM]]^2)+(Table1[[#This Row],[Class Pr]]^2))</f>
        <v>91.38325886069066</v>
      </c>
    </row>
    <row r="452" spans="1:13" x14ac:dyDescent="0.25">
      <c r="A452">
        <v>451</v>
      </c>
      <c r="B452">
        <v>10</v>
      </c>
      <c r="C452">
        <v>796</v>
      </c>
      <c r="D452">
        <v>91.8</v>
      </c>
      <c r="E452">
        <v>1</v>
      </c>
      <c r="F452" t="s">
        <v>16</v>
      </c>
      <c r="G452">
        <v>51.905323129955001</v>
      </c>
      <c r="H452">
        <v>36.703521800033698</v>
      </c>
      <c r="I452" t="s">
        <v>37</v>
      </c>
      <c r="J452" t="s">
        <v>19</v>
      </c>
      <c r="K452">
        <v>6.1</v>
      </c>
      <c r="L452">
        <v>0</v>
      </c>
      <c r="M452">
        <f>SQRT((Table1[[#This Row],[SSIM]]^2)+(Table1[[#This Row],[Class Pr]]^2))</f>
        <v>92.002445619668165</v>
      </c>
    </row>
    <row r="453" spans="1:13" x14ac:dyDescent="0.25">
      <c r="A453">
        <v>452</v>
      </c>
      <c r="B453">
        <v>16</v>
      </c>
      <c r="C453">
        <v>11352</v>
      </c>
      <c r="D453">
        <v>62.3</v>
      </c>
      <c r="E453">
        <v>0</v>
      </c>
      <c r="F453" t="s">
        <v>16</v>
      </c>
      <c r="G453">
        <v>46.822820483730602</v>
      </c>
      <c r="H453">
        <v>33.110222001194501</v>
      </c>
      <c r="I453" t="s">
        <v>37</v>
      </c>
      <c r="J453" t="s">
        <v>19</v>
      </c>
      <c r="K453">
        <v>10.4</v>
      </c>
      <c r="L453">
        <v>0</v>
      </c>
      <c r="M453">
        <f>SQRT((Table1[[#This Row],[SSIM]]^2)+(Table1[[#This Row],[Class Pr]]^2))</f>
        <v>63.162093062215725</v>
      </c>
    </row>
    <row r="454" spans="1:13" x14ac:dyDescent="0.25">
      <c r="A454">
        <v>453</v>
      </c>
      <c r="B454">
        <v>16</v>
      </c>
      <c r="C454">
        <v>7855</v>
      </c>
      <c r="D454">
        <v>65.7</v>
      </c>
      <c r="E454">
        <v>0</v>
      </c>
      <c r="F454" t="s">
        <v>16</v>
      </c>
      <c r="G454">
        <v>49.4306166998064</v>
      </c>
      <c r="H454">
        <v>34.954450950121597</v>
      </c>
      <c r="I454" t="s">
        <v>25</v>
      </c>
      <c r="J454" t="s">
        <v>19</v>
      </c>
      <c r="K454">
        <v>13</v>
      </c>
      <c r="L454">
        <v>0</v>
      </c>
      <c r="M454">
        <f>SQRT((Table1[[#This Row],[SSIM]]^2)+(Table1[[#This Row],[Class Pr]]^2))</f>
        <v>66.973800847794209</v>
      </c>
    </row>
    <row r="455" spans="1:13" x14ac:dyDescent="0.25">
      <c r="A455">
        <v>454</v>
      </c>
      <c r="B455">
        <v>1</v>
      </c>
      <c r="C455">
        <v>4711</v>
      </c>
      <c r="D455">
        <v>61.3</v>
      </c>
      <c r="E455">
        <v>0</v>
      </c>
      <c r="F455" t="s">
        <v>12</v>
      </c>
      <c r="G455">
        <v>52.173856981822198</v>
      </c>
      <c r="H455">
        <v>36.893582624468898</v>
      </c>
      <c r="I455" t="s">
        <v>25</v>
      </c>
      <c r="J455" t="s">
        <v>14</v>
      </c>
      <c r="K455">
        <v>4.0999999999999996</v>
      </c>
      <c r="L455">
        <v>2</v>
      </c>
      <c r="M455">
        <f>SQRT((Table1[[#This Row],[SSIM]]^2)+(Table1[[#This Row],[Class Pr]]^2))</f>
        <v>61.436959560186565</v>
      </c>
    </row>
    <row r="456" spans="1:13" x14ac:dyDescent="0.25">
      <c r="A456">
        <v>455</v>
      </c>
      <c r="B456">
        <v>16</v>
      </c>
      <c r="C456">
        <v>7808</v>
      </c>
      <c r="D456">
        <v>65</v>
      </c>
      <c r="E456">
        <v>0</v>
      </c>
      <c r="F456" t="s">
        <v>16</v>
      </c>
      <c r="G456">
        <v>57.915318243005601</v>
      </c>
      <c r="H456">
        <v>40.953913078644497</v>
      </c>
      <c r="I456" t="s">
        <v>25</v>
      </c>
      <c r="J456" t="s">
        <v>19</v>
      </c>
      <c r="K456">
        <v>20.2</v>
      </c>
      <c r="L456">
        <v>0</v>
      </c>
      <c r="M456">
        <f>SQRT((Table1[[#This Row],[SSIM]]^2)+(Table1[[#This Row],[Class Pr]]^2))</f>
        <v>68.066438132166141</v>
      </c>
    </row>
    <row r="457" spans="1:13" x14ac:dyDescent="0.25">
      <c r="A457">
        <v>456</v>
      </c>
      <c r="B457">
        <v>1</v>
      </c>
      <c r="C457">
        <v>4424</v>
      </c>
      <c r="D457">
        <v>62.1</v>
      </c>
      <c r="E457">
        <v>0</v>
      </c>
      <c r="F457" t="s">
        <v>12</v>
      </c>
      <c r="G457">
        <v>53.915634941021203</v>
      </c>
      <c r="H457">
        <v>38.125816606009799</v>
      </c>
      <c r="I457" t="s">
        <v>25</v>
      </c>
      <c r="J457" t="s">
        <v>14</v>
      </c>
      <c r="K457">
        <v>7.6</v>
      </c>
      <c r="L457">
        <v>2</v>
      </c>
      <c r="M457">
        <f>SQRT((Table1[[#This Row],[SSIM]]^2)+(Table1[[#This Row],[Class Pr]]^2))</f>
        <v>62.563327916599839</v>
      </c>
    </row>
    <row r="458" spans="1:13" x14ac:dyDescent="0.25">
      <c r="A458">
        <v>457</v>
      </c>
      <c r="B458">
        <v>1</v>
      </c>
      <c r="C458">
        <v>4783</v>
      </c>
      <c r="D458">
        <v>54.3</v>
      </c>
      <c r="E458">
        <v>0</v>
      </c>
      <c r="F458" t="s">
        <v>16</v>
      </c>
      <c r="G458">
        <v>45.184848880189698</v>
      </c>
      <c r="H458">
        <v>31.952981423415402</v>
      </c>
      <c r="I458" t="s">
        <v>25</v>
      </c>
      <c r="J458" t="s">
        <v>19</v>
      </c>
      <c r="K458">
        <v>6.8</v>
      </c>
      <c r="L458">
        <v>0</v>
      </c>
      <c r="M458">
        <f>SQRT((Table1[[#This Row],[SSIM]]^2)+(Table1[[#This Row],[Class Pr]]^2))</f>
        <v>54.724126306410774</v>
      </c>
    </row>
    <row r="459" spans="1:13" x14ac:dyDescent="0.25">
      <c r="A459">
        <v>458</v>
      </c>
      <c r="B459">
        <v>1</v>
      </c>
      <c r="C459">
        <v>4100</v>
      </c>
      <c r="D459">
        <v>58.6</v>
      </c>
      <c r="E459">
        <v>0</v>
      </c>
      <c r="F459" t="s">
        <v>16</v>
      </c>
      <c r="G459">
        <v>54.200537841845303</v>
      </c>
      <c r="H459">
        <v>38.328708384601299</v>
      </c>
      <c r="I459" t="s">
        <v>67</v>
      </c>
      <c r="J459" t="s">
        <v>18</v>
      </c>
      <c r="K459">
        <v>14.4</v>
      </c>
      <c r="L459">
        <v>1</v>
      </c>
      <c r="M459">
        <f>SQRT((Table1[[#This Row],[SSIM]]^2)+(Table1[[#This Row],[Class Pr]]^2))</f>
        <v>60.343350917893183</v>
      </c>
    </row>
    <row r="460" spans="1:13" x14ac:dyDescent="0.25">
      <c r="A460">
        <v>459</v>
      </c>
      <c r="B460">
        <v>1</v>
      </c>
      <c r="C460">
        <v>3570</v>
      </c>
      <c r="D460">
        <v>56.6</v>
      </c>
      <c r="E460">
        <v>0</v>
      </c>
      <c r="F460" t="s">
        <v>16</v>
      </c>
      <c r="G460">
        <v>51.5997963465975</v>
      </c>
      <c r="H460">
        <v>36.4883487981974</v>
      </c>
      <c r="I460" t="s">
        <v>25</v>
      </c>
      <c r="J460" t="s">
        <v>19</v>
      </c>
      <c r="K460">
        <v>13.6</v>
      </c>
      <c r="L460">
        <v>0</v>
      </c>
      <c r="M460">
        <f>SQRT((Table1[[#This Row],[SSIM]]^2)+(Table1[[#This Row],[Class Pr]]^2))</f>
        <v>58.210995524900618</v>
      </c>
    </row>
    <row r="461" spans="1:13" x14ac:dyDescent="0.25">
      <c r="A461">
        <v>460</v>
      </c>
      <c r="B461">
        <v>1</v>
      </c>
      <c r="C461">
        <v>3580</v>
      </c>
      <c r="D461">
        <v>57.1</v>
      </c>
      <c r="E461">
        <v>0</v>
      </c>
      <c r="F461" t="s">
        <v>16</v>
      </c>
      <c r="G461">
        <v>53.6702358135243</v>
      </c>
      <c r="H461">
        <v>37.952703395117801</v>
      </c>
      <c r="I461" t="s">
        <v>25</v>
      </c>
      <c r="J461" t="s">
        <v>19</v>
      </c>
      <c r="K461">
        <v>17.8</v>
      </c>
      <c r="L461">
        <v>0</v>
      </c>
      <c r="M461">
        <f>SQRT((Table1[[#This Row],[SSIM]]^2)+(Table1[[#This Row],[Class Pr]]^2))</f>
        <v>59.810116201191256</v>
      </c>
    </row>
    <row r="462" spans="1:13" x14ac:dyDescent="0.25">
      <c r="A462">
        <v>461</v>
      </c>
      <c r="B462">
        <v>1</v>
      </c>
      <c r="C462">
        <v>3549</v>
      </c>
      <c r="D462">
        <v>58</v>
      </c>
      <c r="E462">
        <v>0</v>
      </c>
      <c r="F462" t="s">
        <v>12</v>
      </c>
      <c r="G462">
        <v>45.334725454037802</v>
      </c>
      <c r="H462">
        <v>32.058809525632697</v>
      </c>
      <c r="I462" t="s">
        <v>25</v>
      </c>
      <c r="J462" t="s">
        <v>14</v>
      </c>
      <c r="K462">
        <v>4.5999999999999996</v>
      </c>
      <c r="L462">
        <v>2</v>
      </c>
      <c r="M462">
        <f>SQRT((Table1[[#This Row],[SSIM]]^2)+(Table1[[#This Row],[Class Pr]]^2))</f>
        <v>58.182127840085052</v>
      </c>
    </row>
    <row r="463" spans="1:13" x14ac:dyDescent="0.25">
      <c r="A463">
        <v>462</v>
      </c>
      <c r="B463">
        <v>1</v>
      </c>
      <c r="C463">
        <v>3635</v>
      </c>
      <c r="D463">
        <v>56.9</v>
      </c>
      <c r="E463">
        <v>0</v>
      </c>
      <c r="F463" t="s">
        <v>16</v>
      </c>
      <c r="G463">
        <v>46.957543585491102</v>
      </c>
      <c r="H463">
        <v>33.205861260818999</v>
      </c>
      <c r="I463" t="s">
        <v>25</v>
      </c>
      <c r="J463" t="s">
        <v>19</v>
      </c>
      <c r="K463">
        <v>12.1</v>
      </c>
      <c r="L463">
        <v>0</v>
      </c>
      <c r="M463">
        <f>SQRT((Table1[[#This Row],[SSIM]]^2)+(Table1[[#This Row],[Class Pr]]^2))</f>
        <v>58.172330192282992</v>
      </c>
    </row>
    <row r="464" spans="1:13" x14ac:dyDescent="0.25">
      <c r="A464">
        <v>463</v>
      </c>
      <c r="B464">
        <v>1</v>
      </c>
      <c r="C464">
        <v>6124</v>
      </c>
      <c r="D464">
        <v>54</v>
      </c>
      <c r="E464">
        <v>0</v>
      </c>
      <c r="F464" t="s">
        <v>16</v>
      </c>
      <c r="G464">
        <v>49.171259424793099</v>
      </c>
      <c r="H464">
        <v>34.772279085412301</v>
      </c>
      <c r="I464" t="s">
        <v>25</v>
      </c>
      <c r="J464" t="s">
        <v>19</v>
      </c>
      <c r="K464">
        <v>14.4</v>
      </c>
      <c r="L464">
        <v>0</v>
      </c>
      <c r="M464">
        <f>SQRT((Table1[[#This Row],[SSIM]]^2)+(Table1[[#This Row],[Class Pr]]^2))</f>
        <v>55.887028906536088</v>
      </c>
    </row>
    <row r="465" spans="1:13" x14ac:dyDescent="0.25">
      <c r="A465">
        <v>464</v>
      </c>
      <c r="B465">
        <v>1</v>
      </c>
      <c r="C465">
        <v>5185</v>
      </c>
      <c r="D465">
        <v>57.5</v>
      </c>
      <c r="E465">
        <v>0</v>
      </c>
      <c r="F465" t="s">
        <v>16</v>
      </c>
      <c r="G465">
        <v>65.526879350331299</v>
      </c>
      <c r="H465">
        <v>46.336946669979099</v>
      </c>
      <c r="I465" t="s">
        <v>25</v>
      </c>
      <c r="J465" t="s">
        <v>19</v>
      </c>
      <c r="K465">
        <v>43.9</v>
      </c>
      <c r="L465">
        <v>0</v>
      </c>
      <c r="M465">
        <f>SQRT((Table1[[#This Row],[SSIM]]^2)+(Table1[[#This Row],[Class Pr]]^2))</f>
        <v>72.342656849192366</v>
      </c>
    </row>
    <row r="466" spans="1:13" x14ac:dyDescent="0.25">
      <c r="A466">
        <v>465</v>
      </c>
      <c r="B466">
        <v>1</v>
      </c>
      <c r="C466">
        <v>5175</v>
      </c>
      <c r="D466">
        <v>56.8</v>
      </c>
      <c r="E466">
        <v>0</v>
      </c>
      <c r="F466" t="s">
        <v>16</v>
      </c>
      <c r="G466">
        <v>62.640561729539598</v>
      </c>
      <c r="H466">
        <v>44.296684889315898</v>
      </c>
      <c r="I466" t="s">
        <v>25</v>
      </c>
      <c r="J466" t="s">
        <v>19</v>
      </c>
      <c r="K466">
        <v>32.4</v>
      </c>
      <c r="L466">
        <v>0</v>
      </c>
      <c r="M466">
        <f>SQRT((Table1[[#This Row],[SSIM]]^2)+(Table1[[#This Row],[Class Pr]]^2))</f>
        <v>65.391130897087265</v>
      </c>
    </row>
    <row r="467" spans="1:13" x14ac:dyDescent="0.25">
      <c r="A467">
        <v>466</v>
      </c>
      <c r="B467">
        <v>1</v>
      </c>
      <c r="C467">
        <v>5155</v>
      </c>
      <c r="D467">
        <v>57.2</v>
      </c>
      <c r="E467">
        <v>0</v>
      </c>
      <c r="F467" t="s">
        <v>16</v>
      </c>
      <c r="G467">
        <v>63.064136527653602</v>
      </c>
      <c r="H467">
        <v>44.596260205023299</v>
      </c>
      <c r="I467" t="s">
        <v>25</v>
      </c>
      <c r="J467" t="s">
        <v>19</v>
      </c>
      <c r="K467">
        <v>31.4</v>
      </c>
      <c r="L467">
        <v>0</v>
      </c>
      <c r="M467">
        <f>SQRT((Table1[[#This Row],[SSIM]]^2)+(Table1[[#This Row],[Class Pr]]^2))</f>
        <v>65.251819897992121</v>
      </c>
    </row>
    <row r="468" spans="1:13" x14ac:dyDescent="0.25">
      <c r="A468">
        <v>467</v>
      </c>
      <c r="B468">
        <v>1</v>
      </c>
      <c r="C468">
        <v>5192</v>
      </c>
      <c r="D468">
        <v>56.8</v>
      </c>
      <c r="E468">
        <v>0</v>
      </c>
      <c r="F468" t="s">
        <v>16</v>
      </c>
      <c r="G468">
        <v>66.502143705810994</v>
      </c>
      <c r="H468">
        <v>47.026822529698102</v>
      </c>
      <c r="I468" t="s">
        <v>25</v>
      </c>
      <c r="J468" t="s">
        <v>19</v>
      </c>
      <c r="K468">
        <v>39.1</v>
      </c>
      <c r="L468">
        <v>0</v>
      </c>
      <c r="M468">
        <f>SQRT((Table1[[#This Row],[SSIM]]^2)+(Table1[[#This Row],[Class Pr]]^2))</f>
        <v>68.956870578645024</v>
      </c>
    </row>
    <row r="469" spans="1:13" x14ac:dyDescent="0.25">
      <c r="A469">
        <v>468</v>
      </c>
      <c r="B469">
        <v>1</v>
      </c>
      <c r="C469">
        <v>5174</v>
      </c>
      <c r="D469">
        <v>57.4</v>
      </c>
      <c r="E469">
        <v>0</v>
      </c>
      <c r="F469" t="s">
        <v>16</v>
      </c>
      <c r="G469">
        <v>65.268468374714104</v>
      </c>
      <c r="H469">
        <v>46.154357210858798</v>
      </c>
      <c r="I469" t="s">
        <v>25</v>
      </c>
      <c r="J469" t="s">
        <v>19</v>
      </c>
      <c r="K469">
        <v>38.6</v>
      </c>
      <c r="L469">
        <v>0</v>
      </c>
      <c r="M469">
        <f>SQRT((Table1[[#This Row],[SSIM]]^2)+(Table1[[#This Row],[Class Pr]]^2))</f>
        <v>69.171670501730688</v>
      </c>
    </row>
    <row r="470" spans="1:13" x14ac:dyDescent="0.25">
      <c r="A470">
        <v>469</v>
      </c>
      <c r="B470">
        <v>1</v>
      </c>
      <c r="C470">
        <v>4895</v>
      </c>
      <c r="D470">
        <v>44.8</v>
      </c>
      <c r="E470">
        <v>0</v>
      </c>
      <c r="F470" t="s">
        <v>16</v>
      </c>
      <c r="G470">
        <v>49.5812478238254</v>
      </c>
      <c r="H470">
        <v>35.061328282680698</v>
      </c>
      <c r="I470" t="s">
        <v>54</v>
      </c>
      <c r="J470" t="s">
        <v>19</v>
      </c>
      <c r="K470">
        <v>16.5</v>
      </c>
      <c r="L470">
        <v>0</v>
      </c>
      <c r="M470">
        <f>SQRT((Table1[[#This Row],[SSIM]]^2)+(Table1[[#This Row],[Class Pr]]^2))</f>
        <v>47.741910309496411</v>
      </c>
    </row>
    <row r="471" spans="1:13" x14ac:dyDescent="0.25">
      <c r="A471">
        <v>470</v>
      </c>
      <c r="B471">
        <v>1</v>
      </c>
      <c r="C471">
        <v>4960</v>
      </c>
      <c r="D471">
        <v>44.8</v>
      </c>
      <c r="E471">
        <v>0</v>
      </c>
      <c r="F471" t="s">
        <v>16</v>
      </c>
      <c r="G471">
        <v>51.997225263627797</v>
      </c>
      <c r="H471">
        <v>36.770541932414297</v>
      </c>
      <c r="I471" t="s">
        <v>54</v>
      </c>
      <c r="J471" t="s">
        <v>19</v>
      </c>
      <c r="K471">
        <v>15.2</v>
      </c>
      <c r="L471">
        <v>0</v>
      </c>
      <c r="M471">
        <f>SQRT((Table1[[#This Row],[SSIM]]^2)+(Table1[[#This Row],[Class Pr]]^2))</f>
        <v>47.308350214312057</v>
      </c>
    </row>
    <row r="472" spans="1:13" x14ac:dyDescent="0.25">
      <c r="A472">
        <v>471</v>
      </c>
      <c r="B472">
        <v>1</v>
      </c>
      <c r="C472">
        <v>4926</v>
      </c>
      <c r="D472">
        <v>45.4</v>
      </c>
      <c r="E472">
        <v>0</v>
      </c>
      <c r="F472" t="s">
        <v>16</v>
      </c>
      <c r="G472">
        <v>46.925305040671397</v>
      </c>
      <c r="H472">
        <v>33.1844805217562</v>
      </c>
      <c r="I472" t="s">
        <v>54</v>
      </c>
      <c r="J472" t="s">
        <v>19</v>
      </c>
      <c r="K472">
        <v>13.5</v>
      </c>
      <c r="L472">
        <v>0</v>
      </c>
      <c r="M472">
        <f>SQRT((Table1[[#This Row],[SSIM]]^2)+(Table1[[#This Row],[Class Pr]]^2))</f>
        <v>47.364649265037315</v>
      </c>
    </row>
    <row r="473" spans="1:13" x14ac:dyDescent="0.25">
      <c r="A473">
        <v>472</v>
      </c>
      <c r="B473">
        <v>1</v>
      </c>
      <c r="C473">
        <v>4995</v>
      </c>
      <c r="D473">
        <v>44.7</v>
      </c>
      <c r="E473">
        <v>0</v>
      </c>
      <c r="F473" t="s">
        <v>16</v>
      </c>
      <c r="G473">
        <v>63.245493562901999</v>
      </c>
      <c r="H473">
        <v>44.723924173773</v>
      </c>
      <c r="I473" t="s">
        <v>54</v>
      </c>
      <c r="J473" t="s">
        <v>19</v>
      </c>
      <c r="K473">
        <v>27.6</v>
      </c>
      <c r="L473">
        <v>0</v>
      </c>
      <c r="M473">
        <f>SQRT((Table1[[#This Row],[SSIM]]^2)+(Table1[[#This Row],[Class Pr]]^2))</f>
        <v>52.534274526255714</v>
      </c>
    </row>
    <row r="474" spans="1:13" x14ac:dyDescent="0.25">
      <c r="A474">
        <v>473</v>
      </c>
      <c r="B474">
        <v>1</v>
      </c>
      <c r="C474">
        <v>4993</v>
      </c>
      <c r="D474">
        <v>44.9</v>
      </c>
      <c r="E474">
        <v>0</v>
      </c>
      <c r="F474" t="s">
        <v>16</v>
      </c>
      <c r="G474">
        <v>58.077367664756999</v>
      </c>
      <c r="H474">
        <v>41.069802257807503</v>
      </c>
      <c r="I474" t="s">
        <v>68</v>
      </c>
      <c r="J474" t="s">
        <v>19</v>
      </c>
      <c r="K474">
        <v>21.1</v>
      </c>
      <c r="L474">
        <v>0</v>
      </c>
      <c r="M474">
        <f>SQRT((Table1[[#This Row],[SSIM]]^2)+(Table1[[#This Row],[Class Pr]]^2))</f>
        <v>49.610684333115181</v>
      </c>
    </row>
    <row r="475" spans="1:13" x14ac:dyDescent="0.25">
      <c r="A475">
        <v>474</v>
      </c>
      <c r="B475">
        <v>7</v>
      </c>
      <c r="C475">
        <v>8748</v>
      </c>
      <c r="D475">
        <v>44.8</v>
      </c>
      <c r="E475">
        <v>0</v>
      </c>
      <c r="F475" t="s">
        <v>16</v>
      </c>
      <c r="G475">
        <v>64.838668478907607</v>
      </c>
      <c r="H475">
        <v>45.849416264104399</v>
      </c>
      <c r="I475" t="s">
        <v>49</v>
      </c>
      <c r="J475" t="s">
        <v>18</v>
      </c>
      <c r="K475">
        <v>16.2</v>
      </c>
      <c r="L475">
        <v>1</v>
      </c>
      <c r="M475">
        <f>SQRT((Table1[[#This Row],[SSIM]]^2)+(Table1[[#This Row],[Class Pr]]^2))</f>
        <v>47.639059604488409</v>
      </c>
    </row>
    <row r="476" spans="1:13" x14ac:dyDescent="0.25">
      <c r="A476">
        <v>475</v>
      </c>
      <c r="B476">
        <v>1</v>
      </c>
      <c r="C476">
        <v>6664</v>
      </c>
      <c r="D476">
        <v>48.3</v>
      </c>
      <c r="E476">
        <v>0</v>
      </c>
      <c r="F476" t="s">
        <v>16</v>
      </c>
      <c r="G476">
        <v>54.672720645304103</v>
      </c>
      <c r="H476">
        <v>38.6622925907634</v>
      </c>
      <c r="I476" t="s">
        <v>34</v>
      </c>
      <c r="J476" t="s">
        <v>19</v>
      </c>
      <c r="K476">
        <v>20.9</v>
      </c>
      <c r="L476">
        <v>0</v>
      </c>
      <c r="M476">
        <f>SQRT((Table1[[#This Row],[SSIM]]^2)+(Table1[[#This Row],[Class Pr]]^2))</f>
        <v>52.627939347840702</v>
      </c>
    </row>
    <row r="477" spans="1:13" x14ac:dyDescent="0.25">
      <c r="A477">
        <v>476</v>
      </c>
      <c r="B477">
        <v>1</v>
      </c>
      <c r="C477">
        <v>6730</v>
      </c>
      <c r="D477">
        <v>48.1</v>
      </c>
      <c r="E477">
        <v>0</v>
      </c>
      <c r="F477" t="s">
        <v>16</v>
      </c>
      <c r="G477">
        <v>62.577578463352602</v>
      </c>
      <c r="H477">
        <v>44.252449386464001</v>
      </c>
      <c r="I477" t="s">
        <v>34</v>
      </c>
      <c r="J477" t="s">
        <v>19</v>
      </c>
      <c r="K477">
        <v>40.5</v>
      </c>
      <c r="L477">
        <v>0</v>
      </c>
      <c r="M477">
        <f>SQRT((Table1[[#This Row],[SSIM]]^2)+(Table1[[#This Row],[Class Pr]]^2))</f>
        <v>62.87972646250936</v>
      </c>
    </row>
    <row r="478" spans="1:13" x14ac:dyDescent="0.25">
      <c r="A478">
        <v>477</v>
      </c>
      <c r="B478">
        <v>1</v>
      </c>
      <c r="C478">
        <v>6907</v>
      </c>
      <c r="D478">
        <v>47.9</v>
      </c>
      <c r="E478">
        <v>0</v>
      </c>
      <c r="F478" t="s">
        <v>16</v>
      </c>
      <c r="G478">
        <v>60.702488211653403</v>
      </c>
      <c r="H478">
        <v>42.926055553014102</v>
      </c>
      <c r="I478" t="s">
        <v>34</v>
      </c>
      <c r="J478" t="s">
        <v>19</v>
      </c>
      <c r="K478">
        <v>30</v>
      </c>
      <c r="L478">
        <v>0</v>
      </c>
      <c r="M478">
        <f>SQRT((Table1[[#This Row],[SSIM]]^2)+(Table1[[#This Row],[Class Pr]]^2))</f>
        <v>56.519111811846443</v>
      </c>
    </row>
    <row r="479" spans="1:13" x14ac:dyDescent="0.25">
      <c r="A479">
        <v>478</v>
      </c>
      <c r="B479">
        <v>1</v>
      </c>
      <c r="C479">
        <v>5222</v>
      </c>
      <c r="D479">
        <v>55.5</v>
      </c>
      <c r="E479">
        <v>0</v>
      </c>
      <c r="F479" t="s">
        <v>12</v>
      </c>
      <c r="G479">
        <v>55.212335850299702</v>
      </c>
      <c r="H479">
        <v>39.043087895405598</v>
      </c>
      <c r="I479" t="s">
        <v>37</v>
      </c>
      <c r="J479" t="s">
        <v>14</v>
      </c>
      <c r="K479">
        <v>10.199999999999999</v>
      </c>
      <c r="L479">
        <v>2</v>
      </c>
      <c r="M479">
        <f>SQRT((Table1[[#This Row],[SSIM]]^2)+(Table1[[#This Row],[Class Pr]]^2))</f>
        <v>56.42951355452216</v>
      </c>
    </row>
    <row r="480" spans="1:13" x14ac:dyDescent="0.25">
      <c r="A480">
        <v>479</v>
      </c>
      <c r="B480">
        <v>1</v>
      </c>
      <c r="C480">
        <v>5054</v>
      </c>
      <c r="D480">
        <v>53.9</v>
      </c>
      <c r="E480">
        <v>0</v>
      </c>
      <c r="F480" t="s">
        <v>12</v>
      </c>
      <c r="G480">
        <v>49.608663585457499</v>
      </c>
      <c r="H480">
        <v>35.080237746508701</v>
      </c>
      <c r="I480" t="s">
        <v>13</v>
      </c>
      <c r="J480" t="s">
        <v>14</v>
      </c>
      <c r="K480">
        <v>10.199999999999999</v>
      </c>
      <c r="L480">
        <v>2</v>
      </c>
      <c r="M480">
        <f>SQRT((Table1[[#This Row],[SSIM]]^2)+(Table1[[#This Row],[Class Pr]]^2))</f>
        <v>54.856631322019766</v>
      </c>
    </row>
    <row r="481" spans="1:13" x14ac:dyDescent="0.25">
      <c r="A481">
        <v>480</v>
      </c>
      <c r="B481">
        <v>1</v>
      </c>
      <c r="C481">
        <v>5114</v>
      </c>
      <c r="D481">
        <v>53.5</v>
      </c>
      <c r="E481">
        <v>0</v>
      </c>
      <c r="F481" t="s">
        <v>12</v>
      </c>
      <c r="G481">
        <v>56.694067985931198</v>
      </c>
      <c r="H481">
        <v>40.090266533100603</v>
      </c>
      <c r="I481" t="s">
        <v>13</v>
      </c>
      <c r="J481" t="s">
        <v>14</v>
      </c>
      <c r="K481">
        <v>12.6</v>
      </c>
      <c r="L481">
        <v>2</v>
      </c>
      <c r="M481">
        <f>SQRT((Table1[[#This Row],[SSIM]]^2)+(Table1[[#This Row],[Class Pr]]^2))</f>
        <v>54.963715303825673</v>
      </c>
    </row>
    <row r="482" spans="1:13" x14ac:dyDescent="0.25">
      <c r="A482">
        <v>481</v>
      </c>
      <c r="B482">
        <v>1</v>
      </c>
      <c r="C482">
        <v>5212</v>
      </c>
      <c r="D482">
        <v>54.7</v>
      </c>
      <c r="E482">
        <v>0</v>
      </c>
      <c r="F482" t="s">
        <v>12</v>
      </c>
      <c r="G482">
        <v>58.171766576082497</v>
      </c>
      <c r="H482">
        <v>41.135250626296497</v>
      </c>
      <c r="I482" t="s">
        <v>13</v>
      </c>
      <c r="J482" t="s">
        <v>14</v>
      </c>
      <c r="K482">
        <v>15.1</v>
      </c>
      <c r="L482">
        <v>2</v>
      </c>
      <c r="M482">
        <f>SQRT((Table1[[#This Row],[SSIM]]^2)+(Table1[[#This Row],[Class Pr]]^2))</f>
        <v>56.7459249638245</v>
      </c>
    </row>
    <row r="483" spans="1:13" x14ac:dyDescent="0.25">
      <c r="A483">
        <v>482</v>
      </c>
      <c r="B483">
        <v>10</v>
      </c>
      <c r="C483">
        <v>1410</v>
      </c>
      <c r="D483">
        <v>82.3</v>
      </c>
      <c r="E483">
        <v>0</v>
      </c>
      <c r="F483" t="s">
        <v>12</v>
      </c>
      <c r="G483">
        <v>59.470007576753801</v>
      </c>
      <c r="H483">
        <v>42.052980220558503</v>
      </c>
      <c r="I483" t="s">
        <v>69</v>
      </c>
      <c r="J483" t="s">
        <v>14</v>
      </c>
      <c r="K483">
        <v>14.8</v>
      </c>
      <c r="L483">
        <v>2</v>
      </c>
      <c r="M483">
        <f>SQRT((Table1[[#This Row],[SSIM]]^2)+(Table1[[#This Row],[Class Pr]]^2))</f>
        <v>83.620153073287298</v>
      </c>
    </row>
    <row r="484" spans="1:13" x14ac:dyDescent="0.25">
      <c r="A484">
        <v>483</v>
      </c>
      <c r="B484">
        <v>10</v>
      </c>
      <c r="C484">
        <v>162</v>
      </c>
      <c r="D484">
        <v>92.9</v>
      </c>
      <c r="E484">
        <v>1</v>
      </c>
      <c r="F484" t="s">
        <v>16</v>
      </c>
      <c r="G484">
        <v>50.0353631908701</v>
      </c>
      <c r="H484">
        <v>35.381650916716701</v>
      </c>
      <c r="I484" t="s">
        <v>37</v>
      </c>
      <c r="J484" t="s">
        <v>19</v>
      </c>
      <c r="K484">
        <v>8.3000000000000007</v>
      </c>
      <c r="L484">
        <v>0</v>
      </c>
      <c r="M484">
        <f>SQRT((Table1[[#This Row],[SSIM]]^2)+(Table1[[#This Row],[Class Pr]]^2))</f>
        <v>93.270038061533995</v>
      </c>
    </row>
    <row r="485" spans="1:13" x14ac:dyDescent="0.25">
      <c r="A485">
        <v>484</v>
      </c>
      <c r="B485">
        <v>10</v>
      </c>
      <c r="C485">
        <v>138</v>
      </c>
      <c r="D485">
        <v>91.5</v>
      </c>
      <c r="E485">
        <v>1</v>
      </c>
      <c r="F485" t="s">
        <v>16</v>
      </c>
      <c r="G485">
        <v>66.327865523414005</v>
      </c>
      <c r="H485">
        <v>46.902234292291801</v>
      </c>
      <c r="I485" t="s">
        <v>37</v>
      </c>
      <c r="J485" t="s">
        <v>19</v>
      </c>
      <c r="K485">
        <v>23.1</v>
      </c>
      <c r="L485">
        <v>0</v>
      </c>
      <c r="M485">
        <f>SQRT((Table1[[#This Row],[SSIM]]^2)+(Table1[[#This Row],[Class Pr]]^2))</f>
        <v>94.370864147786634</v>
      </c>
    </row>
    <row r="486" spans="1:13" x14ac:dyDescent="0.25">
      <c r="A486">
        <v>485</v>
      </c>
      <c r="B486">
        <v>10</v>
      </c>
      <c r="C486">
        <v>127</v>
      </c>
      <c r="D486">
        <v>90.8</v>
      </c>
      <c r="E486">
        <v>1</v>
      </c>
      <c r="F486" t="s">
        <v>16</v>
      </c>
      <c r="G486">
        <v>58.044889903633397</v>
      </c>
      <c r="H486">
        <v>41.045396102505499</v>
      </c>
      <c r="I486" t="s">
        <v>37</v>
      </c>
      <c r="J486" t="s">
        <v>19</v>
      </c>
      <c r="K486">
        <v>10.7</v>
      </c>
      <c r="L486">
        <v>0</v>
      </c>
      <c r="M486">
        <f>SQRT((Table1[[#This Row],[SSIM]]^2)+(Table1[[#This Row],[Class Pr]]^2))</f>
        <v>91.42827790131453</v>
      </c>
    </row>
    <row r="487" spans="1:13" x14ac:dyDescent="0.25">
      <c r="A487">
        <v>486</v>
      </c>
      <c r="B487">
        <v>10</v>
      </c>
      <c r="C487">
        <v>307</v>
      </c>
      <c r="D487">
        <v>91.5</v>
      </c>
      <c r="E487">
        <v>0</v>
      </c>
      <c r="F487" t="s">
        <v>12</v>
      </c>
      <c r="G487">
        <v>64.091426178345401</v>
      </c>
      <c r="H487">
        <v>45.321024020108702</v>
      </c>
      <c r="I487" t="s">
        <v>70</v>
      </c>
      <c r="J487" t="s">
        <v>14</v>
      </c>
      <c r="K487">
        <v>15.6</v>
      </c>
      <c r="L487">
        <v>2</v>
      </c>
      <c r="M487">
        <f>SQRT((Table1[[#This Row],[SSIM]]^2)+(Table1[[#This Row],[Class Pr]]^2))</f>
        <v>92.82031027743875</v>
      </c>
    </row>
    <row r="488" spans="1:13" x14ac:dyDescent="0.25">
      <c r="A488">
        <v>487</v>
      </c>
      <c r="B488">
        <v>10</v>
      </c>
      <c r="C488">
        <v>893</v>
      </c>
      <c r="D488">
        <v>85.1</v>
      </c>
      <c r="E488">
        <v>0</v>
      </c>
      <c r="F488" t="s">
        <v>12</v>
      </c>
      <c r="G488">
        <v>60.341216529910199</v>
      </c>
      <c r="H488">
        <v>42.668959861155599</v>
      </c>
      <c r="I488" t="s">
        <v>29</v>
      </c>
      <c r="J488" t="s">
        <v>14</v>
      </c>
      <c r="K488">
        <v>22.2</v>
      </c>
      <c r="L488">
        <v>2</v>
      </c>
      <c r="M488">
        <f>SQRT((Table1[[#This Row],[SSIM]]^2)+(Table1[[#This Row],[Class Pr]]^2))</f>
        <v>87.947995997634877</v>
      </c>
    </row>
    <row r="489" spans="1:13" x14ac:dyDescent="0.25">
      <c r="A489">
        <v>488</v>
      </c>
      <c r="B489">
        <v>10</v>
      </c>
      <c r="C489">
        <v>71</v>
      </c>
      <c r="D489">
        <v>93</v>
      </c>
      <c r="E489">
        <v>0</v>
      </c>
      <c r="F489" t="s">
        <v>12</v>
      </c>
      <c r="G489">
        <v>48.958586564574397</v>
      </c>
      <c r="H489">
        <v>34.619971635368799</v>
      </c>
      <c r="I489" t="s">
        <v>28</v>
      </c>
      <c r="J489" t="s">
        <v>14</v>
      </c>
      <c r="K489">
        <v>7.9</v>
      </c>
      <c r="L489">
        <v>2</v>
      </c>
      <c r="M489">
        <f>SQRT((Table1[[#This Row],[SSIM]]^2)+(Table1[[#This Row],[Class Pr]]^2))</f>
        <v>93.334934510075058</v>
      </c>
    </row>
    <row r="490" spans="1:13" x14ac:dyDescent="0.25">
      <c r="A490">
        <v>489</v>
      </c>
      <c r="B490">
        <v>10</v>
      </c>
      <c r="C490">
        <v>75</v>
      </c>
      <c r="D490">
        <v>92.8</v>
      </c>
      <c r="E490">
        <v>1</v>
      </c>
      <c r="F490" t="s">
        <v>16</v>
      </c>
      <c r="G490">
        <v>62.793432895505497</v>
      </c>
      <c r="H490">
        <v>44.402801772206097</v>
      </c>
      <c r="I490" t="s">
        <v>37</v>
      </c>
      <c r="J490" t="s">
        <v>19</v>
      </c>
      <c r="K490">
        <v>15.2</v>
      </c>
      <c r="L490">
        <v>0</v>
      </c>
      <c r="M490">
        <f>SQRT((Table1[[#This Row],[SSIM]]^2)+(Table1[[#This Row],[Class Pr]]^2))</f>
        <v>94.036588623790479</v>
      </c>
    </row>
    <row r="491" spans="1:13" x14ac:dyDescent="0.25">
      <c r="A491">
        <v>490</v>
      </c>
      <c r="B491">
        <v>10</v>
      </c>
      <c r="C491">
        <v>262</v>
      </c>
      <c r="D491">
        <v>91.6</v>
      </c>
      <c r="E491">
        <v>0</v>
      </c>
      <c r="F491" t="s">
        <v>12</v>
      </c>
      <c r="G491">
        <v>55.179320786916001</v>
      </c>
      <c r="H491">
        <v>39.018772294296198</v>
      </c>
      <c r="I491" t="s">
        <v>27</v>
      </c>
      <c r="J491" t="s">
        <v>14</v>
      </c>
      <c r="K491">
        <v>3.5</v>
      </c>
      <c r="L491">
        <v>2</v>
      </c>
      <c r="M491">
        <f>SQRT((Table1[[#This Row],[SSIM]]^2)+(Table1[[#This Row],[Class Pr]]^2))</f>
        <v>91.66684242407392</v>
      </c>
    </row>
    <row r="492" spans="1:13" x14ac:dyDescent="0.25">
      <c r="A492">
        <v>491</v>
      </c>
      <c r="B492">
        <v>11</v>
      </c>
      <c r="C492">
        <v>15117</v>
      </c>
      <c r="D492">
        <v>51.2</v>
      </c>
      <c r="E492">
        <v>0</v>
      </c>
      <c r="F492" t="s">
        <v>16</v>
      </c>
      <c r="G492">
        <v>41.006016906442603</v>
      </c>
      <c r="H492">
        <v>28.997942210145801</v>
      </c>
      <c r="I492" t="s">
        <v>71</v>
      </c>
      <c r="J492" t="s">
        <v>19</v>
      </c>
      <c r="K492">
        <v>8.1</v>
      </c>
      <c r="L492">
        <v>0</v>
      </c>
      <c r="M492">
        <f>SQRT((Table1[[#This Row],[SSIM]]^2)+(Table1[[#This Row],[Class Pr]]^2))</f>
        <v>51.836763016222385</v>
      </c>
    </row>
    <row r="493" spans="1:13" x14ac:dyDescent="0.25">
      <c r="A493">
        <v>492</v>
      </c>
      <c r="B493">
        <v>14</v>
      </c>
      <c r="C493">
        <v>12756</v>
      </c>
      <c r="D493">
        <v>67.900000000000006</v>
      </c>
      <c r="E493">
        <v>0</v>
      </c>
      <c r="F493" t="s">
        <v>16</v>
      </c>
      <c r="G493">
        <v>73.832835661931995</v>
      </c>
      <c r="H493">
        <v>52.209416880417301</v>
      </c>
      <c r="I493" t="s">
        <v>72</v>
      </c>
      <c r="J493" t="s">
        <v>19</v>
      </c>
      <c r="K493">
        <v>47</v>
      </c>
      <c r="L493">
        <v>0</v>
      </c>
      <c r="M493">
        <f>SQRT((Table1[[#This Row],[SSIM]]^2)+(Table1[[#This Row],[Class Pr]]^2))</f>
        <v>82.579719059827283</v>
      </c>
    </row>
    <row r="494" spans="1:13" x14ac:dyDescent="0.25">
      <c r="A494">
        <v>493</v>
      </c>
      <c r="B494">
        <v>10</v>
      </c>
      <c r="C494">
        <v>5681</v>
      </c>
      <c r="D494">
        <v>68.099999999999994</v>
      </c>
      <c r="E494">
        <v>0</v>
      </c>
      <c r="F494" t="s">
        <v>12</v>
      </c>
      <c r="G494">
        <v>48.783254364545797</v>
      </c>
      <c r="H494">
        <v>34.496618244114799</v>
      </c>
      <c r="I494" t="s">
        <v>73</v>
      </c>
      <c r="J494" t="s">
        <v>14</v>
      </c>
      <c r="K494">
        <v>8.4</v>
      </c>
      <c r="L494">
        <v>2</v>
      </c>
      <c r="M494">
        <f>SQRT((Table1[[#This Row],[SSIM]]^2)+(Table1[[#This Row],[Class Pr]]^2))</f>
        <v>68.616105981030429</v>
      </c>
    </row>
    <row r="495" spans="1:13" x14ac:dyDescent="0.25">
      <c r="A495">
        <v>494</v>
      </c>
      <c r="B495">
        <v>10</v>
      </c>
      <c r="C495">
        <v>873</v>
      </c>
      <c r="D495">
        <v>85.5</v>
      </c>
      <c r="E495">
        <v>1</v>
      </c>
      <c r="F495" t="s">
        <v>16</v>
      </c>
      <c r="G495">
        <v>51.428078023224003</v>
      </c>
      <c r="H495">
        <v>36.366307295212899</v>
      </c>
      <c r="I495" t="s">
        <v>27</v>
      </c>
      <c r="J495" t="s">
        <v>19</v>
      </c>
      <c r="K495">
        <v>10.7</v>
      </c>
      <c r="L495">
        <v>0</v>
      </c>
      <c r="M495">
        <f>SQRT((Table1[[#This Row],[SSIM]]^2)+(Table1[[#This Row],[Class Pr]]^2))</f>
        <v>86.166931011844682</v>
      </c>
    </row>
    <row r="496" spans="1:13" x14ac:dyDescent="0.25">
      <c r="A496">
        <v>495</v>
      </c>
      <c r="B496">
        <v>10</v>
      </c>
      <c r="C496">
        <v>837</v>
      </c>
      <c r="D496">
        <v>84.7</v>
      </c>
      <c r="E496">
        <v>0</v>
      </c>
      <c r="F496" t="s">
        <v>12</v>
      </c>
      <c r="G496">
        <v>45.646831560506001</v>
      </c>
      <c r="H496">
        <v>32.278367192751197</v>
      </c>
      <c r="I496" t="s">
        <v>27</v>
      </c>
      <c r="J496" t="s">
        <v>14</v>
      </c>
      <c r="K496">
        <v>6.2</v>
      </c>
      <c r="L496">
        <v>2</v>
      </c>
      <c r="M496">
        <f>SQRT((Table1[[#This Row],[SSIM]]^2)+(Table1[[#This Row],[Class Pr]]^2))</f>
        <v>84.926615380574304</v>
      </c>
    </row>
    <row r="497" spans="1:13" x14ac:dyDescent="0.25">
      <c r="A497">
        <v>496</v>
      </c>
      <c r="B497">
        <v>10</v>
      </c>
      <c r="C497">
        <v>840</v>
      </c>
      <c r="D497">
        <v>84.1</v>
      </c>
      <c r="E497">
        <v>1</v>
      </c>
      <c r="F497" t="s">
        <v>16</v>
      </c>
      <c r="G497">
        <v>53.310076681149603</v>
      </c>
      <c r="H497">
        <v>37.697070943994497</v>
      </c>
      <c r="I497" t="s">
        <v>37</v>
      </c>
      <c r="J497" t="s">
        <v>19</v>
      </c>
      <c r="K497">
        <v>10.6</v>
      </c>
      <c r="L497">
        <v>0</v>
      </c>
      <c r="M497">
        <f>SQRT((Table1[[#This Row],[SSIM]]^2)+(Table1[[#This Row],[Class Pr]]^2))</f>
        <v>84.765382084905383</v>
      </c>
    </row>
    <row r="498" spans="1:13" x14ac:dyDescent="0.25">
      <c r="A498">
        <v>497</v>
      </c>
      <c r="B498">
        <v>16</v>
      </c>
      <c r="C498">
        <v>10798</v>
      </c>
      <c r="D498">
        <v>61.7</v>
      </c>
      <c r="E498">
        <v>0</v>
      </c>
      <c r="F498" t="s">
        <v>16</v>
      </c>
      <c r="G498">
        <v>56.285635699003599</v>
      </c>
      <c r="H498">
        <v>39.801964232307697</v>
      </c>
      <c r="I498" t="s">
        <v>74</v>
      </c>
      <c r="J498" t="s">
        <v>19</v>
      </c>
      <c r="K498">
        <v>14.9</v>
      </c>
      <c r="L498">
        <v>0</v>
      </c>
      <c r="M498">
        <f>SQRT((Table1[[#This Row],[SSIM]]^2)+(Table1[[#This Row],[Class Pr]]^2))</f>
        <v>63.473616566255309</v>
      </c>
    </row>
    <row r="499" spans="1:13" x14ac:dyDescent="0.25">
      <c r="A499">
        <v>498</v>
      </c>
      <c r="B499">
        <v>1</v>
      </c>
      <c r="C499">
        <v>8765</v>
      </c>
      <c r="D499">
        <v>52.7</v>
      </c>
      <c r="E499">
        <v>0</v>
      </c>
      <c r="F499" t="s">
        <v>12</v>
      </c>
      <c r="G499">
        <v>56.818151207126803</v>
      </c>
      <c r="H499">
        <v>40.178461199227002</v>
      </c>
      <c r="I499" t="s">
        <v>26</v>
      </c>
      <c r="J499" t="s">
        <v>14</v>
      </c>
      <c r="K499">
        <v>16.399999999999999</v>
      </c>
      <c r="L499">
        <v>2</v>
      </c>
      <c r="M499">
        <f>SQRT((Table1[[#This Row],[SSIM]]^2)+(Table1[[#This Row],[Class Pr]]^2))</f>
        <v>55.1928437390211</v>
      </c>
    </row>
    <row r="500" spans="1:13" x14ac:dyDescent="0.25">
      <c r="A500">
        <v>499</v>
      </c>
      <c r="B500">
        <v>16</v>
      </c>
      <c r="C500">
        <v>13034</v>
      </c>
      <c r="D500">
        <v>67.7</v>
      </c>
      <c r="E500">
        <v>0</v>
      </c>
      <c r="F500" t="s">
        <v>16</v>
      </c>
      <c r="G500">
        <v>71.038481240987693</v>
      </c>
      <c r="H500">
        <v>50.233304907940997</v>
      </c>
      <c r="I500" t="s">
        <v>75</v>
      </c>
      <c r="J500" t="s">
        <v>19</v>
      </c>
      <c r="K500">
        <v>42.8</v>
      </c>
      <c r="L500">
        <v>0</v>
      </c>
      <c r="M500">
        <f>SQRT((Table1[[#This Row],[SSIM]]^2)+(Table1[[#This Row],[Class Pr]]^2))</f>
        <v>80.094506678048774</v>
      </c>
    </row>
    <row r="501" spans="1:13" x14ac:dyDescent="0.25">
      <c r="A501">
        <v>500</v>
      </c>
      <c r="B501">
        <v>14</v>
      </c>
      <c r="C501">
        <v>6850</v>
      </c>
      <c r="D501">
        <v>70.3</v>
      </c>
      <c r="E501">
        <v>0</v>
      </c>
      <c r="F501" t="s">
        <v>16</v>
      </c>
      <c r="G501">
        <v>38.364501053502302</v>
      </c>
      <c r="H501">
        <v>27.129715416865299</v>
      </c>
      <c r="I501" t="s">
        <v>76</v>
      </c>
      <c r="J501" t="s">
        <v>19</v>
      </c>
      <c r="K501">
        <v>7.2</v>
      </c>
      <c r="L501">
        <v>0</v>
      </c>
      <c r="M501">
        <f>SQRT((Table1[[#This Row],[SSIM]]^2)+(Table1[[#This Row],[Class Pr]]^2))</f>
        <v>70.667743702484231</v>
      </c>
    </row>
    <row r="502" spans="1:13" x14ac:dyDescent="0.25">
      <c r="A502">
        <v>501</v>
      </c>
      <c r="B502">
        <v>18</v>
      </c>
      <c r="C502">
        <v>4442</v>
      </c>
      <c r="D502">
        <v>73</v>
      </c>
      <c r="E502">
        <v>0</v>
      </c>
      <c r="F502" t="s">
        <v>16</v>
      </c>
      <c r="G502">
        <v>56.285149901337903</v>
      </c>
      <c r="H502">
        <v>39.802390254173197</v>
      </c>
      <c r="I502" t="s">
        <v>77</v>
      </c>
      <c r="J502" t="s">
        <v>19</v>
      </c>
      <c r="K502">
        <v>19.399999999999999</v>
      </c>
      <c r="L502">
        <v>0</v>
      </c>
      <c r="M502">
        <f>SQRT((Table1[[#This Row],[SSIM]]^2)+(Table1[[#This Row],[Class Pr]]^2))</f>
        <v>75.533833478779556</v>
      </c>
    </row>
    <row r="503" spans="1:13" x14ac:dyDescent="0.25">
      <c r="A503">
        <v>502</v>
      </c>
      <c r="B503">
        <v>10</v>
      </c>
      <c r="C503">
        <v>78</v>
      </c>
      <c r="D503">
        <v>93.7</v>
      </c>
      <c r="E503">
        <v>1</v>
      </c>
      <c r="F503" t="s">
        <v>16</v>
      </c>
      <c r="G503">
        <v>57.574551678686802</v>
      </c>
      <c r="H503">
        <v>40.7124890226902</v>
      </c>
      <c r="I503" t="s">
        <v>37</v>
      </c>
      <c r="J503" t="s">
        <v>19</v>
      </c>
      <c r="K503">
        <v>11.2</v>
      </c>
      <c r="L503">
        <v>0</v>
      </c>
      <c r="M503">
        <f>SQRT((Table1[[#This Row],[SSIM]]^2)+(Table1[[#This Row],[Class Pr]]^2))</f>
        <v>94.366996349359354</v>
      </c>
    </row>
    <row r="504" spans="1:13" x14ac:dyDescent="0.25">
      <c r="A504">
        <v>503</v>
      </c>
      <c r="B504">
        <v>10</v>
      </c>
      <c r="C504">
        <v>70</v>
      </c>
      <c r="D504">
        <v>92.4</v>
      </c>
      <c r="E504">
        <v>0</v>
      </c>
      <c r="F504" t="s">
        <v>12</v>
      </c>
      <c r="G504">
        <v>52.109463985638499</v>
      </c>
      <c r="H504">
        <v>36.848424923118799</v>
      </c>
      <c r="I504" t="s">
        <v>78</v>
      </c>
      <c r="J504" t="s">
        <v>14</v>
      </c>
      <c r="K504">
        <v>8.4</v>
      </c>
      <c r="L504">
        <v>2</v>
      </c>
      <c r="M504">
        <f>SQRT((Table1[[#This Row],[SSIM]]^2)+(Table1[[#This Row],[Class Pr]]^2))</f>
        <v>92.781032544372991</v>
      </c>
    </row>
    <row r="505" spans="1:13" x14ac:dyDescent="0.25">
      <c r="A505">
        <v>504</v>
      </c>
      <c r="B505">
        <v>10</v>
      </c>
      <c r="C505">
        <v>71</v>
      </c>
      <c r="D505">
        <v>91.4</v>
      </c>
      <c r="E505">
        <v>1</v>
      </c>
      <c r="F505" t="s">
        <v>16</v>
      </c>
      <c r="G505">
        <v>62.543289092506001</v>
      </c>
      <c r="H505">
        <v>44.227390055961003</v>
      </c>
      <c r="I505" t="s">
        <v>37</v>
      </c>
      <c r="J505" t="s">
        <v>19</v>
      </c>
      <c r="K505">
        <v>38.700000000000003</v>
      </c>
      <c r="L505">
        <v>0</v>
      </c>
      <c r="M505">
        <f>SQRT((Table1[[#This Row],[SSIM]]^2)+(Table1[[#This Row],[Class Pr]]^2))</f>
        <v>99.255478438220237</v>
      </c>
    </row>
    <row r="506" spans="1:13" x14ac:dyDescent="0.25">
      <c r="A506">
        <v>505</v>
      </c>
      <c r="B506">
        <v>18</v>
      </c>
      <c r="C506">
        <v>3712</v>
      </c>
      <c r="D506">
        <v>73.8</v>
      </c>
      <c r="E506">
        <v>0</v>
      </c>
      <c r="F506" t="s">
        <v>16</v>
      </c>
      <c r="G506">
        <v>37.4506584623485</v>
      </c>
      <c r="H506">
        <v>26.4825976714829</v>
      </c>
      <c r="I506" t="s">
        <v>39</v>
      </c>
      <c r="J506" t="s">
        <v>19</v>
      </c>
      <c r="K506">
        <v>4</v>
      </c>
      <c r="L506">
        <v>0</v>
      </c>
      <c r="M506">
        <f>SQRT((Table1[[#This Row],[SSIM]]^2)+(Table1[[#This Row],[Class Pr]]^2))</f>
        <v>73.908321588302897</v>
      </c>
    </row>
    <row r="507" spans="1:13" x14ac:dyDescent="0.25">
      <c r="A507">
        <v>506</v>
      </c>
      <c r="B507">
        <v>10</v>
      </c>
      <c r="C507">
        <v>118</v>
      </c>
      <c r="D507">
        <v>92.8</v>
      </c>
      <c r="E507">
        <v>1</v>
      </c>
      <c r="F507" t="s">
        <v>16</v>
      </c>
      <c r="G507">
        <v>63.506369533954803</v>
      </c>
      <c r="H507">
        <v>44.906648272879998</v>
      </c>
      <c r="I507" t="s">
        <v>37</v>
      </c>
      <c r="J507" t="s">
        <v>19</v>
      </c>
      <c r="K507">
        <v>17.100000000000001</v>
      </c>
      <c r="L507">
        <v>0</v>
      </c>
      <c r="M507">
        <f>SQRT((Table1[[#This Row],[SSIM]]^2)+(Table1[[#This Row],[Class Pr]]^2))</f>
        <v>94.362333587083356</v>
      </c>
    </row>
    <row r="508" spans="1:13" x14ac:dyDescent="0.25">
      <c r="A508">
        <v>507</v>
      </c>
      <c r="B508">
        <v>10</v>
      </c>
      <c r="C508">
        <v>96</v>
      </c>
      <c r="D508">
        <v>92.7</v>
      </c>
      <c r="E508">
        <v>1</v>
      </c>
      <c r="F508" t="s">
        <v>16</v>
      </c>
      <c r="G508">
        <v>49.675854690694301</v>
      </c>
      <c r="H508">
        <v>35.127458272775897</v>
      </c>
      <c r="I508" t="s">
        <v>37</v>
      </c>
      <c r="J508" t="s">
        <v>19</v>
      </c>
      <c r="K508">
        <v>7.2</v>
      </c>
      <c r="L508">
        <v>0</v>
      </c>
      <c r="M508">
        <f>SQRT((Table1[[#This Row],[SSIM]]^2)+(Table1[[#This Row],[Class Pr]]^2))</f>
        <v>92.979191220401574</v>
      </c>
    </row>
    <row r="509" spans="1:13" x14ac:dyDescent="0.25">
      <c r="A509">
        <v>508</v>
      </c>
      <c r="B509">
        <v>10</v>
      </c>
      <c r="C509">
        <v>96</v>
      </c>
      <c r="D509">
        <v>93</v>
      </c>
      <c r="E509">
        <v>1</v>
      </c>
      <c r="F509" t="s">
        <v>16</v>
      </c>
      <c r="G509">
        <v>55.139302075048398</v>
      </c>
      <c r="H509">
        <v>38.990560844395702</v>
      </c>
      <c r="I509" t="s">
        <v>31</v>
      </c>
      <c r="J509" t="s">
        <v>19</v>
      </c>
      <c r="K509">
        <v>10</v>
      </c>
      <c r="L509">
        <v>0</v>
      </c>
      <c r="M509">
        <f>SQRT((Table1[[#This Row],[SSIM]]^2)+(Table1[[#This Row],[Class Pr]]^2))</f>
        <v>93.536089291780854</v>
      </c>
    </row>
    <row r="510" spans="1:13" x14ac:dyDescent="0.25">
      <c r="A510">
        <v>509</v>
      </c>
      <c r="B510">
        <v>10</v>
      </c>
      <c r="C510">
        <v>73</v>
      </c>
      <c r="D510">
        <v>92.4</v>
      </c>
      <c r="E510">
        <v>0</v>
      </c>
      <c r="F510" t="s">
        <v>12</v>
      </c>
      <c r="G510">
        <v>51.4338219574786</v>
      </c>
      <c r="H510">
        <v>36.370233345819699</v>
      </c>
      <c r="I510" t="s">
        <v>28</v>
      </c>
      <c r="J510" t="s">
        <v>14</v>
      </c>
      <c r="K510">
        <v>8.5</v>
      </c>
      <c r="L510">
        <v>2</v>
      </c>
      <c r="M510">
        <f>SQRT((Table1[[#This Row],[SSIM]]^2)+(Table1[[#This Row],[Class Pr]]^2))</f>
        <v>92.790139562347889</v>
      </c>
    </row>
    <row r="511" spans="1:13" x14ac:dyDescent="0.25">
      <c r="A511">
        <v>510</v>
      </c>
      <c r="B511">
        <v>10</v>
      </c>
      <c r="C511">
        <v>68</v>
      </c>
      <c r="D511">
        <v>95</v>
      </c>
      <c r="E511">
        <v>1</v>
      </c>
      <c r="F511" t="s">
        <v>12</v>
      </c>
      <c r="G511">
        <v>57.051119022541101</v>
      </c>
      <c r="H511">
        <v>40.342175292349701</v>
      </c>
      <c r="I511" t="s">
        <v>28</v>
      </c>
      <c r="J511" t="s">
        <v>14</v>
      </c>
      <c r="K511">
        <v>14.5</v>
      </c>
      <c r="L511">
        <v>2</v>
      </c>
      <c r="M511">
        <f>SQRT((Table1[[#This Row],[SSIM]]^2)+(Table1[[#This Row],[Class Pr]]^2))</f>
        <v>96.100208116319919</v>
      </c>
    </row>
    <row r="512" spans="1:13" x14ac:dyDescent="0.25">
      <c r="A512">
        <v>511</v>
      </c>
      <c r="B512">
        <v>10</v>
      </c>
      <c r="C512">
        <v>74</v>
      </c>
      <c r="D512">
        <v>94.5</v>
      </c>
      <c r="E512">
        <v>1</v>
      </c>
      <c r="F512" t="s">
        <v>12</v>
      </c>
      <c r="G512">
        <v>57.766487719722498</v>
      </c>
      <c r="H512">
        <v>40.848235984830197</v>
      </c>
      <c r="I512" t="s">
        <v>31</v>
      </c>
      <c r="J512" t="s">
        <v>14</v>
      </c>
      <c r="K512">
        <v>5.4</v>
      </c>
      <c r="L512">
        <v>2</v>
      </c>
      <c r="M512">
        <f>SQRT((Table1[[#This Row],[SSIM]]^2)+(Table1[[#This Row],[Class Pr]]^2))</f>
        <v>94.654159971973755</v>
      </c>
    </row>
    <row r="513" spans="1:13" x14ac:dyDescent="0.25">
      <c r="A513">
        <v>512</v>
      </c>
      <c r="B513">
        <v>10</v>
      </c>
      <c r="C513">
        <v>58</v>
      </c>
      <c r="D513">
        <v>94</v>
      </c>
      <c r="E513">
        <v>0</v>
      </c>
      <c r="F513" t="s">
        <v>12</v>
      </c>
      <c r="G513">
        <v>58.363155935059098</v>
      </c>
      <c r="H513">
        <v>41.2702767944699</v>
      </c>
      <c r="I513" t="s">
        <v>31</v>
      </c>
      <c r="J513" t="s">
        <v>14</v>
      </c>
      <c r="K513">
        <v>7.3</v>
      </c>
      <c r="L513">
        <v>2</v>
      </c>
      <c r="M513">
        <f>SQRT((Table1[[#This Row],[SSIM]]^2)+(Table1[[#This Row],[Class Pr]]^2))</f>
        <v>94.283031347109329</v>
      </c>
    </row>
    <row r="514" spans="1:13" x14ac:dyDescent="0.25">
      <c r="A514">
        <v>513</v>
      </c>
      <c r="B514">
        <v>10</v>
      </c>
      <c r="C514">
        <v>59</v>
      </c>
      <c r="D514">
        <v>92.9</v>
      </c>
      <c r="E514">
        <v>0</v>
      </c>
      <c r="F514" t="s">
        <v>12</v>
      </c>
      <c r="G514">
        <v>59.1097928360807</v>
      </c>
      <c r="H514">
        <v>41.797617030181598</v>
      </c>
      <c r="I514" t="s">
        <v>28</v>
      </c>
      <c r="J514" t="s">
        <v>14</v>
      </c>
      <c r="K514">
        <v>14.3</v>
      </c>
      <c r="L514">
        <v>2</v>
      </c>
      <c r="M514">
        <f>SQRT((Table1[[#This Row],[SSIM]]^2)+(Table1[[#This Row],[Class Pr]]^2))</f>
        <v>93.994148754058102</v>
      </c>
    </row>
    <row r="515" spans="1:13" x14ac:dyDescent="0.25">
      <c r="A515">
        <v>514</v>
      </c>
      <c r="B515">
        <v>10</v>
      </c>
      <c r="C515">
        <v>57</v>
      </c>
      <c r="D515">
        <v>95.6</v>
      </c>
      <c r="E515">
        <v>1</v>
      </c>
      <c r="F515" t="s">
        <v>12</v>
      </c>
      <c r="G515">
        <v>48.754485812179098</v>
      </c>
      <c r="H515">
        <v>34.475655498947098</v>
      </c>
      <c r="I515" t="s">
        <v>28</v>
      </c>
      <c r="J515" t="s">
        <v>14</v>
      </c>
      <c r="K515">
        <v>5.8</v>
      </c>
      <c r="L515">
        <v>2</v>
      </c>
      <c r="M515">
        <f>SQRT((Table1[[#This Row],[SSIM]]^2)+(Table1[[#This Row],[Class Pr]]^2))</f>
        <v>95.775779819325919</v>
      </c>
    </row>
    <row r="516" spans="1:13" x14ac:dyDescent="0.25">
      <c r="A516">
        <v>515</v>
      </c>
      <c r="B516">
        <v>10</v>
      </c>
      <c r="C516">
        <v>56</v>
      </c>
      <c r="D516">
        <v>95.2</v>
      </c>
      <c r="E516">
        <v>1</v>
      </c>
      <c r="F516" t="s">
        <v>12</v>
      </c>
      <c r="G516">
        <v>49.380585014641497</v>
      </c>
      <c r="H516">
        <v>34.918252139796998</v>
      </c>
      <c r="I516" t="s">
        <v>31</v>
      </c>
      <c r="J516" t="s">
        <v>14</v>
      </c>
      <c r="K516">
        <v>5</v>
      </c>
      <c r="L516">
        <v>2</v>
      </c>
      <c r="M516">
        <f>SQRT((Table1[[#This Row],[SSIM]]^2)+(Table1[[#This Row],[Class Pr]]^2))</f>
        <v>95.331212097612607</v>
      </c>
    </row>
    <row r="517" spans="1:13" x14ac:dyDescent="0.25">
      <c r="A517">
        <v>516</v>
      </c>
      <c r="B517">
        <v>10</v>
      </c>
      <c r="C517">
        <v>5019</v>
      </c>
      <c r="D517">
        <v>80.5</v>
      </c>
      <c r="E517">
        <v>0</v>
      </c>
      <c r="F517" t="s">
        <v>16</v>
      </c>
      <c r="G517">
        <v>41.364574406890803</v>
      </c>
      <c r="H517">
        <v>29.2505799587646</v>
      </c>
      <c r="I517" t="s">
        <v>79</v>
      </c>
      <c r="J517" t="s">
        <v>19</v>
      </c>
      <c r="K517">
        <v>5.0999999999999996</v>
      </c>
      <c r="L517">
        <v>0</v>
      </c>
      <c r="M517">
        <f>SQRT((Table1[[#This Row],[SSIM]]^2)+(Table1[[#This Row],[Class Pr]]^2))</f>
        <v>80.661391012057308</v>
      </c>
    </row>
    <row r="518" spans="1:13" x14ac:dyDescent="0.25">
      <c r="A518">
        <v>517</v>
      </c>
      <c r="B518">
        <v>10</v>
      </c>
      <c r="C518">
        <v>96</v>
      </c>
      <c r="D518">
        <v>93.3</v>
      </c>
      <c r="E518">
        <v>0</v>
      </c>
      <c r="F518" t="s">
        <v>12</v>
      </c>
      <c r="G518">
        <v>53.623562222891401</v>
      </c>
      <c r="H518">
        <v>37.919001369650701</v>
      </c>
      <c r="I518" t="s">
        <v>37</v>
      </c>
      <c r="J518" t="s">
        <v>14</v>
      </c>
      <c r="K518">
        <v>7.4</v>
      </c>
      <c r="L518">
        <v>2</v>
      </c>
      <c r="M518">
        <f>SQRT((Table1[[#This Row],[SSIM]]^2)+(Table1[[#This Row],[Class Pr]]^2))</f>
        <v>93.593001875140217</v>
      </c>
    </row>
    <row r="519" spans="1:13" x14ac:dyDescent="0.25">
      <c r="A519">
        <v>518</v>
      </c>
      <c r="B519">
        <v>10</v>
      </c>
      <c r="C519">
        <v>91</v>
      </c>
      <c r="D519">
        <v>93.1</v>
      </c>
      <c r="E519">
        <v>1</v>
      </c>
      <c r="F519" t="s">
        <v>16</v>
      </c>
      <c r="G519">
        <v>63.850365270875201</v>
      </c>
      <c r="H519">
        <v>45.150880631854598</v>
      </c>
      <c r="I519" t="s">
        <v>31</v>
      </c>
      <c r="J519" t="s">
        <v>19</v>
      </c>
      <c r="K519">
        <v>26.4</v>
      </c>
      <c r="L519">
        <v>0</v>
      </c>
      <c r="M519">
        <f>SQRT((Table1[[#This Row],[SSIM]]^2)+(Table1[[#This Row],[Class Pr]]^2))</f>
        <v>96.770708378103748</v>
      </c>
    </row>
    <row r="520" spans="1:13" x14ac:dyDescent="0.25">
      <c r="A520">
        <v>519</v>
      </c>
      <c r="B520">
        <v>10</v>
      </c>
      <c r="C520">
        <v>89</v>
      </c>
      <c r="D520">
        <v>93.3</v>
      </c>
      <c r="E520">
        <v>0</v>
      </c>
      <c r="F520" t="s">
        <v>12</v>
      </c>
      <c r="G520">
        <v>53.383794210246698</v>
      </c>
      <c r="H520">
        <v>37.749501368617203</v>
      </c>
      <c r="I520" t="s">
        <v>37</v>
      </c>
      <c r="J520" t="s">
        <v>14</v>
      </c>
      <c r="K520">
        <v>5</v>
      </c>
      <c r="L520">
        <v>2</v>
      </c>
      <c r="M520">
        <f>SQRT((Table1[[#This Row],[SSIM]]^2)+(Table1[[#This Row],[Class Pr]]^2))</f>
        <v>93.433880364672859</v>
      </c>
    </row>
    <row r="521" spans="1:13" x14ac:dyDescent="0.25">
      <c r="A521">
        <v>520</v>
      </c>
      <c r="B521">
        <v>10</v>
      </c>
      <c r="C521">
        <v>1348</v>
      </c>
      <c r="D521">
        <v>79.599999999999994</v>
      </c>
      <c r="E521">
        <v>0</v>
      </c>
      <c r="F521" t="s">
        <v>12</v>
      </c>
      <c r="G521">
        <v>58.046466068245699</v>
      </c>
      <c r="H521">
        <v>41.047190425500901</v>
      </c>
      <c r="I521" t="s">
        <v>80</v>
      </c>
      <c r="J521" t="s">
        <v>14</v>
      </c>
      <c r="K521">
        <v>20.6</v>
      </c>
      <c r="L521">
        <v>2</v>
      </c>
      <c r="M521">
        <f>SQRT((Table1[[#This Row],[SSIM]]^2)+(Table1[[#This Row],[Class Pr]]^2))</f>
        <v>82.222381381227336</v>
      </c>
    </row>
    <row r="522" spans="1:13" x14ac:dyDescent="0.25">
      <c r="A522">
        <v>521</v>
      </c>
      <c r="B522">
        <v>1</v>
      </c>
      <c r="C522">
        <v>6183</v>
      </c>
      <c r="D522">
        <v>62.4</v>
      </c>
      <c r="E522">
        <v>0</v>
      </c>
      <c r="F522" t="s">
        <v>12</v>
      </c>
      <c r="G522">
        <v>58.5023248998071</v>
      </c>
      <c r="H522">
        <v>41.3685816496954</v>
      </c>
      <c r="I522" t="s">
        <v>13</v>
      </c>
      <c r="J522" t="s">
        <v>14</v>
      </c>
      <c r="K522">
        <v>13.3</v>
      </c>
      <c r="L522">
        <v>2</v>
      </c>
      <c r="M522">
        <f>SQRT((Table1[[#This Row],[SSIM]]^2)+(Table1[[#This Row],[Class Pr]]^2))</f>
        <v>63.801645746798727</v>
      </c>
    </row>
    <row r="523" spans="1:13" x14ac:dyDescent="0.25">
      <c r="A523">
        <v>522</v>
      </c>
      <c r="B523">
        <v>1</v>
      </c>
      <c r="C523">
        <v>3799</v>
      </c>
      <c r="D523">
        <v>65.7</v>
      </c>
      <c r="E523">
        <v>0</v>
      </c>
      <c r="F523" t="s">
        <v>12</v>
      </c>
      <c r="G523">
        <v>52.065169679172101</v>
      </c>
      <c r="H523">
        <v>36.816706427390997</v>
      </c>
      <c r="I523" t="s">
        <v>25</v>
      </c>
      <c r="J523" t="s">
        <v>14</v>
      </c>
      <c r="K523">
        <v>4.5999999999999996</v>
      </c>
      <c r="L523">
        <v>2</v>
      </c>
      <c r="M523">
        <f>SQRT((Table1[[#This Row],[SSIM]]^2)+(Table1[[#This Row],[Class Pr]]^2))</f>
        <v>65.860838136179225</v>
      </c>
    </row>
    <row r="524" spans="1:13" x14ac:dyDescent="0.25">
      <c r="A524">
        <v>523</v>
      </c>
      <c r="B524">
        <v>1</v>
      </c>
      <c r="C524">
        <v>3707</v>
      </c>
      <c r="D524">
        <v>66.400000000000006</v>
      </c>
      <c r="E524">
        <v>0</v>
      </c>
      <c r="F524" t="s">
        <v>12</v>
      </c>
      <c r="G524">
        <v>48.337588475796203</v>
      </c>
      <c r="H524">
        <v>34.181163020063003</v>
      </c>
      <c r="I524" t="s">
        <v>25</v>
      </c>
      <c r="J524" t="s">
        <v>14</v>
      </c>
      <c r="K524">
        <v>4.0999999999999996</v>
      </c>
      <c r="L524">
        <v>2</v>
      </c>
      <c r="M524">
        <f>SQRT((Table1[[#This Row],[SSIM]]^2)+(Table1[[#This Row],[Class Pr]]^2))</f>
        <v>66.526460900907708</v>
      </c>
    </row>
    <row r="525" spans="1:13" x14ac:dyDescent="0.25">
      <c r="A525">
        <v>524</v>
      </c>
      <c r="B525">
        <v>1</v>
      </c>
      <c r="C525">
        <v>10762</v>
      </c>
      <c r="D525">
        <v>50.3</v>
      </c>
      <c r="E525">
        <v>0</v>
      </c>
      <c r="F525" t="s">
        <v>16</v>
      </c>
      <c r="G525">
        <v>63.359302804702303</v>
      </c>
      <c r="H525">
        <v>44.804176054580203</v>
      </c>
      <c r="I525" t="s">
        <v>24</v>
      </c>
      <c r="J525" t="s">
        <v>18</v>
      </c>
      <c r="K525">
        <v>35.1</v>
      </c>
      <c r="L525">
        <v>1</v>
      </c>
      <c r="M525">
        <f>SQRT((Table1[[#This Row],[SSIM]]^2)+(Table1[[#This Row],[Class Pr]]^2))</f>
        <v>61.335960088678803</v>
      </c>
    </row>
    <row r="526" spans="1:13" x14ac:dyDescent="0.25">
      <c r="A526">
        <v>525</v>
      </c>
      <c r="B526">
        <v>1</v>
      </c>
      <c r="C526">
        <v>7352</v>
      </c>
      <c r="D526">
        <v>62</v>
      </c>
      <c r="E526">
        <v>0</v>
      </c>
      <c r="F526" t="s">
        <v>16</v>
      </c>
      <c r="G526">
        <v>52.2084511828008</v>
      </c>
      <c r="H526">
        <v>36.9195044174052</v>
      </c>
      <c r="I526" t="s">
        <v>60</v>
      </c>
      <c r="J526" t="s">
        <v>19</v>
      </c>
      <c r="K526">
        <v>14.9</v>
      </c>
      <c r="L526">
        <v>0</v>
      </c>
      <c r="M526">
        <f>SQRT((Table1[[#This Row],[SSIM]]^2)+(Table1[[#This Row],[Class Pr]]^2))</f>
        <v>63.765272680354784</v>
      </c>
    </row>
    <row r="527" spans="1:13" x14ac:dyDescent="0.25">
      <c r="A527">
        <v>526</v>
      </c>
      <c r="B527">
        <v>1</v>
      </c>
      <c r="C527">
        <v>7349</v>
      </c>
      <c r="D527">
        <v>61.9</v>
      </c>
      <c r="E527">
        <v>0</v>
      </c>
      <c r="F527" t="s">
        <v>16</v>
      </c>
      <c r="G527">
        <v>55.091106859871097</v>
      </c>
      <c r="H527">
        <v>38.957591872989397</v>
      </c>
      <c r="I527" t="s">
        <v>51</v>
      </c>
      <c r="J527" t="s">
        <v>19</v>
      </c>
      <c r="K527">
        <v>15.1</v>
      </c>
      <c r="L527">
        <v>0</v>
      </c>
      <c r="M527">
        <f>SQRT((Table1[[#This Row],[SSIM]]^2)+(Table1[[#This Row],[Class Pr]]^2))</f>
        <v>63.71514733562185</v>
      </c>
    </row>
    <row r="528" spans="1:13" x14ac:dyDescent="0.25">
      <c r="A528">
        <v>527</v>
      </c>
      <c r="B528">
        <v>1</v>
      </c>
      <c r="C528">
        <v>7267</v>
      </c>
      <c r="D528">
        <v>62.3</v>
      </c>
      <c r="E528">
        <v>0</v>
      </c>
      <c r="F528" t="s">
        <v>16</v>
      </c>
      <c r="G528">
        <v>70.208183267579997</v>
      </c>
      <c r="H528">
        <v>49.6473031736313</v>
      </c>
      <c r="I528" t="s">
        <v>60</v>
      </c>
      <c r="J528" t="s">
        <v>19</v>
      </c>
      <c r="K528">
        <v>52.8</v>
      </c>
      <c r="L528">
        <v>0</v>
      </c>
      <c r="M528">
        <f>SQRT((Table1[[#This Row],[SSIM]]^2)+(Table1[[#This Row],[Class Pr]]^2))</f>
        <v>81.664741473906588</v>
      </c>
    </row>
    <row r="529" spans="1:13" x14ac:dyDescent="0.25">
      <c r="A529">
        <v>528</v>
      </c>
      <c r="B529">
        <v>1</v>
      </c>
      <c r="C529">
        <v>7621</v>
      </c>
      <c r="D529">
        <v>59.7</v>
      </c>
      <c r="E529">
        <v>0</v>
      </c>
      <c r="F529" t="s">
        <v>16</v>
      </c>
      <c r="G529">
        <v>53.1099067412989</v>
      </c>
      <c r="H529">
        <v>37.556704276874399</v>
      </c>
      <c r="I529" t="s">
        <v>60</v>
      </c>
      <c r="J529" t="s">
        <v>19</v>
      </c>
      <c r="K529">
        <v>15.9</v>
      </c>
      <c r="L529">
        <v>0</v>
      </c>
      <c r="M529">
        <f>SQRT((Table1[[#This Row],[SSIM]]^2)+(Table1[[#This Row],[Class Pr]]^2))</f>
        <v>61.781065060421227</v>
      </c>
    </row>
    <row r="530" spans="1:13" x14ac:dyDescent="0.25">
      <c r="A530">
        <v>529</v>
      </c>
      <c r="B530">
        <v>1</v>
      </c>
      <c r="C530">
        <v>7081</v>
      </c>
      <c r="D530">
        <v>62.3</v>
      </c>
      <c r="E530">
        <v>0</v>
      </c>
      <c r="F530" t="s">
        <v>16</v>
      </c>
      <c r="G530">
        <v>45.676214482077</v>
      </c>
      <c r="H530">
        <v>32.301134505215202</v>
      </c>
      <c r="I530" t="s">
        <v>81</v>
      </c>
      <c r="J530" t="s">
        <v>19</v>
      </c>
      <c r="K530">
        <v>9.3000000000000007</v>
      </c>
      <c r="L530">
        <v>0</v>
      </c>
      <c r="M530">
        <f>SQRT((Table1[[#This Row],[SSIM]]^2)+(Table1[[#This Row],[Class Pr]]^2))</f>
        <v>62.990316716142964</v>
      </c>
    </row>
    <row r="531" spans="1:13" x14ac:dyDescent="0.25">
      <c r="A531">
        <v>530</v>
      </c>
      <c r="B531">
        <v>1</v>
      </c>
      <c r="C531">
        <v>6927</v>
      </c>
      <c r="D531">
        <v>62.8</v>
      </c>
      <c r="E531">
        <v>0</v>
      </c>
      <c r="F531" t="s">
        <v>16</v>
      </c>
      <c r="G531">
        <v>58.630905680267801</v>
      </c>
      <c r="H531">
        <v>41.460719152862403</v>
      </c>
      <c r="I531" t="s">
        <v>51</v>
      </c>
      <c r="J531" t="s">
        <v>19</v>
      </c>
      <c r="K531">
        <v>20.5</v>
      </c>
      <c r="L531">
        <v>0</v>
      </c>
      <c r="M531">
        <f>SQRT((Table1[[#This Row],[SSIM]]^2)+(Table1[[#This Row],[Class Pr]]^2))</f>
        <v>66.06125944909013</v>
      </c>
    </row>
    <row r="532" spans="1:13" x14ac:dyDescent="0.25">
      <c r="A532">
        <v>531</v>
      </c>
      <c r="B532">
        <v>1</v>
      </c>
      <c r="C532">
        <v>6918</v>
      </c>
      <c r="D532">
        <v>62.8</v>
      </c>
      <c r="E532">
        <v>0</v>
      </c>
      <c r="F532" t="s">
        <v>16</v>
      </c>
      <c r="G532">
        <v>57.918086170004401</v>
      </c>
      <c r="H532">
        <v>40.956888610147899</v>
      </c>
      <c r="I532" t="s">
        <v>60</v>
      </c>
      <c r="J532" t="s">
        <v>19</v>
      </c>
      <c r="K532">
        <v>33.5</v>
      </c>
      <c r="L532">
        <v>0</v>
      </c>
      <c r="M532">
        <f>SQRT((Table1[[#This Row],[SSIM]]^2)+(Table1[[#This Row],[Class Pr]]^2))</f>
        <v>71.176470831307725</v>
      </c>
    </row>
    <row r="533" spans="1:13" x14ac:dyDescent="0.25">
      <c r="A533">
        <v>532</v>
      </c>
      <c r="B533">
        <v>1</v>
      </c>
      <c r="C533">
        <v>2204</v>
      </c>
      <c r="D533">
        <v>76.7</v>
      </c>
      <c r="E533">
        <v>0</v>
      </c>
      <c r="F533" t="s">
        <v>16</v>
      </c>
      <c r="G533">
        <v>47.052684968876797</v>
      </c>
      <c r="H533">
        <v>33.274247076925</v>
      </c>
      <c r="I533" t="s">
        <v>20</v>
      </c>
      <c r="J533" t="s">
        <v>18</v>
      </c>
      <c r="K533">
        <v>15.1</v>
      </c>
      <c r="L533">
        <v>1</v>
      </c>
      <c r="M533">
        <f>SQRT((Table1[[#This Row],[SSIM]]^2)+(Table1[[#This Row],[Class Pr]]^2))</f>
        <v>78.172245714191945</v>
      </c>
    </row>
    <row r="534" spans="1:13" x14ac:dyDescent="0.25">
      <c r="A534">
        <v>533</v>
      </c>
      <c r="B534">
        <v>1</v>
      </c>
      <c r="C534">
        <v>586</v>
      </c>
      <c r="D534">
        <v>84</v>
      </c>
      <c r="E534">
        <v>0</v>
      </c>
      <c r="F534" t="s">
        <v>12</v>
      </c>
      <c r="G534">
        <v>49.918227863806003</v>
      </c>
      <c r="H534">
        <v>35.299090363677898</v>
      </c>
      <c r="I534" t="s">
        <v>26</v>
      </c>
      <c r="J534" t="s">
        <v>14</v>
      </c>
      <c r="K534">
        <v>10.1</v>
      </c>
      <c r="L534">
        <v>2</v>
      </c>
      <c r="M534">
        <f>SQRT((Table1[[#This Row],[SSIM]]^2)+(Table1[[#This Row],[Class Pr]]^2))</f>
        <v>84.60502349151615</v>
      </c>
    </row>
    <row r="535" spans="1:13" x14ac:dyDescent="0.25">
      <c r="A535">
        <v>534</v>
      </c>
      <c r="B535">
        <v>1</v>
      </c>
      <c r="C535">
        <v>620</v>
      </c>
      <c r="D535">
        <v>83.9</v>
      </c>
      <c r="E535">
        <v>1</v>
      </c>
      <c r="F535" t="s">
        <v>16</v>
      </c>
      <c r="G535">
        <v>50.043291582003903</v>
      </c>
      <c r="H535">
        <v>35.387872423187297</v>
      </c>
      <c r="I535" t="s">
        <v>15</v>
      </c>
      <c r="J535" t="s">
        <v>19</v>
      </c>
      <c r="K535">
        <v>14.7</v>
      </c>
      <c r="L535">
        <v>0</v>
      </c>
      <c r="M535">
        <f>SQRT((Table1[[#This Row],[SSIM]]^2)+(Table1[[#This Row],[Class Pr]]^2))</f>
        <v>85.178048815407834</v>
      </c>
    </row>
    <row r="536" spans="1:13" x14ac:dyDescent="0.25">
      <c r="A536">
        <v>535</v>
      </c>
      <c r="B536">
        <v>1</v>
      </c>
      <c r="C536">
        <v>661</v>
      </c>
      <c r="D536">
        <v>83.9</v>
      </c>
      <c r="E536">
        <v>1</v>
      </c>
      <c r="F536" t="s">
        <v>16</v>
      </c>
      <c r="G536">
        <v>52.741911131563</v>
      </c>
      <c r="H536">
        <v>37.2959300152853</v>
      </c>
      <c r="I536" t="s">
        <v>34</v>
      </c>
      <c r="J536" t="s">
        <v>19</v>
      </c>
      <c r="K536">
        <v>15</v>
      </c>
      <c r="L536">
        <v>0</v>
      </c>
      <c r="M536">
        <f>SQRT((Table1[[#This Row],[SSIM]]^2)+(Table1[[#This Row],[Class Pr]]^2))</f>
        <v>85.230334975289168</v>
      </c>
    </row>
    <row r="537" spans="1:13" x14ac:dyDescent="0.25">
      <c r="A537">
        <v>536</v>
      </c>
      <c r="B537">
        <v>1</v>
      </c>
      <c r="C537">
        <v>2559</v>
      </c>
      <c r="D537">
        <v>73.599999999999994</v>
      </c>
      <c r="E537">
        <v>0</v>
      </c>
      <c r="F537" t="s">
        <v>16</v>
      </c>
      <c r="G537">
        <v>47.186920097589798</v>
      </c>
      <c r="H537">
        <v>33.368554005819803</v>
      </c>
      <c r="I537" t="s">
        <v>21</v>
      </c>
      <c r="J537" t="s">
        <v>18</v>
      </c>
      <c r="K537">
        <v>7.8</v>
      </c>
      <c r="L537">
        <v>1</v>
      </c>
      <c r="M537">
        <f>SQRT((Table1[[#This Row],[SSIM]]^2)+(Table1[[#This Row],[Class Pr]]^2))</f>
        <v>74.012161162879167</v>
      </c>
    </row>
    <row r="538" spans="1:13" x14ac:dyDescent="0.25">
      <c r="A538">
        <v>537</v>
      </c>
      <c r="B538">
        <v>1</v>
      </c>
      <c r="C538">
        <v>5008</v>
      </c>
      <c r="D538">
        <v>64.599999999999994</v>
      </c>
      <c r="E538">
        <v>0</v>
      </c>
      <c r="F538" t="s">
        <v>16</v>
      </c>
      <c r="G538">
        <v>63.754614331912101</v>
      </c>
      <c r="H538">
        <v>45.082668517538103</v>
      </c>
      <c r="I538" t="s">
        <v>22</v>
      </c>
      <c r="J538" t="s">
        <v>18</v>
      </c>
      <c r="K538">
        <v>22.7</v>
      </c>
      <c r="L538">
        <v>1</v>
      </c>
      <c r="M538">
        <f>SQRT((Table1[[#This Row],[SSIM]]^2)+(Table1[[#This Row],[Class Pr]]^2))</f>
        <v>68.472257155726936</v>
      </c>
    </row>
    <row r="539" spans="1:13" x14ac:dyDescent="0.25">
      <c r="A539">
        <v>538</v>
      </c>
      <c r="B539">
        <v>1</v>
      </c>
      <c r="C539">
        <v>796</v>
      </c>
      <c r="D539">
        <v>80.900000000000006</v>
      </c>
      <c r="E539">
        <v>0</v>
      </c>
      <c r="F539" t="s">
        <v>12</v>
      </c>
      <c r="G539">
        <v>60.647874978841401</v>
      </c>
      <c r="H539">
        <v>42.885975356464101</v>
      </c>
      <c r="I539" t="s">
        <v>26</v>
      </c>
      <c r="J539" t="s">
        <v>14</v>
      </c>
      <c r="K539">
        <v>17.399999999999999</v>
      </c>
      <c r="L539">
        <v>2</v>
      </c>
      <c r="M539">
        <f>SQRT((Table1[[#This Row],[SSIM]]^2)+(Table1[[#This Row],[Class Pr]]^2))</f>
        <v>82.750045317208148</v>
      </c>
    </row>
    <row r="540" spans="1:13" x14ac:dyDescent="0.25">
      <c r="A540">
        <v>539</v>
      </c>
      <c r="B540">
        <v>1</v>
      </c>
      <c r="C540">
        <v>805</v>
      </c>
      <c r="D540">
        <v>80.7</v>
      </c>
      <c r="E540">
        <v>0</v>
      </c>
      <c r="F540" t="s">
        <v>12</v>
      </c>
      <c r="G540">
        <v>57.031616851451197</v>
      </c>
      <c r="H540">
        <v>40.328808403888999</v>
      </c>
      <c r="I540" t="s">
        <v>26</v>
      </c>
      <c r="J540" t="s">
        <v>14</v>
      </c>
      <c r="K540">
        <v>13.7</v>
      </c>
      <c r="L540">
        <v>2</v>
      </c>
      <c r="M540">
        <f>SQRT((Table1[[#This Row],[SSIM]]^2)+(Table1[[#This Row],[Class Pr]]^2))</f>
        <v>81.854627236338942</v>
      </c>
    </row>
    <row r="541" spans="1:13" x14ac:dyDescent="0.25">
      <c r="A541">
        <v>540</v>
      </c>
      <c r="B541">
        <v>1</v>
      </c>
      <c r="C541">
        <v>794</v>
      </c>
      <c r="D541">
        <v>80.900000000000006</v>
      </c>
      <c r="E541">
        <v>0</v>
      </c>
      <c r="F541" t="s">
        <v>12</v>
      </c>
      <c r="G541">
        <v>56.947405298435697</v>
      </c>
      <c r="H541">
        <v>40.2692179428701</v>
      </c>
      <c r="I541" t="s">
        <v>13</v>
      </c>
      <c r="J541" t="s">
        <v>14</v>
      </c>
      <c r="K541">
        <v>13.7</v>
      </c>
      <c r="L541">
        <v>2</v>
      </c>
      <c r="M541">
        <f>SQRT((Table1[[#This Row],[SSIM]]^2)+(Table1[[#This Row],[Class Pr]]^2))</f>
        <v>82.051812898923814</v>
      </c>
    </row>
    <row r="542" spans="1:13" x14ac:dyDescent="0.25">
      <c r="A542">
        <v>541</v>
      </c>
      <c r="B542">
        <v>1</v>
      </c>
      <c r="C542">
        <v>1344</v>
      </c>
      <c r="D542">
        <v>78.5</v>
      </c>
      <c r="E542">
        <v>0</v>
      </c>
      <c r="F542" t="s">
        <v>12</v>
      </c>
      <c r="G542">
        <v>40.300945293312999</v>
      </c>
      <c r="H542">
        <v>28.499476536025501</v>
      </c>
      <c r="I542" t="s">
        <v>26</v>
      </c>
      <c r="J542" t="s">
        <v>14</v>
      </c>
      <c r="K542">
        <v>6.9</v>
      </c>
      <c r="L542">
        <v>2</v>
      </c>
      <c r="M542">
        <f>SQRT((Table1[[#This Row],[SSIM]]^2)+(Table1[[#This Row],[Class Pr]]^2))</f>
        <v>78.802664929556784</v>
      </c>
    </row>
    <row r="543" spans="1:13" x14ac:dyDescent="0.25">
      <c r="A543">
        <v>542</v>
      </c>
      <c r="B543">
        <v>1</v>
      </c>
      <c r="C543">
        <v>3181</v>
      </c>
      <c r="D543">
        <v>73.7</v>
      </c>
      <c r="E543">
        <v>0</v>
      </c>
      <c r="F543" t="s">
        <v>16</v>
      </c>
      <c r="G543">
        <v>64.405172300450005</v>
      </c>
      <c r="H543">
        <v>45.542795568955199</v>
      </c>
      <c r="I543" t="s">
        <v>17</v>
      </c>
      <c r="J543" t="s">
        <v>18</v>
      </c>
      <c r="K543">
        <v>28.9</v>
      </c>
      <c r="L543">
        <v>1</v>
      </c>
      <c r="M543">
        <f>SQRT((Table1[[#This Row],[SSIM]]^2)+(Table1[[#This Row],[Class Pr]]^2))</f>
        <v>79.163754332396337</v>
      </c>
    </row>
    <row r="544" spans="1:13" x14ac:dyDescent="0.25">
      <c r="A544">
        <v>543</v>
      </c>
      <c r="B544">
        <v>1</v>
      </c>
      <c r="C544">
        <v>965</v>
      </c>
      <c r="D544">
        <v>82.3</v>
      </c>
      <c r="E544">
        <v>1</v>
      </c>
      <c r="F544" t="s">
        <v>16</v>
      </c>
      <c r="G544">
        <v>44.061043415697903</v>
      </c>
      <c r="H544">
        <v>31.158954291084701</v>
      </c>
      <c r="I544" t="s">
        <v>21</v>
      </c>
      <c r="J544" t="s">
        <v>18</v>
      </c>
      <c r="K544">
        <v>14</v>
      </c>
      <c r="L544">
        <v>1</v>
      </c>
      <c r="M544">
        <f>SQRT((Table1[[#This Row],[SSIM]]^2)+(Table1[[#This Row],[Class Pr]]^2))</f>
        <v>83.482273567506539</v>
      </c>
    </row>
    <row r="545" spans="1:13" x14ac:dyDescent="0.25">
      <c r="A545">
        <v>544</v>
      </c>
      <c r="B545">
        <v>1</v>
      </c>
      <c r="C545">
        <v>708</v>
      </c>
      <c r="D545">
        <v>83.3</v>
      </c>
      <c r="E545">
        <v>1</v>
      </c>
      <c r="F545" t="s">
        <v>16</v>
      </c>
      <c r="G545">
        <v>39.007777955010603</v>
      </c>
      <c r="H545">
        <v>27.585552550654299</v>
      </c>
      <c r="I545" t="s">
        <v>15</v>
      </c>
      <c r="J545" t="s">
        <v>19</v>
      </c>
      <c r="K545">
        <v>7.7</v>
      </c>
      <c r="L545">
        <v>0</v>
      </c>
      <c r="M545">
        <f>SQRT((Table1[[#This Row],[SSIM]]^2)+(Table1[[#This Row],[Class Pr]]^2))</f>
        <v>83.655125365992959</v>
      </c>
    </row>
    <row r="546" spans="1:13" x14ac:dyDescent="0.25">
      <c r="A546">
        <v>545</v>
      </c>
      <c r="B546">
        <v>1</v>
      </c>
      <c r="C546">
        <v>4385</v>
      </c>
      <c r="D546">
        <v>69.5</v>
      </c>
      <c r="E546">
        <v>0</v>
      </c>
      <c r="F546" t="s">
        <v>16</v>
      </c>
      <c r="G546">
        <v>59.453340487232701</v>
      </c>
      <c r="H546">
        <v>42.042700978537802</v>
      </c>
      <c r="I546" t="s">
        <v>22</v>
      </c>
      <c r="J546" t="s">
        <v>18</v>
      </c>
      <c r="K546">
        <v>24.6</v>
      </c>
      <c r="L546">
        <v>1</v>
      </c>
      <c r="M546">
        <f>SQRT((Table1[[#This Row],[SSIM]]^2)+(Table1[[#This Row],[Class Pr]]^2))</f>
        <v>73.725233129505938</v>
      </c>
    </row>
    <row r="547" spans="1:13" x14ac:dyDescent="0.25">
      <c r="A547">
        <v>546</v>
      </c>
      <c r="B547">
        <v>1</v>
      </c>
      <c r="C547">
        <v>1035</v>
      </c>
      <c r="D547">
        <v>81.099999999999994</v>
      </c>
      <c r="E547">
        <v>0</v>
      </c>
      <c r="F547" t="s">
        <v>12</v>
      </c>
      <c r="G547">
        <v>39.7836417532044</v>
      </c>
      <c r="H547">
        <v>28.133495390539899</v>
      </c>
      <c r="I547" t="s">
        <v>26</v>
      </c>
      <c r="J547" t="s">
        <v>14</v>
      </c>
      <c r="K547">
        <v>6.7</v>
      </c>
      <c r="L547">
        <v>2</v>
      </c>
      <c r="M547">
        <f>SQRT((Table1[[#This Row],[SSIM]]^2)+(Table1[[#This Row],[Class Pr]]^2))</f>
        <v>81.37628647216583</v>
      </c>
    </row>
    <row r="548" spans="1:13" x14ac:dyDescent="0.25">
      <c r="A548">
        <v>547</v>
      </c>
      <c r="B548">
        <v>1</v>
      </c>
      <c r="C548">
        <v>1048</v>
      </c>
      <c r="D548">
        <v>81.099999999999994</v>
      </c>
      <c r="E548">
        <v>0</v>
      </c>
      <c r="F548" t="s">
        <v>12</v>
      </c>
      <c r="G548">
        <v>33.965193714754399</v>
      </c>
      <c r="H548">
        <v>24.019553230863298</v>
      </c>
      <c r="I548" t="s">
        <v>13</v>
      </c>
      <c r="J548" t="s">
        <v>14</v>
      </c>
      <c r="K548">
        <v>4.8</v>
      </c>
      <c r="L548">
        <v>2</v>
      </c>
      <c r="M548">
        <f>SQRT((Table1[[#This Row],[SSIM]]^2)+(Table1[[#This Row],[Class Pr]]^2))</f>
        <v>81.241922675426622</v>
      </c>
    </row>
    <row r="549" spans="1:13" x14ac:dyDescent="0.25">
      <c r="A549">
        <v>548</v>
      </c>
      <c r="B549">
        <v>1</v>
      </c>
      <c r="C549">
        <v>1037</v>
      </c>
      <c r="D549">
        <v>81.099999999999994</v>
      </c>
      <c r="E549">
        <v>0</v>
      </c>
      <c r="F549" t="s">
        <v>12</v>
      </c>
      <c r="G549">
        <v>51.253404691741999</v>
      </c>
      <c r="H549">
        <v>36.243499945828802</v>
      </c>
      <c r="I549" t="s">
        <v>26</v>
      </c>
      <c r="J549" t="s">
        <v>14</v>
      </c>
      <c r="K549">
        <v>12.2</v>
      </c>
      <c r="L549">
        <v>2</v>
      </c>
      <c r="M549">
        <f>SQRT((Table1[[#This Row],[SSIM]]^2)+(Table1[[#This Row],[Class Pr]]^2))</f>
        <v>82.012499047401306</v>
      </c>
    </row>
    <row r="550" spans="1:13" x14ac:dyDescent="0.25">
      <c r="A550">
        <v>549</v>
      </c>
      <c r="B550">
        <v>1</v>
      </c>
      <c r="C550">
        <v>1745</v>
      </c>
      <c r="D550">
        <v>80.7</v>
      </c>
      <c r="E550">
        <v>0</v>
      </c>
      <c r="F550" t="s">
        <v>16</v>
      </c>
      <c r="G550">
        <v>59.3779351684651</v>
      </c>
      <c r="H550">
        <v>41.988291411065802</v>
      </c>
      <c r="I550" t="s">
        <v>26</v>
      </c>
      <c r="J550" t="s">
        <v>18</v>
      </c>
      <c r="K550">
        <v>2.5</v>
      </c>
      <c r="L550">
        <v>1</v>
      </c>
      <c r="M550">
        <f>SQRT((Table1[[#This Row],[SSIM]]^2)+(Table1[[#This Row],[Class Pr]]^2))</f>
        <v>80.738714381639753</v>
      </c>
    </row>
    <row r="551" spans="1:13" x14ac:dyDescent="0.25">
      <c r="A551">
        <v>550</v>
      </c>
      <c r="B551">
        <v>4</v>
      </c>
      <c r="C551">
        <v>3989</v>
      </c>
      <c r="D551">
        <v>71.3</v>
      </c>
      <c r="E551">
        <v>0</v>
      </c>
      <c r="F551" t="s">
        <v>16</v>
      </c>
      <c r="G551">
        <v>61.012416525380999</v>
      </c>
      <c r="H551">
        <v>43.144814092695498</v>
      </c>
      <c r="I551" t="s">
        <v>22</v>
      </c>
      <c r="J551" t="s">
        <v>18</v>
      </c>
      <c r="K551">
        <v>49.1</v>
      </c>
      <c r="L551">
        <v>1</v>
      </c>
      <c r="M551">
        <f>SQRT((Table1[[#This Row],[SSIM]]^2)+(Table1[[#This Row],[Class Pr]]^2))</f>
        <v>86.570780289887651</v>
      </c>
    </row>
    <row r="552" spans="1:13" x14ac:dyDescent="0.25">
      <c r="A552">
        <v>551</v>
      </c>
      <c r="B552">
        <v>1</v>
      </c>
      <c r="C552">
        <v>615</v>
      </c>
      <c r="D552">
        <v>83.4</v>
      </c>
      <c r="E552">
        <v>1</v>
      </c>
      <c r="F552" t="s">
        <v>16</v>
      </c>
      <c r="G552">
        <v>53.509145013450599</v>
      </c>
      <c r="H552">
        <v>37.839329790771899</v>
      </c>
      <c r="I552" t="s">
        <v>15</v>
      </c>
      <c r="J552" t="s">
        <v>19</v>
      </c>
      <c r="K552">
        <v>17.5</v>
      </c>
      <c r="L552">
        <v>0</v>
      </c>
      <c r="M552">
        <f>SQRT((Table1[[#This Row],[SSIM]]^2)+(Table1[[#This Row],[Class Pr]]^2))</f>
        <v>85.216254318058361</v>
      </c>
    </row>
    <row r="553" spans="1:13" x14ac:dyDescent="0.25">
      <c r="A553">
        <v>552</v>
      </c>
      <c r="B553">
        <v>1</v>
      </c>
      <c r="C553">
        <v>563</v>
      </c>
      <c r="D553">
        <v>83.8</v>
      </c>
      <c r="E553">
        <v>0</v>
      </c>
      <c r="F553" t="s">
        <v>12</v>
      </c>
      <c r="G553">
        <v>42.544502083004197</v>
      </c>
      <c r="H553">
        <v>30.085395419693299</v>
      </c>
      <c r="I553" t="s">
        <v>15</v>
      </c>
      <c r="J553" t="s">
        <v>14</v>
      </c>
      <c r="K553">
        <v>4.5999999999999996</v>
      </c>
      <c r="L553">
        <v>2</v>
      </c>
      <c r="M553">
        <f>SQRT((Table1[[#This Row],[SSIM]]^2)+(Table1[[#This Row],[Class Pr]]^2))</f>
        <v>83.926158020011854</v>
      </c>
    </row>
    <row r="554" spans="1:13" x14ac:dyDescent="0.25">
      <c r="A554">
        <v>553</v>
      </c>
      <c r="B554">
        <v>1</v>
      </c>
      <c r="C554">
        <v>561</v>
      </c>
      <c r="D554">
        <v>83.8</v>
      </c>
      <c r="E554">
        <v>0</v>
      </c>
      <c r="F554" t="s">
        <v>12</v>
      </c>
      <c r="G554">
        <v>44.252942372533802</v>
      </c>
      <c r="H554">
        <v>31.293395091493501</v>
      </c>
      <c r="I554" t="s">
        <v>15</v>
      </c>
      <c r="J554" t="s">
        <v>14</v>
      </c>
      <c r="K554">
        <v>5.0999999999999996</v>
      </c>
      <c r="L554">
        <v>2</v>
      </c>
      <c r="M554">
        <f>SQRT((Table1[[#This Row],[SSIM]]^2)+(Table1[[#This Row],[Class Pr]]^2))</f>
        <v>83.955047495668779</v>
      </c>
    </row>
    <row r="555" spans="1:13" x14ac:dyDescent="0.25">
      <c r="A555">
        <v>554</v>
      </c>
      <c r="B555">
        <v>10</v>
      </c>
      <c r="C555">
        <v>2571</v>
      </c>
      <c r="D555">
        <v>87.2</v>
      </c>
      <c r="E555">
        <v>1</v>
      </c>
      <c r="F555" t="s">
        <v>16</v>
      </c>
      <c r="G555">
        <v>51.581838870862597</v>
      </c>
      <c r="H555">
        <v>36.4760624949988</v>
      </c>
      <c r="I555" t="s">
        <v>40</v>
      </c>
      <c r="J555" t="s">
        <v>19</v>
      </c>
      <c r="K555">
        <v>11.3</v>
      </c>
      <c r="L555">
        <v>0</v>
      </c>
      <c r="M555">
        <f>SQRT((Table1[[#This Row],[SSIM]]^2)+(Table1[[#This Row],[Class Pr]]^2))</f>
        <v>87.929119181304202</v>
      </c>
    </row>
    <row r="556" spans="1:13" x14ac:dyDescent="0.25">
      <c r="A556">
        <v>555</v>
      </c>
      <c r="B556">
        <v>14</v>
      </c>
      <c r="C556">
        <v>8811</v>
      </c>
      <c r="D556">
        <v>52.1</v>
      </c>
      <c r="E556">
        <v>0</v>
      </c>
      <c r="F556" t="s">
        <v>16</v>
      </c>
      <c r="G556">
        <v>70.102193706175996</v>
      </c>
      <c r="H556">
        <v>49.572167432127202</v>
      </c>
      <c r="I556" t="s">
        <v>30</v>
      </c>
      <c r="J556" t="s">
        <v>19</v>
      </c>
      <c r="K556">
        <v>52.4</v>
      </c>
      <c r="L556">
        <v>0</v>
      </c>
      <c r="M556">
        <f>SQRT((Table1[[#This Row],[SSIM]]^2)+(Table1[[#This Row],[Class Pr]]^2))</f>
        <v>73.89296312910993</v>
      </c>
    </row>
    <row r="557" spans="1:13" x14ac:dyDescent="0.25">
      <c r="A557">
        <v>556</v>
      </c>
      <c r="B557">
        <v>12</v>
      </c>
      <c r="C557">
        <v>0</v>
      </c>
      <c r="D557">
        <v>100</v>
      </c>
      <c r="E557">
        <v>1</v>
      </c>
      <c r="F557" t="s">
        <v>16</v>
      </c>
      <c r="G557">
        <v>57.694282639490098</v>
      </c>
      <c r="H557">
        <v>40.797233486606302</v>
      </c>
      <c r="I557" t="s">
        <v>62</v>
      </c>
      <c r="J557" t="s">
        <v>19</v>
      </c>
      <c r="K557">
        <v>21.8</v>
      </c>
      <c r="L557">
        <v>0</v>
      </c>
      <c r="M557">
        <f>SQRT((Table1[[#This Row],[SSIM]]^2)+(Table1[[#This Row],[Class Pr]]^2))</f>
        <v>102.34861992230282</v>
      </c>
    </row>
    <row r="558" spans="1:13" x14ac:dyDescent="0.25">
      <c r="A558">
        <v>557</v>
      </c>
      <c r="B558">
        <v>10</v>
      </c>
      <c r="C558">
        <v>7199</v>
      </c>
      <c r="D558">
        <v>68.599999999999994</v>
      </c>
      <c r="E558">
        <v>0</v>
      </c>
      <c r="F558" t="s">
        <v>16</v>
      </c>
      <c r="G558">
        <v>44.412604926056801</v>
      </c>
      <c r="H558">
        <v>31.407321518006999</v>
      </c>
      <c r="I558" t="s">
        <v>82</v>
      </c>
      <c r="J558" t="s">
        <v>19</v>
      </c>
      <c r="K558">
        <v>13.3</v>
      </c>
      <c r="L558">
        <v>0</v>
      </c>
      <c r="M558">
        <f>SQRT((Table1[[#This Row],[SSIM]]^2)+(Table1[[#This Row],[Class Pr]]^2))</f>
        <v>69.877392624510534</v>
      </c>
    </row>
    <row r="559" spans="1:13" x14ac:dyDescent="0.25">
      <c r="A559">
        <v>558</v>
      </c>
      <c r="B559">
        <v>10</v>
      </c>
      <c r="C559">
        <v>7123</v>
      </c>
      <c r="D559">
        <v>68</v>
      </c>
      <c r="E559">
        <v>0</v>
      </c>
      <c r="F559" t="s">
        <v>12</v>
      </c>
      <c r="G559">
        <v>45.5489916933046</v>
      </c>
      <c r="H559">
        <v>32.209369609888697</v>
      </c>
      <c r="I559" t="s">
        <v>83</v>
      </c>
      <c r="J559" t="s">
        <v>14</v>
      </c>
      <c r="K559">
        <v>8.9</v>
      </c>
      <c r="L559">
        <v>2</v>
      </c>
      <c r="M559">
        <f>SQRT((Table1[[#This Row],[SSIM]]^2)+(Table1[[#This Row],[Class Pr]]^2))</f>
        <v>68.579953339150066</v>
      </c>
    </row>
    <row r="560" spans="1:13" x14ac:dyDescent="0.25">
      <c r="A560">
        <v>559</v>
      </c>
      <c r="B560">
        <v>10</v>
      </c>
      <c r="C560">
        <v>7245</v>
      </c>
      <c r="D560">
        <v>67.900000000000006</v>
      </c>
      <c r="E560">
        <v>0</v>
      </c>
      <c r="F560" t="s">
        <v>16</v>
      </c>
      <c r="G560">
        <v>41.816766624493297</v>
      </c>
      <c r="H560">
        <v>29.570658522093598</v>
      </c>
      <c r="I560" t="s">
        <v>35</v>
      </c>
      <c r="J560" t="s">
        <v>19</v>
      </c>
      <c r="K560">
        <v>6.4</v>
      </c>
      <c r="L560">
        <v>0</v>
      </c>
      <c r="M560">
        <f>SQRT((Table1[[#This Row],[SSIM]]^2)+(Table1[[#This Row],[Class Pr]]^2))</f>
        <v>68.200953072519454</v>
      </c>
    </row>
    <row r="561" spans="1:13" x14ac:dyDescent="0.25">
      <c r="A561">
        <v>560</v>
      </c>
      <c r="B561">
        <v>10</v>
      </c>
      <c r="C561">
        <v>229</v>
      </c>
      <c r="D561">
        <v>90</v>
      </c>
      <c r="E561">
        <v>0</v>
      </c>
      <c r="F561" t="s">
        <v>12</v>
      </c>
      <c r="G561">
        <v>48.325010729593998</v>
      </c>
      <c r="H561">
        <v>34.1728471136705</v>
      </c>
      <c r="I561" t="s">
        <v>83</v>
      </c>
      <c r="J561" t="s">
        <v>14</v>
      </c>
      <c r="K561">
        <v>11.3</v>
      </c>
      <c r="L561">
        <v>2</v>
      </c>
      <c r="M561">
        <f>SQRT((Table1[[#This Row],[SSIM]]^2)+(Table1[[#This Row],[Class Pr]]^2))</f>
        <v>90.706614973771352</v>
      </c>
    </row>
    <row r="562" spans="1:13" x14ac:dyDescent="0.25">
      <c r="A562">
        <v>561</v>
      </c>
      <c r="B562">
        <v>10</v>
      </c>
      <c r="C562">
        <v>136</v>
      </c>
      <c r="D562">
        <v>91.7</v>
      </c>
      <c r="E562">
        <v>0</v>
      </c>
      <c r="F562" t="s">
        <v>12</v>
      </c>
      <c r="G562">
        <v>51.651302380648303</v>
      </c>
      <c r="H562">
        <v>36.524485736320898</v>
      </c>
      <c r="I562" t="s">
        <v>26</v>
      </c>
      <c r="J562" t="s">
        <v>14</v>
      </c>
      <c r="K562">
        <v>8.6</v>
      </c>
      <c r="L562">
        <v>2</v>
      </c>
      <c r="M562">
        <f>SQRT((Table1[[#This Row],[SSIM]]^2)+(Table1[[#This Row],[Class Pr]]^2))</f>
        <v>92.102388676950184</v>
      </c>
    </row>
    <row r="563" spans="1:13" x14ac:dyDescent="0.25">
      <c r="A563">
        <v>562</v>
      </c>
      <c r="B563">
        <v>10</v>
      </c>
      <c r="C563">
        <v>145</v>
      </c>
      <c r="D563">
        <v>91.9</v>
      </c>
      <c r="E563">
        <v>0</v>
      </c>
      <c r="F563" t="s">
        <v>12</v>
      </c>
      <c r="G563">
        <v>46.498320253441399</v>
      </c>
      <c r="H563">
        <v>32.881214609490698</v>
      </c>
      <c r="I563" t="s">
        <v>26</v>
      </c>
      <c r="J563" t="s">
        <v>14</v>
      </c>
      <c r="K563">
        <v>8.3000000000000007</v>
      </c>
      <c r="L563">
        <v>2</v>
      </c>
      <c r="M563">
        <f>SQRT((Table1[[#This Row],[SSIM]]^2)+(Table1[[#This Row],[Class Pr]]^2))</f>
        <v>92.274048355970592</v>
      </c>
    </row>
    <row r="564" spans="1:13" x14ac:dyDescent="0.25">
      <c r="A564">
        <v>563</v>
      </c>
      <c r="B564">
        <v>10</v>
      </c>
      <c r="C564">
        <v>110</v>
      </c>
      <c r="D564">
        <v>95.3</v>
      </c>
      <c r="E564">
        <v>1</v>
      </c>
      <c r="F564" t="s">
        <v>12</v>
      </c>
      <c r="G564">
        <v>53.600197484630499</v>
      </c>
      <c r="H564">
        <v>37.901845448619397</v>
      </c>
      <c r="I564" t="s">
        <v>13</v>
      </c>
      <c r="J564" t="s">
        <v>14</v>
      </c>
      <c r="K564">
        <v>6.9</v>
      </c>
      <c r="L564">
        <v>2</v>
      </c>
      <c r="M564">
        <f>SQRT((Table1[[#This Row],[SSIM]]^2)+(Table1[[#This Row],[Class Pr]]^2))</f>
        <v>95.54946363010103</v>
      </c>
    </row>
    <row r="565" spans="1:13" x14ac:dyDescent="0.25">
      <c r="A565">
        <v>564</v>
      </c>
      <c r="B565">
        <v>10</v>
      </c>
      <c r="C565">
        <v>14575</v>
      </c>
      <c r="D565">
        <v>67.400000000000006</v>
      </c>
      <c r="E565">
        <v>0</v>
      </c>
      <c r="F565" t="s">
        <v>16</v>
      </c>
      <c r="G565">
        <v>47.180508838363899</v>
      </c>
      <c r="H565">
        <v>33.363708624213601</v>
      </c>
      <c r="I565" t="s">
        <v>27</v>
      </c>
      <c r="J565" t="s">
        <v>19</v>
      </c>
      <c r="K565">
        <v>12.2</v>
      </c>
      <c r="L565">
        <v>0</v>
      </c>
      <c r="M565">
        <f>SQRT((Table1[[#This Row],[SSIM]]^2)+(Table1[[#This Row],[Class Pr]]^2))</f>
        <v>68.495255310130801</v>
      </c>
    </row>
    <row r="566" spans="1:13" x14ac:dyDescent="0.25">
      <c r="A566">
        <v>565</v>
      </c>
      <c r="B566">
        <v>10</v>
      </c>
      <c r="C566">
        <v>15545</v>
      </c>
      <c r="D566">
        <v>64</v>
      </c>
      <c r="E566">
        <v>0</v>
      </c>
      <c r="F566" t="s">
        <v>16</v>
      </c>
      <c r="G566">
        <v>44.186574361066398</v>
      </c>
      <c r="H566">
        <v>31.246880850962299</v>
      </c>
      <c r="I566" t="s">
        <v>82</v>
      </c>
      <c r="J566" t="s">
        <v>19</v>
      </c>
      <c r="K566">
        <v>12.2</v>
      </c>
      <c r="L566">
        <v>0</v>
      </c>
      <c r="M566">
        <f>SQRT((Table1[[#This Row],[SSIM]]^2)+(Table1[[#This Row],[Class Pr]]^2))</f>
        <v>65.152436639008371</v>
      </c>
    </row>
    <row r="567" spans="1:13" x14ac:dyDescent="0.25">
      <c r="A567">
        <v>566</v>
      </c>
      <c r="B567">
        <v>10</v>
      </c>
      <c r="C567">
        <v>12764</v>
      </c>
      <c r="D567">
        <v>64.900000000000006</v>
      </c>
      <c r="E567">
        <v>0</v>
      </c>
      <c r="F567" t="s">
        <v>16</v>
      </c>
      <c r="G567">
        <v>58.443177541263402</v>
      </c>
      <c r="H567">
        <v>41.327612257793298</v>
      </c>
      <c r="I567" t="s">
        <v>27</v>
      </c>
      <c r="J567" t="s">
        <v>19</v>
      </c>
      <c r="K567">
        <v>26.8</v>
      </c>
      <c r="L567">
        <v>0</v>
      </c>
      <c r="M567">
        <f>SQRT((Table1[[#This Row],[SSIM]]^2)+(Table1[[#This Row],[Class Pr]]^2))</f>
        <v>70.215738976386206</v>
      </c>
    </row>
    <row r="568" spans="1:13" x14ac:dyDescent="0.25">
      <c r="A568">
        <v>567</v>
      </c>
      <c r="B568">
        <v>10</v>
      </c>
      <c r="C568">
        <v>4232</v>
      </c>
      <c r="D568">
        <v>69.400000000000006</v>
      </c>
      <c r="E568">
        <v>0</v>
      </c>
      <c r="F568" t="s">
        <v>12</v>
      </c>
      <c r="G568">
        <v>48.658703654332399</v>
      </c>
      <c r="H568">
        <v>34.408960981402501</v>
      </c>
      <c r="I568" t="s">
        <v>13</v>
      </c>
      <c r="J568" t="s">
        <v>14</v>
      </c>
      <c r="K568">
        <v>7.3</v>
      </c>
      <c r="L568">
        <v>2</v>
      </c>
      <c r="M568">
        <f>SQRT((Table1[[#This Row],[SSIM]]^2)+(Table1[[#This Row],[Class Pr]]^2))</f>
        <v>69.782877556030897</v>
      </c>
    </row>
    <row r="569" spans="1:13" x14ac:dyDescent="0.25">
      <c r="A569">
        <v>568</v>
      </c>
      <c r="B569">
        <v>16</v>
      </c>
      <c r="C569">
        <v>9085</v>
      </c>
      <c r="D569">
        <v>66</v>
      </c>
      <c r="E569">
        <v>0</v>
      </c>
      <c r="F569" t="s">
        <v>16</v>
      </c>
      <c r="G569">
        <v>68.339673656159704</v>
      </c>
      <c r="H569">
        <v>48.325890161207496</v>
      </c>
      <c r="I569" t="s">
        <v>39</v>
      </c>
      <c r="J569" t="s">
        <v>19</v>
      </c>
      <c r="K569">
        <v>33.4</v>
      </c>
      <c r="L569">
        <v>0</v>
      </c>
      <c r="M569">
        <f>SQRT((Table1[[#This Row],[SSIM]]^2)+(Table1[[#This Row],[Class Pr]]^2))</f>
        <v>73.969993916452367</v>
      </c>
    </row>
    <row r="570" spans="1:13" x14ac:dyDescent="0.25">
      <c r="A570">
        <v>569</v>
      </c>
      <c r="B570">
        <v>18</v>
      </c>
      <c r="C570">
        <v>3714</v>
      </c>
      <c r="D570">
        <v>71.900000000000006</v>
      </c>
      <c r="E570">
        <v>0</v>
      </c>
      <c r="F570" t="s">
        <v>16</v>
      </c>
      <c r="G570">
        <v>71.874210450582098</v>
      </c>
      <c r="H570">
        <v>50.824706277439802</v>
      </c>
      <c r="I570" t="s">
        <v>25</v>
      </c>
      <c r="J570" t="s">
        <v>19</v>
      </c>
      <c r="K570">
        <v>45.5</v>
      </c>
      <c r="L570">
        <v>0</v>
      </c>
      <c r="M570">
        <f>SQRT((Table1[[#This Row],[SSIM]]^2)+(Table1[[#This Row],[Class Pr]]^2))</f>
        <v>85.08736686488777</v>
      </c>
    </row>
    <row r="571" spans="1:13" x14ac:dyDescent="0.25">
      <c r="A571">
        <v>570</v>
      </c>
      <c r="B571">
        <v>18</v>
      </c>
      <c r="C571">
        <v>3700</v>
      </c>
      <c r="D571">
        <v>73.400000000000006</v>
      </c>
      <c r="E571">
        <v>0</v>
      </c>
      <c r="F571" t="s">
        <v>16</v>
      </c>
      <c r="G571">
        <v>64.875131208655105</v>
      </c>
      <c r="H571">
        <v>45.875316629988497</v>
      </c>
      <c r="I571" t="s">
        <v>25</v>
      </c>
      <c r="J571" t="s">
        <v>19</v>
      </c>
      <c r="K571">
        <v>36</v>
      </c>
      <c r="L571">
        <v>0</v>
      </c>
      <c r="M571">
        <f>SQRT((Table1[[#This Row],[SSIM]]^2)+(Table1[[#This Row],[Class Pr]]^2))</f>
        <v>81.753042756829544</v>
      </c>
    </row>
    <row r="572" spans="1:13" x14ac:dyDescent="0.25">
      <c r="A572">
        <v>571</v>
      </c>
      <c r="B572">
        <v>10</v>
      </c>
      <c r="C572">
        <v>3013</v>
      </c>
      <c r="D572">
        <v>73.5</v>
      </c>
      <c r="E572">
        <v>0</v>
      </c>
      <c r="F572" t="s">
        <v>12</v>
      </c>
      <c r="G572">
        <v>53.469853013092802</v>
      </c>
      <c r="H572">
        <v>37.810616026558399</v>
      </c>
      <c r="I572" t="s">
        <v>26</v>
      </c>
      <c r="J572" t="s">
        <v>14</v>
      </c>
      <c r="K572">
        <v>10.9</v>
      </c>
      <c r="L572">
        <v>2</v>
      </c>
      <c r="M572">
        <f>SQRT((Table1[[#This Row],[SSIM]]^2)+(Table1[[#This Row],[Class Pr]]^2))</f>
        <v>74.303835701799414</v>
      </c>
    </row>
    <row r="573" spans="1:13" x14ac:dyDescent="0.25">
      <c r="A573">
        <v>572</v>
      </c>
      <c r="B573">
        <v>16</v>
      </c>
      <c r="C573">
        <v>11056</v>
      </c>
      <c r="D573">
        <v>53.8</v>
      </c>
      <c r="E573">
        <v>0</v>
      </c>
      <c r="F573" t="s">
        <v>16</v>
      </c>
      <c r="G573">
        <v>50.158582349902701</v>
      </c>
      <c r="H573">
        <v>35.469629761365702</v>
      </c>
      <c r="I573" t="s">
        <v>25</v>
      </c>
      <c r="J573" t="s">
        <v>19</v>
      </c>
      <c r="K573">
        <v>14.1</v>
      </c>
      <c r="L573">
        <v>0</v>
      </c>
      <c r="M573">
        <f>SQRT((Table1[[#This Row],[SSIM]]^2)+(Table1[[#This Row],[Class Pr]]^2))</f>
        <v>55.616993805850377</v>
      </c>
    </row>
    <row r="574" spans="1:13" x14ac:dyDescent="0.25">
      <c r="A574">
        <v>573</v>
      </c>
      <c r="B574">
        <v>1</v>
      </c>
      <c r="C574">
        <v>5505</v>
      </c>
      <c r="D574">
        <v>54.8</v>
      </c>
      <c r="E574">
        <v>0</v>
      </c>
      <c r="F574" t="s">
        <v>12</v>
      </c>
      <c r="G574">
        <v>53.717693693050997</v>
      </c>
      <c r="H574">
        <v>37.986534146568999</v>
      </c>
      <c r="I574" t="s">
        <v>25</v>
      </c>
      <c r="J574" t="s">
        <v>14</v>
      </c>
      <c r="K574">
        <v>8.9</v>
      </c>
      <c r="L574">
        <v>2</v>
      </c>
      <c r="M574">
        <f>SQRT((Table1[[#This Row],[SSIM]]^2)+(Table1[[#This Row],[Class Pr]]^2))</f>
        <v>55.518015094201623</v>
      </c>
    </row>
    <row r="575" spans="1:13" x14ac:dyDescent="0.25">
      <c r="A575">
        <v>574</v>
      </c>
      <c r="B575">
        <v>16</v>
      </c>
      <c r="C575">
        <v>10900</v>
      </c>
      <c r="D575">
        <v>56.1</v>
      </c>
      <c r="E575">
        <v>0</v>
      </c>
      <c r="F575" t="s">
        <v>16</v>
      </c>
      <c r="G575">
        <v>54.5100391953304</v>
      </c>
      <c r="H575">
        <v>38.546621011787103</v>
      </c>
      <c r="I575" t="s">
        <v>25</v>
      </c>
      <c r="J575" t="s">
        <v>19</v>
      </c>
      <c r="K575">
        <v>19.3</v>
      </c>
      <c r="L575">
        <v>0</v>
      </c>
      <c r="M575">
        <f>SQRT((Table1[[#This Row],[SSIM]]^2)+(Table1[[#This Row],[Class Pr]]^2))</f>
        <v>59.327059593409814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M1" sqref="M1:M2"/>
    </sheetView>
  </sheetViews>
  <sheetFormatPr defaultRowHeight="15" x14ac:dyDescent="0.25"/>
  <cols>
    <col min="2" max="2" width="12.85546875" customWidth="1"/>
    <col min="8" max="8" width="9.5703125" customWidth="1"/>
    <col min="11" max="11" width="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</v>
      </c>
    </row>
    <row r="2" spans="1:13" x14ac:dyDescent="0.25">
      <c r="A2">
        <v>5</v>
      </c>
      <c r="B2">
        <v>8</v>
      </c>
      <c r="C2">
        <v>0</v>
      </c>
      <c r="D2">
        <v>100</v>
      </c>
      <c r="E2">
        <v>1</v>
      </c>
      <c r="F2" t="s">
        <v>16</v>
      </c>
      <c r="G2">
        <v>53.671998984677998</v>
      </c>
      <c r="H2">
        <v>37.953823824304401</v>
      </c>
      <c r="I2" t="s">
        <v>17</v>
      </c>
      <c r="J2" t="s">
        <v>18</v>
      </c>
      <c r="K2">
        <v>17.8</v>
      </c>
      <c r="L2">
        <v>1</v>
      </c>
      <c r="M2">
        <f>SQRT((Table13[[#This Row],[SSIM]]^2)+(Table13[[#This Row],[Class Pr]]^2))</f>
        <v>101.57184649301203</v>
      </c>
    </row>
    <row r="3" spans="1:13" x14ac:dyDescent="0.25">
      <c r="A3">
        <v>8</v>
      </c>
      <c r="B3">
        <v>7</v>
      </c>
      <c r="C3">
        <v>0</v>
      </c>
      <c r="D3">
        <v>100</v>
      </c>
      <c r="E3">
        <v>1</v>
      </c>
      <c r="F3" t="s">
        <v>16</v>
      </c>
      <c r="G3">
        <v>61.417220219248698</v>
      </c>
      <c r="H3">
        <v>43.431144539457001</v>
      </c>
      <c r="I3" t="s">
        <v>20</v>
      </c>
      <c r="J3" t="s">
        <v>18</v>
      </c>
      <c r="K3">
        <v>18.7</v>
      </c>
      <c r="L3">
        <v>1</v>
      </c>
      <c r="M3">
        <f>SQRT((Table13[[#This Row],[SSIM]]^2)+(Table13[[#This Row],[Class Pr]]^2))</f>
        <v>101.73342616859024</v>
      </c>
    </row>
    <row r="4" spans="1:13" x14ac:dyDescent="0.25">
      <c r="A4">
        <v>9</v>
      </c>
      <c r="B4">
        <v>1</v>
      </c>
      <c r="C4">
        <v>1756</v>
      </c>
      <c r="D4">
        <v>81.900000000000006</v>
      </c>
      <c r="E4">
        <v>0</v>
      </c>
      <c r="F4" t="s">
        <v>16</v>
      </c>
      <c r="G4">
        <v>40.682893101683199</v>
      </c>
      <c r="H4">
        <v>28.769364902785298</v>
      </c>
      <c r="I4" t="s">
        <v>21</v>
      </c>
      <c r="J4" t="s">
        <v>18</v>
      </c>
      <c r="K4">
        <v>8</v>
      </c>
      <c r="L4">
        <v>1</v>
      </c>
      <c r="M4">
        <f>SQRT((Table13[[#This Row],[SSIM]]^2)+(Table13[[#This Row],[Class Pr]]^2))</f>
        <v>82.289792805669407</v>
      </c>
    </row>
    <row r="5" spans="1:13" x14ac:dyDescent="0.25">
      <c r="A5">
        <v>13</v>
      </c>
      <c r="B5">
        <v>1</v>
      </c>
      <c r="C5">
        <v>2122</v>
      </c>
      <c r="D5">
        <v>83</v>
      </c>
      <c r="E5">
        <v>1</v>
      </c>
      <c r="F5" t="s">
        <v>16</v>
      </c>
      <c r="G5">
        <v>41.730224529628103</v>
      </c>
      <c r="H5">
        <v>29.5096414058773</v>
      </c>
      <c r="I5" t="s">
        <v>13</v>
      </c>
      <c r="J5" t="s">
        <v>18</v>
      </c>
      <c r="K5">
        <v>2.8</v>
      </c>
      <c r="L5">
        <v>1</v>
      </c>
      <c r="M5">
        <f>SQRT((Table13[[#This Row],[SSIM]]^2)+(Table13[[#This Row],[Class Pr]]^2))</f>
        <v>83.047215486131748</v>
      </c>
    </row>
    <row r="6" spans="1:13" x14ac:dyDescent="0.25">
      <c r="A6">
        <v>14</v>
      </c>
      <c r="B6">
        <v>4</v>
      </c>
      <c r="C6">
        <v>0</v>
      </c>
      <c r="D6">
        <v>100</v>
      </c>
      <c r="E6">
        <v>1</v>
      </c>
      <c r="F6" t="s">
        <v>16</v>
      </c>
      <c r="G6">
        <v>71.138607157850799</v>
      </c>
      <c r="H6">
        <v>50.304361580915398</v>
      </c>
      <c r="I6" t="s">
        <v>22</v>
      </c>
      <c r="J6" t="s">
        <v>18</v>
      </c>
      <c r="K6">
        <v>56.1</v>
      </c>
      <c r="L6">
        <v>1</v>
      </c>
      <c r="M6">
        <f>SQRT((Table13[[#This Row],[SSIM]]^2)+(Table13[[#This Row],[Class Pr]]^2))</f>
        <v>114.66128378838255</v>
      </c>
    </row>
    <row r="7" spans="1:13" x14ac:dyDescent="0.25">
      <c r="A7">
        <v>15</v>
      </c>
      <c r="B7">
        <v>4</v>
      </c>
      <c r="C7">
        <v>8295</v>
      </c>
      <c r="D7">
        <v>68.7</v>
      </c>
      <c r="E7">
        <v>0</v>
      </c>
      <c r="F7" t="s">
        <v>16</v>
      </c>
      <c r="G7">
        <v>74.384740397072207</v>
      </c>
      <c r="H7">
        <v>52.601289121872803</v>
      </c>
      <c r="I7" t="s">
        <v>22</v>
      </c>
      <c r="J7" t="s">
        <v>18</v>
      </c>
      <c r="K7">
        <v>88.1</v>
      </c>
      <c r="L7">
        <v>1</v>
      </c>
      <c r="M7">
        <f>SQRT((Table13[[#This Row],[SSIM]]^2)+(Table13[[#This Row],[Class Pr]]^2))</f>
        <v>111.71973863198929</v>
      </c>
    </row>
    <row r="8" spans="1:13" x14ac:dyDescent="0.25">
      <c r="A8">
        <v>16</v>
      </c>
      <c r="B8">
        <v>1</v>
      </c>
      <c r="C8">
        <v>4521</v>
      </c>
      <c r="D8">
        <v>68.5</v>
      </c>
      <c r="E8">
        <v>0</v>
      </c>
      <c r="F8" t="s">
        <v>16</v>
      </c>
      <c r="G8">
        <v>43.619977936495999</v>
      </c>
      <c r="H8">
        <v>30.849125908876101</v>
      </c>
      <c r="I8" t="s">
        <v>23</v>
      </c>
      <c r="J8" t="s">
        <v>18</v>
      </c>
      <c r="K8">
        <v>31.5</v>
      </c>
      <c r="L8">
        <v>1</v>
      </c>
      <c r="M8">
        <f>SQRT((Table13[[#This Row],[SSIM]]^2)+(Table13[[#This Row],[Class Pr]]^2))</f>
        <v>75.395623215144255</v>
      </c>
    </row>
    <row r="9" spans="1:13" x14ac:dyDescent="0.25">
      <c r="A9">
        <v>17</v>
      </c>
      <c r="B9">
        <v>1</v>
      </c>
      <c r="C9">
        <v>3306</v>
      </c>
      <c r="D9">
        <v>73</v>
      </c>
      <c r="E9">
        <v>0</v>
      </c>
      <c r="F9" t="s">
        <v>16</v>
      </c>
      <c r="G9">
        <v>63.114551124866701</v>
      </c>
      <c r="H9">
        <v>44.632313483731302</v>
      </c>
      <c r="I9" t="s">
        <v>23</v>
      </c>
      <c r="J9" t="s">
        <v>18</v>
      </c>
      <c r="K9">
        <v>43</v>
      </c>
      <c r="L9">
        <v>1</v>
      </c>
      <c r="M9">
        <f>SQRT((Table13[[#This Row],[SSIM]]^2)+(Table13[[#This Row],[Class Pr]]^2))</f>
        <v>84.723078319900537</v>
      </c>
    </row>
    <row r="10" spans="1:13" x14ac:dyDescent="0.25">
      <c r="A10">
        <v>18</v>
      </c>
      <c r="B10">
        <v>1</v>
      </c>
      <c r="C10">
        <v>2562</v>
      </c>
      <c r="D10">
        <v>77.2</v>
      </c>
      <c r="E10">
        <v>0</v>
      </c>
      <c r="F10" t="s">
        <v>16</v>
      </c>
      <c r="G10">
        <v>63.315211143131101</v>
      </c>
      <c r="H10">
        <v>44.772815480017499</v>
      </c>
      <c r="I10" t="s">
        <v>22</v>
      </c>
      <c r="J10" t="s">
        <v>18</v>
      </c>
      <c r="K10">
        <v>40.4</v>
      </c>
      <c r="L10">
        <v>1</v>
      </c>
      <c r="M10">
        <f>SQRT((Table13[[#This Row],[SSIM]]^2)+(Table13[[#This Row],[Class Pr]]^2))</f>
        <v>87.13208364316786</v>
      </c>
    </row>
    <row r="11" spans="1:13" x14ac:dyDescent="0.25">
      <c r="A11">
        <v>21</v>
      </c>
      <c r="B11">
        <v>2</v>
      </c>
      <c r="C11">
        <v>0</v>
      </c>
      <c r="D11">
        <v>100</v>
      </c>
      <c r="E11">
        <v>1</v>
      </c>
      <c r="F11" t="s">
        <v>16</v>
      </c>
      <c r="G11">
        <v>46.146454993646202</v>
      </c>
      <c r="H11">
        <v>32.633932615676898</v>
      </c>
      <c r="I11" t="s">
        <v>20</v>
      </c>
      <c r="J11" t="s">
        <v>18</v>
      </c>
      <c r="K11">
        <v>21</v>
      </c>
      <c r="L11">
        <v>1</v>
      </c>
      <c r="M11">
        <f>SQRT((Table13[[#This Row],[SSIM]]^2)+(Table13[[#This Row],[Class Pr]]^2))</f>
        <v>102.18121158021175</v>
      </c>
    </row>
    <row r="12" spans="1:13" x14ac:dyDescent="0.25">
      <c r="A12">
        <v>22</v>
      </c>
      <c r="B12">
        <v>2</v>
      </c>
      <c r="C12">
        <v>8841</v>
      </c>
      <c r="D12">
        <v>64.599999999999994</v>
      </c>
      <c r="E12">
        <v>0</v>
      </c>
      <c r="F12" t="s">
        <v>16</v>
      </c>
      <c r="G12">
        <v>43.2637786275045</v>
      </c>
      <c r="H12">
        <v>30.594199467940602</v>
      </c>
      <c r="I12" t="s">
        <v>22</v>
      </c>
      <c r="J12" t="s">
        <v>18</v>
      </c>
      <c r="K12">
        <v>15.8</v>
      </c>
      <c r="L12">
        <v>1</v>
      </c>
      <c r="M12">
        <f>SQRT((Table13[[#This Row],[SSIM]]^2)+(Table13[[#This Row],[Class Pr]]^2))</f>
        <v>66.504135209774731</v>
      </c>
    </row>
    <row r="13" spans="1:13" x14ac:dyDescent="0.25">
      <c r="A13">
        <v>23</v>
      </c>
      <c r="B13">
        <v>3</v>
      </c>
      <c r="C13">
        <v>0</v>
      </c>
      <c r="D13">
        <v>100</v>
      </c>
      <c r="E13">
        <v>1</v>
      </c>
      <c r="F13" t="s">
        <v>16</v>
      </c>
      <c r="G13">
        <v>67.463293836604507</v>
      </c>
      <c r="H13">
        <v>47.705210765071001</v>
      </c>
      <c r="I13" t="s">
        <v>23</v>
      </c>
      <c r="J13" t="s">
        <v>18</v>
      </c>
      <c r="K13">
        <v>48.6</v>
      </c>
      <c r="L13">
        <v>1</v>
      </c>
      <c r="M13">
        <f>SQRT((Table13[[#This Row],[SSIM]]^2)+(Table13[[#This Row],[Class Pr]]^2))</f>
        <v>111.18435141691478</v>
      </c>
    </row>
    <row r="14" spans="1:13" x14ac:dyDescent="0.25">
      <c r="A14">
        <v>24</v>
      </c>
      <c r="B14">
        <v>2</v>
      </c>
      <c r="C14">
        <v>6690</v>
      </c>
      <c r="D14">
        <v>64.3</v>
      </c>
      <c r="E14">
        <v>0</v>
      </c>
      <c r="F14" t="s">
        <v>16</v>
      </c>
      <c r="G14">
        <v>40.758689914621698</v>
      </c>
      <c r="H14">
        <v>28.823300157038499</v>
      </c>
      <c r="I14" t="s">
        <v>24</v>
      </c>
      <c r="J14" t="s">
        <v>18</v>
      </c>
      <c r="K14">
        <v>10.3</v>
      </c>
      <c r="L14">
        <v>1</v>
      </c>
      <c r="M14">
        <f>SQRT((Table13[[#This Row],[SSIM]]^2)+(Table13[[#This Row],[Class Pr]]^2))</f>
        <v>65.119735871700215</v>
      </c>
    </row>
    <row r="15" spans="1:13" x14ac:dyDescent="0.25">
      <c r="A15">
        <v>27</v>
      </c>
      <c r="B15">
        <v>5</v>
      </c>
      <c r="C15">
        <v>4770</v>
      </c>
      <c r="D15">
        <v>75</v>
      </c>
      <c r="E15">
        <v>0</v>
      </c>
      <c r="F15" t="s">
        <v>16</v>
      </c>
      <c r="G15">
        <v>65.492447130571094</v>
      </c>
      <c r="H15">
        <v>46.312073460812002</v>
      </c>
      <c r="I15" t="s">
        <v>13</v>
      </c>
      <c r="J15" t="s">
        <v>18</v>
      </c>
      <c r="K15">
        <v>3.9</v>
      </c>
      <c r="L15">
        <v>1</v>
      </c>
      <c r="M15">
        <f>SQRT((Table13[[#This Row],[SSIM]]^2)+(Table13[[#This Row],[Class Pr]]^2))</f>
        <v>75.101331546118402</v>
      </c>
    </row>
    <row r="16" spans="1:13" x14ac:dyDescent="0.25">
      <c r="A16">
        <v>28</v>
      </c>
      <c r="B16">
        <v>4</v>
      </c>
      <c r="C16">
        <v>5913</v>
      </c>
      <c r="D16">
        <v>67</v>
      </c>
      <c r="E16">
        <v>0</v>
      </c>
      <c r="F16" t="s">
        <v>16</v>
      </c>
      <c r="G16">
        <v>63.3613772621961</v>
      </c>
      <c r="H16">
        <v>44.806001847872203</v>
      </c>
      <c r="I16" t="s">
        <v>24</v>
      </c>
      <c r="J16" t="s">
        <v>18</v>
      </c>
      <c r="K16">
        <v>43.1</v>
      </c>
      <c r="L16">
        <v>1</v>
      </c>
      <c r="M16">
        <f>SQRT((Table13[[#This Row],[SSIM]]^2)+(Table13[[#This Row],[Class Pr]]^2))</f>
        <v>79.665613661102242</v>
      </c>
    </row>
    <row r="17" spans="1:13" x14ac:dyDescent="0.25">
      <c r="A17">
        <v>29</v>
      </c>
      <c r="B17">
        <v>5</v>
      </c>
      <c r="C17">
        <v>9116</v>
      </c>
      <c r="D17">
        <v>60.6</v>
      </c>
      <c r="E17">
        <v>0</v>
      </c>
      <c r="F17" t="s">
        <v>16</v>
      </c>
      <c r="G17">
        <v>60.835762289138501</v>
      </c>
      <c r="H17">
        <v>43.019871559121199</v>
      </c>
      <c r="I17" t="s">
        <v>22</v>
      </c>
      <c r="J17" t="s">
        <v>18</v>
      </c>
      <c r="K17">
        <v>36.299999999999997</v>
      </c>
      <c r="L17">
        <v>1</v>
      </c>
      <c r="M17">
        <f>SQRT((Table13[[#This Row],[SSIM]]^2)+(Table13[[#This Row],[Class Pr]]^2))</f>
        <v>70.640285956386109</v>
      </c>
    </row>
    <row r="18" spans="1:13" x14ac:dyDescent="0.25">
      <c r="A18">
        <v>30</v>
      </c>
      <c r="B18">
        <v>5</v>
      </c>
      <c r="C18">
        <v>7591</v>
      </c>
      <c r="D18">
        <v>63.3</v>
      </c>
      <c r="E18">
        <v>0</v>
      </c>
      <c r="F18" t="s">
        <v>16</v>
      </c>
      <c r="G18">
        <v>54.672800816761402</v>
      </c>
      <c r="H18">
        <v>38.663750935926899</v>
      </c>
      <c r="I18" t="s">
        <v>22</v>
      </c>
      <c r="J18" t="s">
        <v>18</v>
      </c>
      <c r="K18">
        <v>39</v>
      </c>
      <c r="L18">
        <v>1</v>
      </c>
      <c r="M18">
        <f>SQRT((Table13[[#This Row],[SSIM]]^2)+(Table13[[#This Row],[Class Pr]]^2))</f>
        <v>74.349781438817956</v>
      </c>
    </row>
    <row r="19" spans="1:13" x14ac:dyDescent="0.25">
      <c r="A19">
        <v>31</v>
      </c>
      <c r="B19">
        <v>5</v>
      </c>
      <c r="C19">
        <v>7033</v>
      </c>
      <c r="D19">
        <v>65.900000000000006</v>
      </c>
      <c r="E19">
        <v>0</v>
      </c>
      <c r="F19" t="s">
        <v>16</v>
      </c>
      <c r="G19">
        <v>70.639616221567195</v>
      </c>
      <c r="H19">
        <v>49.952733500423598</v>
      </c>
      <c r="I19" t="s">
        <v>24</v>
      </c>
      <c r="J19" t="s">
        <v>18</v>
      </c>
      <c r="K19">
        <v>66.599999999999994</v>
      </c>
      <c r="L19">
        <v>1</v>
      </c>
      <c r="M19">
        <f>SQRT((Table13[[#This Row],[SSIM]]^2)+(Table13[[#This Row],[Class Pr]]^2))</f>
        <v>93.692955978557961</v>
      </c>
    </row>
    <row r="20" spans="1:13" x14ac:dyDescent="0.25">
      <c r="A20">
        <v>32</v>
      </c>
      <c r="B20">
        <v>5</v>
      </c>
      <c r="C20">
        <v>5855</v>
      </c>
      <c r="D20">
        <v>71.599999999999994</v>
      </c>
      <c r="E20">
        <v>0</v>
      </c>
      <c r="F20" t="s">
        <v>16</v>
      </c>
      <c r="G20">
        <v>57.297094174664601</v>
      </c>
      <c r="H20">
        <v>40.516816576728601</v>
      </c>
      <c r="I20" t="s">
        <v>23</v>
      </c>
      <c r="J20" t="s">
        <v>18</v>
      </c>
      <c r="K20">
        <v>20.7</v>
      </c>
      <c r="L20">
        <v>1</v>
      </c>
      <c r="M20">
        <f>SQRT((Table13[[#This Row],[SSIM]]^2)+(Table13[[#This Row],[Class Pr]]^2))</f>
        <v>74.532207803069937</v>
      </c>
    </row>
    <row r="21" spans="1:13" x14ac:dyDescent="0.25">
      <c r="A21">
        <v>33</v>
      </c>
      <c r="B21">
        <v>5</v>
      </c>
      <c r="C21">
        <v>0</v>
      </c>
      <c r="D21">
        <v>100</v>
      </c>
      <c r="E21">
        <v>1</v>
      </c>
      <c r="F21" t="s">
        <v>16</v>
      </c>
      <c r="G21">
        <v>63.071379460242902</v>
      </c>
      <c r="H21">
        <v>44.600723055918699</v>
      </c>
      <c r="I21" t="s">
        <v>22</v>
      </c>
      <c r="J21" t="s">
        <v>18</v>
      </c>
      <c r="K21">
        <v>36.1</v>
      </c>
      <c r="L21">
        <v>1</v>
      </c>
      <c r="M21">
        <f>SQRT((Table13[[#This Row],[SSIM]]^2)+(Table13[[#This Row],[Class Pr]]^2))</f>
        <v>106.31655562517062</v>
      </c>
    </row>
    <row r="22" spans="1:13" x14ac:dyDescent="0.25">
      <c r="A22">
        <v>37</v>
      </c>
      <c r="B22">
        <v>5</v>
      </c>
      <c r="C22">
        <v>7969</v>
      </c>
      <c r="D22">
        <v>54.9</v>
      </c>
      <c r="E22">
        <v>0</v>
      </c>
      <c r="F22" t="s">
        <v>16</v>
      </c>
      <c r="G22">
        <v>42.900156995569098</v>
      </c>
      <c r="H22">
        <v>30.338059205588898</v>
      </c>
      <c r="I22" t="s">
        <v>21</v>
      </c>
      <c r="J22" t="s">
        <v>18</v>
      </c>
      <c r="K22">
        <v>7.8</v>
      </c>
      <c r="L22">
        <v>1</v>
      </c>
      <c r="M22">
        <f>SQRT((Table13[[#This Row],[SSIM]]^2)+(Table13[[#This Row],[Class Pr]]^2))</f>
        <v>55.451330011100723</v>
      </c>
    </row>
    <row r="23" spans="1:13" x14ac:dyDescent="0.25">
      <c r="A23">
        <v>38</v>
      </c>
      <c r="B23">
        <v>5</v>
      </c>
      <c r="C23">
        <v>4529</v>
      </c>
      <c r="D23">
        <v>62.6</v>
      </c>
      <c r="E23">
        <v>0</v>
      </c>
      <c r="F23" t="s">
        <v>16</v>
      </c>
      <c r="G23">
        <v>53.516090265795299</v>
      </c>
      <c r="H23">
        <v>37.844433975394601</v>
      </c>
      <c r="I23" t="s">
        <v>20</v>
      </c>
      <c r="J23" t="s">
        <v>18</v>
      </c>
      <c r="K23">
        <v>29.8</v>
      </c>
      <c r="L23">
        <v>1</v>
      </c>
      <c r="M23">
        <f>SQRT((Table13[[#This Row],[SSIM]]^2)+(Table13[[#This Row],[Class Pr]]^2))</f>
        <v>69.331089707287887</v>
      </c>
    </row>
    <row r="24" spans="1:13" x14ac:dyDescent="0.25">
      <c r="A24">
        <v>39</v>
      </c>
      <c r="B24">
        <v>5</v>
      </c>
      <c r="C24">
        <v>7070</v>
      </c>
      <c r="D24">
        <v>61.9</v>
      </c>
      <c r="E24">
        <v>0</v>
      </c>
      <c r="F24" t="s">
        <v>16</v>
      </c>
      <c r="G24">
        <v>43.6130467025869</v>
      </c>
      <c r="H24">
        <v>30.841169708556102</v>
      </c>
      <c r="I24" t="s">
        <v>22</v>
      </c>
      <c r="J24" t="s">
        <v>18</v>
      </c>
      <c r="K24">
        <v>7.9</v>
      </c>
      <c r="L24">
        <v>1</v>
      </c>
      <c r="M24">
        <f>SQRT((Table13[[#This Row],[SSIM]]^2)+(Table13[[#This Row],[Class Pr]]^2))</f>
        <v>62.402083298556626</v>
      </c>
    </row>
    <row r="25" spans="1:13" x14ac:dyDescent="0.25">
      <c r="A25">
        <v>40</v>
      </c>
      <c r="B25">
        <v>7</v>
      </c>
      <c r="C25">
        <v>13018</v>
      </c>
      <c r="D25">
        <v>55</v>
      </c>
      <c r="E25">
        <v>0</v>
      </c>
      <c r="F25" t="s">
        <v>16</v>
      </c>
      <c r="G25">
        <v>72.915178475025897</v>
      </c>
      <c r="H25">
        <v>51.560474518806998</v>
      </c>
      <c r="I25" t="s">
        <v>22</v>
      </c>
      <c r="J25" t="s">
        <v>18</v>
      </c>
      <c r="K25">
        <v>47.8</v>
      </c>
      <c r="L25">
        <v>1</v>
      </c>
      <c r="M25">
        <f>SQRT((Table13[[#This Row],[SSIM]]^2)+(Table13[[#This Row],[Class Pr]]^2))</f>
        <v>72.868648951383747</v>
      </c>
    </row>
    <row r="26" spans="1:13" x14ac:dyDescent="0.25">
      <c r="A26">
        <v>41</v>
      </c>
      <c r="B26">
        <v>4</v>
      </c>
      <c r="C26">
        <v>7889</v>
      </c>
      <c r="D26">
        <v>57.3</v>
      </c>
      <c r="E26">
        <v>0</v>
      </c>
      <c r="F26" t="s">
        <v>16</v>
      </c>
      <c r="G26">
        <v>73.726963978868497</v>
      </c>
      <c r="H26">
        <v>52.135363898257197</v>
      </c>
      <c r="I26" t="s">
        <v>22</v>
      </c>
      <c r="J26" t="s">
        <v>18</v>
      </c>
      <c r="K26">
        <v>53.1</v>
      </c>
      <c r="L26">
        <v>1</v>
      </c>
      <c r="M26">
        <f>SQRT((Table13[[#This Row],[SSIM]]^2)+(Table13[[#This Row],[Class Pr]]^2))</f>
        <v>78.121059900643942</v>
      </c>
    </row>
    <row r="27" spans="1:13" x14ac:dyDescent="0.25">
      <c r="A27">
        <v>42</v>
      </c>
      <c r="B27">
        <v>1</v>
      </c>
      <c r="C27">
        <v>4645</v>
      </c>
      <c r="D27">
        <v>64.3</v>
      </c>
      <c r="E27">
        <v>0</v>
      </c>
      <c r="F27" t="s">
        <v>16</v>
      </c>
      <c r="G27">
        <v>63.653208658047099</v>
      </c>
      <c r="H27">
        <v>45.010968891407401</v>
      </c>
      <c r="I27" t="s">
        <v>26</v>
      </c>
      <c r="J27" t="s">
        <v>18</v>
      </c>
      <c r="K27">
        <v>3.1</v>
      </c>
      <c r="L27">
        <v>1</v>
      </c>
      <c r="M27">
        <f>SQRT((Table13[[#This Row],[SSIM]]^2)+(Table13[[#This Row],[Class Pr]]^2))</f>
        <v>64.374684465246119</v>
      </c>
    </row>
    <row r="28" spans="1:13" x14ac:dyDescent="0.25">
      <c r="A28">
        <v>68</v>
      </c>
      <c r="B28">
        <v>5</v>
      </c>
      <c r="C28">
        <v>5435</v>
      </c>
      <c r="D28">
        <v>52</v>
      </c>
      <c r="E28">
        <v>0</v>
      </c>
      <c r="F28" t="s">
        <v>16</v>
      </c>
      <c r="G28">
        <v>50.0215318474458</v>
      </c>
      <c r="H28">
        <v>35.373643941252602</v>
      </c>
      <c r="I28" t="s">
        <v>24</v>
      </c>
      <c r="J28" t="s">
        <v>18</v>
      </c>
      <c r="K28">
        <v>21.5</v>
      </c>
      <c r="L28">
        <v>1</v>
      </c>
      <c r="M28">
        <f>SQRT((Table13[[#This Row],[SSIM]]^2)+(Table13[[#This Row],[Class Pr]]^2))</f>
        <v>56.269441084837517</v>
      </c>
    </row>
    <row r="29" spans="1:13" x14ac:dyDescent="0.25">
      <c r="A29">
        <v>100</v>
      </c>
      <c r="B29">
        <v>1</v>
      </c>
      <c r="C29">
        <v>3613</v>
      </c>
      <c r="D29">
        <v>56</v>
      </c>
      <c r="E29">
        <v>0</v>
      </c>
      <c r="F29" t="s">
        <v>16</v>
      </c>
      <c r="G29">
        <v>55.492002490543697</v>
      </c>
      <c r="H29">
        <v>39.241523320588698</v>
      </c>
      <c r="I29" t="s">
        <v>21</v>
      </c>
      <c r="J29" t="s">
        <v>18</v>
      </c>
      <c r="K29">
        <v>28.9</v>
      </c>
      <c r="L29">
        <v>1</v>
      </c>
      <c r="M29">
        <f>SQRT((Table13[[#This Row],[SSIM]]^2)+(Table13[[#This Row],[Class Pr]]^2))</f>
        <v>63.017537241628226</v>
      </c>
    </row>
    <row r="30" spans="1:13" x14ac:dyDescent="0.25">
      <c r="A30">
        <v>109</v>
      </c>
      <c r="B30">
        <v>5</v>
      </c>
      <c r="C30">
        <v>9481</v>
      </c>
      <c r="D30">
        <v>41.6</v>
      </c>
      <c r="E30">
        <v>2</v>
      </c>
      <c r="F30" t="s">
        <v>16</v>
      </c>
      <c r="G30">
        <v>50.688473669133202</v>
      </c>
      <c r="H30">
        <v>35.843897747188798</v>
      </c>
      <c r="I30" t="s">
        <v>22</v>
      </c>
      <c r="J30" t="s">
        <v>18</v>
      </c>
      <c r="K30">
        <v>15.9</v>
      </c>
      <c r="L30">
        <v>1</v>
      </c>
      <c r="M30">
        <f>SQRT((Table13[[#This Row],[SSIM]]^2)+(Table13[[#This Row],[Class Pr]]^2))</f>
        <v>44.5350423823757</v>
      </c>
    </row>
    <row r="31" spans="1:13" x14ac:dyDescent="0.25">
      <c r="A31">
        <v>110</v>
      </c>
      <c r="B31">
        <v>1</v>
      </c>
      <c r="C31">
        <v>11679</v>
      </c>
      <c r="D31">
        <v>42.7</v>
      </c>
      <c r="E31">
        <v>2</v>
      </c>
      <c r="F31" t="s">
        <v>16</v>
      </c>
      <c r="G31">
        <v>64.224519499252594</v>
      </c>
      <c r="H31">
        <v>45.415901573341202</v>
      </c>
      <c r="I31" t="s">
        <v>24</v>
      </c>
      <c r="J31" t="s">
        <v>18</v>
      </c>
      <c r="K31">
        <v>29.2</v>
      </c>
      <c r="L31">
        <v>1</v>
      </c>
      <c r="M31">
        <f>SQRT((Table13[[#This Row],[SSIM]]^2)+(Table13[[#This Row],[Class Pr]]^2))</f>
        <v>51.729392031996667</v>
      </c>
    </row>
    <row r="32" spans="1:13" x14ac:dyDescent="0.25">
      <c r="A32">
        <v>113</v>
      </c>
      <c r="B32">
        <v>1</v>
      </c>
      <c r="C32">
        <v>4939</v>
      </c>
      <c r="D32">
        <v>55.8</v>
      </c>
      <c r="E32">
        <v>0</v>
      </c>
      <c r="F32" t="s">
        <v>16</v>
      </c>
      <c r="G32">
        <v>69.297136950255506</v>
      </c>
      <c r="H32">
        <v>49.002274727931699</v>
      </c>
      <c r="I32" t="s">
        <v>21</v>
      </c>
      <c r="J32" t="s">
        <v>18</v>
      </c>
      <c r="K32">
        <v>49.7</v>
      </c>
      <c r="L32">
        <v>1</v>
      </c>
      <c r="M32">
        <f>SQRT((Table13[[#This Row],[SSIM]]^2)+(Table13[[#This Row],[Class Pr]]^2))</f>
        <v>74.724360151158194</v>
      </c>
    </row>
    <row r="33" spans="1:13" x14ac:dyDescent="0.25">
      <c r="A33">
        <v>114</v>
      </c>
      <c r="B33">
        <v>1</v>
      </c>
      <c r="C33">
        <v>5882</v>
      </c>
      <c r="D33">
        <v>53.9</v>
      </c>
      <c r="E33">
        <v>0</v>
      </c>
      <c r="F33" t="s">
        <v>16</v>
      </c>
      <c r="G33">
        <v>48.249177377970199</v>
      </c>
      <c r="H33">
        <v>34.119977256765701</v>
      </c>
      <c r="I33" t="s">
        <v>43</v>
      </c>
      <c r="J33" t="s">
        <v>18</v>
      </c>
      <c r="K33">
        <v>7</v>
      </c>
      <c r="L33">
        <v>1</v>
      </c>
      <c r="M33">
        <f>SQRT((Table13[[#This Row],[SSIM]]^2)+(Table13[[#This Row],[Class Pr]]^2))</f>
        <v>54.352644829851656</v>
      </c>
    </row>
    <row r="34" spans="1:13" x14ac:dyDescent="0.25">
      <c r="A34">
        <v>117</v>
      </c>
      <c r="B34">
        <v>1</v>
      </c>
      <c r="C34">
        <v>4179</v>
      </c>
      <c r="D34">
        <v>58.1</v>
      </c>
      <c r="E34">
        <v>0</v>
      </c>
      <c r="F34" t="s">
        <v>16</v>
      </c>
      <c r="G34">
        <v>45.027803330593599</v>
      </c>
      <c r="H34">
        <v>31.842241530683399</v>
      </c>
      <c r="I34" t="s">
        <v>24</v>
      </c>
      <c r="J34" t="s">
        <v>18</v>
      </c>
      <c r="K34">
        <v>13.1</v>
      </c>
      <c r="L34">
        <v>1</v>
      </c>
      <c r="M34">
        <f>SQRT((Table13[[#This Row],[SSIM]]^2)+(Table13[[#This Row],[Class Pr]]^2))</f>
        <v>59.558542628241</v>
      </c>
    </row>
    <row r="35" spans="1:13" x14ac:dyDescent="0.25">
      <c r="A35">
        <v>118</v>
      </c>
      <c r="B35">
        <v>7</v>
      </c>
      <c r="C35">
        <v>9249</v>
      </c>
      <c r="D35">
        <v>50.2</v>
      </c>
      <c r="E35">
        <v>0</v>
      </c>
      <c r="F35" t="s">
        <v>16</v>
      </c>
      <c r="G35">
        <v>64.481676003964907</v>
      </c>
      <c r="H35">
        <v>45.598651130226202</v>
      </c>
      <c r="I35" t="s">
        <v>22</v>
      </c>
      <c r="J35" t="s">
        <v>18</v>
      </c>
      <c r="K35">
        <v>45.2</v>
      </c>
      <c r="L35">
        <v>1</v>
      </c>
      <c r="M35">
        <f>SQRT((Table13[[#This Row],[SSIM]]^2)+(Table13[[#This Row],[Class Pr]]^2))</f>
        <v>67.550573646713033</v>
      </c>
    </row>
    <row r="36" spans="1:13" x14ac:dyDescent="0.25">
      <c r="A36">
        <v>121</v>
      </c>
      <c r="B36">
        <v>1</v>
      </c>
      <c r="C36">
        <v>6289</v>
      </c>
      <c r="D36">
        <v>41.6</v>
      </c>
      <c r="E36">
        <v>2</v>
      </c>
      <c r="F36" t="s">
        <v>16</v>
      </c>
      <c r="G36">
        <v>49.2340590194448</v>
      </c>
      <c r="H36">
        <v>34.815719218182103</v>
      </c>
      <c r="I36" t="s">
        <v>44</v>
      </c>
      <c r="J36" t="s">
        <v>18</v>
      </c>
      <c r="K36">
        <v>9.8000000000000007</v>
      </c>
      <c r="L36">
        <v>1</v>
      </c>
      <c r="M36">
        <f>SQRT((Table13[[#This Row],[SSIM]]^2)+(Table13[[#This Row],[Class Pr]]^2))</f>
        <v>42.738741207480601</v>
      </c>
    </row>
    <row r="37" spans="1:13" x14ac:dyDescent="0.25">
      <c r="A37">
        <v>122</v>
      </c>
      <c r="B37">
        <v>1</v>
      </c>
      <c r="C37">
        <v>11039</v>
      </c>
      <c r="D37">
        <v>38.6</v>
      </c>
      <c r="E37">
        <v>2</v>
      </c>
      <c r="F37" t="s">
        <v>16</v>
      </c>
      <c r="G37">
        <v>46.105876296478399</v>
      </c>
      <c r="H37">
        <v>32.603702225275001</v>
      </c>
      <c r="I37" t="s">
        <v>45</v>
      </c>
      <c r="J37" t="s">
        <v>18</v>
      </c>
      <c r="K37">
        <v>7.5</v>
      </c>
      <c r="L37">
        <v>1</v>
      </c>
      <c r="M37">
        <f>SQRT((Table13[[#This Row],[SSIM]]^2)+(Table13[[#This Row],[Class Pr]]^2))</f>
        <v>39.321876862632081</v>
      </c>
    </row>
    <row r="38" spans="1:13" x14ac:dyDescent="0.25">
      <c r="A38">
        <v>153</v>
      </c>
      <c r="B38">
        <v>1</v>
      </c>
      <c r="C38">
        <v>6490</v>
      </c>
      <c r="D38">
        <v>44.2</v>
      </c>
      <c r="E38">
        <v>0</v>
      </c>
      <c r="F38" t="s">
        <v>16</v>
      </c>
      <c r="G38">
        <v>42.715418540666498</v>
      </c>
      <c r="H38">
        <v>30.208165247098101</v>
      </c>
      <c r="I38" t="s">
        <v>45</v>
      </c>
      <c r="J38" t="s">
        <v>18</v>
      </c>
      <c r="K38">
        <v>11.5</v>
      </c>
      <c r="L38">
        <v>1</v>
      </c>
      <c r="M38">
        <f>SQRT((Table13[[#This Row],[SSIM]]^2)+(Table13[[#This Row],[Class Pr]]^2))</f>
        <v>45.671544751628453</v>
      </c>
    </row>
    <row r="39" spans="1:13" x14ac:dyDescent="0.25">
      <c r="A39">
        <v>158</v>
      </c>
      <c r="B39">
        <v>1</v>
      </c>
      <c r="C39">
        <v>6446</v>
      </c>
      <c r="D39">
        <v>49</v>
      </c>
      <c r="E39">
        <v>0</v>
      </c>
      <c r="F39" t="s">
        <v>16</v>
      </c>
      <c r="G39">
        <v>74.803891233005103</v>
      </c>
      <c r="H39">
        <v>52.896326944924198</v>
      </c>
      <c r="I39" t="s">
        <v>17</v>
      </c>
      <c r="J39" t="s">
        <v>18</v>
      </c>
      <c r="K39">
        <v>76.400000000000006</v>
      </c>
      <c r="L39">
        <v>1</v>
      </c>
      <c r="M39">
        <f>SQRT((Table13[[#This Row],[SSIM]]^2)+(Table13[[#This Row],[Class Pr]]^2))</f>
        <v>90.763208405168228</v>
      </c>
    </row>
    <row r="40" spans="1:13" x14ac:dyDescent="0.25">
      <c r="A40">
        <v>298</v>
      </c>
      <c r="B40">
        <v>1</v>
      </c>
      <c r="C40">
        <v>6486</v>
      </c>
      <c r="D40">
        <v>43.3</v>
      </c>
      <c r="E40">
        <v>2</v>
      </c>
      <c r="F40" t="s">
        <v>16</v>
      </c>
      <c r="G40">
        <v>59.143660073996699</v>
      </c>
      <c r="H40">
        <v>41.822643984654299</v>
      </c>
      <c r="I40" t="s">
        <v>45</v>
      </c>
      <c r="J40" t="s">
        <v>18</v>
      </c>
      <c r="K40">
        <v>16.7</v>
      </c>
      <c r="L40">
        <v>1</v>
      </c>
      <c r="M40">
        <f>SQRT((Table13[[#This Row],[SSIM]]^2)+(Table13[[#This Row],[Class Pr]]^2))</f>
        <v>46.408835365693029</v>
      </c>
    </row>
    <row r="41" spans="1:13" x14ac:dyDescent="0.25">
      <c r="A41">
        <v>299</v>
      </c>
      <c r="B41">
        <v>1</v>
      </c>
      <c r="C41">
        <v>7823</v>
      </c>
      <c r="D41">
        <v>43.4</v>
      </c>
      <c r="E41">
        <v>2</v>
      </c>
      <c r="F41" t="s">
        <v>16</v>
      </c>
      <c r="G41">
        <v>40.7565135019465</v>
      </c>
      <c r="H41">
        <v>28.821267202848102</v>
      </c>
      <c r="I41" t="s">
        <v>45</v>
      </c>
      <c r="J41" t="s">
        <v>18</v>
      </c>
      <c r="K41">
        <v>8.3000000000000007</v>
      </c>
      <c r="L41">
        <v>1</v>
      </c>
      <c r="M41">
        <f>SQRT((Table13[[#This Row],[SSIM]]^2)+(Table13[[#This Row],[Class Pr]]^2))</f>
        <v>44.186536410992886</v>
      </c>
    </row>
    <row r="42" spans="1:13" x14ac:dyDescent="0.25">
      <c r="A42">
        <v>300</v>
      </c>
      <c r="B42">
        <v>1</v>
      </c>
      <c r="C42">
        <v>7817</v>
      </c>
      <c r="D42">
        <v>41.8</v>
      </c>
      <c r="E42">
        <v>2</v>
      </c>
      <c r="F42" t="s">
        <v>16</v>
      </c>
      <c r="G42">
        <v>69.150212623305706</v>
      </c>
      <c r="H42">
        <v>48.900472505073601</v>
      </c>
      <c r="I42" t="s">
        <v>24</v>
      </c>
      <c r="J42" t="s">
        <v>18</v>
      </c>
      <c r="K42">
        <v>59.6</v>
      </c>
      <c r="L42">
        <v>1</v>
      </c>
      <c r="M42">
        <f>SQRT((Table13[[#This Row],[SSIM]]^2)+(Table13[[#This Row],[Class Pr]]^2))</f>
        <v>72.796977959253226</v>
      </c>
    </row>
    <row r="43" spans="1:13" x14ac:dyDescent="0.25">
      <c r="A43">
        <v>301</v>
      </c>
      <c r="B43">
        <v>1</v>
      </c>
      <c r="C43">
        <v>6938</v>
      </c>
      <c r="D43">
        <v>46.7</v>
      </c>
      <c r="E43">
        <v>0</v>
      </c>
      <c r="F43" t="s">
        <v>16</v>
      </c>
      <c r="G43">
        <v>64.639414921087706</v>
      </c>
      <c r="H43">
        <v>45.708668787189303</v>
      </c>
      <c r="I43" t="s">
        <v>21</v>
      </c>
      <c r="J43" t="s">
        <v>18</v>
      </c>
      <c r="K43">
        <v>55.6</v>
      </c>
      <c r="L43">
        <v>1</v>
      </c>
      <c r="M43">
        <f>SQRT((Table13[[#This Row],[SSIM]]^2)+(Table13[[#This Row],[Class Pr]]^2))</f>
        <v>72.610260982866606</v>
      </c>
    </row>
    <row r="44" spans="1:13" x14ac:dyDescent="0.25">
      <c r="A44">
        <v>302</v>
      </c>
      <c r="B44">
        <v>1</v>
      </c>
      <c r="C44">
        <v>6345</v>
      </c>
      <c r="D44">
        <v>43.4</v>
      </c>
      <c r="E44">
        <v>2</v>
      </c>
      <c r="F44" t="s">
        <v>16</v>
      </c>
      <c r="G44">
        <v>49.787261808713403</v>
      </c>
      <c r="H44">
        <v>35.207637167539403</v>
      </c>
      <c r="I44" t="s">
        <v>57</v>
      </c>
      <c r="J44" t="s">
        <v>18</v>
      </c>
      <c r="K44">
        <v>5.8</v>
      </c>
      <c r="L44">
        <v>1</v>
      </c>
      <c r="M44">
        <f>SQRT((Table13[[#This Row],[SSIM]]^2)+(Table13[[#This Row],[Class Pr]]^2))</f>
        <v>43.785842460777204</v>
      </c>
    </row>
    <row r="45" spans="1:13" x14ac:dyDescent="0.25">
      <c r="A45">
        <v>303</v>
      </c>
      <c r="B45">
        <v>1</v>
      </c>
      <c r="C45">
        <v>9139</v>
      </c>
      <c r="D45">
        <v>34.299999999999997</v>
      </c>
      <c r="E45">
        <v>2</v>
      </c>
      <c r="F45" t="s">
        <v>16</v>
      </c>
      <c r="G45">
        <v>77.031354256833893</v>
      </c>
      <c r="H45">
        <v>54.472919801375497</v>
      </c>
      <c r="I45" t="s">
        <v>45</v>
      </c>
      <c r="J45" t="s">
        <v>18</v>
      </c>
      <c r="K45">
        <v>77.900000000000006</v>
      </c>
      <c r="L45">
        <v>1</v>
      </c>
      <c r="M45">
        <f>SQRT((Table13[[#This Row],[SSIM]]^2)+(Table13[[#This Row],[Class Pr]]^2))</f>
        <v>85.116978329825599</v>
      </c>
    </row>
    <row r="46" spans="1:13" x14ac:dyDescent="0.25">
      <c r="A46">
        <v>304</v>
      </c>
      <c r="B46">
        <v>1</v>
      </c>
      <c r="C46">
        <v>9266</v>
      </c>
      <c r="D46">
        <v>33.9</v>
      </c>
      <c r="E46">
        <v>2</v>
      </c>
      <c r="F46" t="s">
        <v>16</v>
      </c>
      <c r="G46">
        <v>68.009695008820003</v>
      </c>
      <c r="H46">
        <v>48.091529789108598</v>
      </c>
      <c r="I46" t="s">
        <v>58</v>
      </c>
      <c r="J46" t="s">
        <v>18</v>
      </c>
      <c r="K46">
        <v>42.7</v>
      </c>
      <c r="L46">
        <v>1</v>
      </c>
      <c r="M46">
        <f>SQRT((Table13[[#This Row],[SSIM]]^2)+(Table13[[#This Row],[Class Pr]]^2))</f>
        <v>54.520638294135921</v>
      </c>
    </row>
    <row r="47" spans="1:13" x14ac:dyDescent="0.25">
      <c r="A47">
        <v>306</v>
      </c>
      <c r="B47">
        <v>1</v>
      </c>
      <c r="C47">
        <v>8923</v>
      </c>
      <c r="D47">
        <v>32.799999999999997</v>
      </c>
      <c r="E47">
        <v>2</v>
      </c>
      <c r="F47" t="s">
        <v>16</v>
      </c>
      <c r="G47">
        <v>45.015542045143</v>
      </c>
      <c r="H47">
        <v>31.833247057104799</v>
      </c>
      <c r="I47" t="s">
        <v>45</v>
      </c>
      <c r="J47" t="s">
        <v>18</v>
      </c>
      <c r="K47">
        <v>12.1</v>
      </c>
      <c r="L47">
        <v>1</v>
      </c>
      <c r="M47">
        <f>SQRT((Table13[[#This Row],[SSIM]]^2)+(Table13[[#This Row],[Class Pr]]^2))</f>
        <v>34.960692212826679</v>
      </c>
    </row>
    <row r="48" spans="1:13" x14ac:dyDescent="0.25">
      <c r="A48">
        <v>307</v>
      </c>
      <c r="B48">
        <v>1</v>
      </c>
      <c r="C48">
        <v>10458</v>
      </c>
      <c r="D48">
        <v>37.5</v>
      </c>
      <c r="E48">
        <v>2</v>
      </c>
      <c r="F48" t="s">
        <v>16</v>
      </c>
      <c r="G48">
        <v>65.6298185675154</v>
      </c>
      <c r="H48">
        <v>46.409888871458598</v>
      </c>
      <c r="I48" t="s">
        <v>45</v>
      </c>
      <c r="J48" t="s">
        <v>18</v>
      </c>
      <c r="K48">
        <v>42.3</v>
      </c>
      <c r="L48">
        <v>1</v>
      </c>
      <c r="M48">
        <f>SQRT((Table13[[#This Row],[SSIM]]^2)+(Table13[[#This Row],[Class Pr]]^2))</f>
        <v>56.529107546466712</v>
      </c>
    </row>
    <row r="49" spans="1:13" x14ac:dyDescent="0.25">
      <c r="A49">
        <v>316</v>
      </c>
      <c r="B49">
        <v>1</v>
      </c>
      <c r="C49">
        <v>5555</v>
      </c>
      <c r="D49">
        <v>45.7</v>
      </c>
      <c r="E49">
        <v>0</v>
      </c>
      <c r="F49" t="s">
        <v>16</v>
      </c>
      <c r="G49">
        <v>45.495542699892503</v>
      </c>
      <c r="H49">
        <v>32.172661925823903</v>
      </c>
      <c r="I49" t="s">
        <v>58</v>
      </c>
      <c r="J49" t="s">
        <v>18</v>
      </c>
      <c r="K49">
        <v>8.3000000000000007</v>
      </c>
      <c r="L49">
        <v>1</v>
      </c>
      <c r="M49">
        <f>SQRT((Table13[[#This Row],[SSIM]]^2)+(Table13[[#This Row],[Class Pr]]^2))</f>
        <v>46.447604889811061</v>
      </c>
    </row>
    <row r="50" spans="1:13" x14ac:dyDescent="0.25">
      <c r="A50">
        <v>322</v>
      </c>
      <c r="B50">
        <v>1</v>
      </c>
      <c r="C50">
        <v>8462</v>
      </c>
      <c r="D50">
        <v>39.200000000000003</v>
      </c>
      <c r="E50">
        <v>2</v>
      </c>
      <c r="F50" t="s">
        <v>16</v>
      </c>
      <c r="G50">
        <v>51.338091955976601</v>
      </c>
      <c r="H50">
        <v>36.303909228157003</v>
      </c>
      <c r="I50" t="s">
        <v>23</v>
      </c>
      <c r="J50" t="s">
        <v>18</v>
      </c>
      <c r="K50">
        <v>29.7</v>
      </c>
      <c r="L50">
        <v>1</v>
      </c>
      <c r="M50">
        <f>SQRT((Table13[[#This Row],[SSIM]]^2)+(Table13[[#This Row],[Class Pr]]^2))</f>
        <v>49.180585600417572</v>
      </c>
    </row>
    <row r="51" spans="1:13" x14ac:dyDescent="0.25">
      <c r="A51">
        <v>333</v>
      </c>
      <c r="B51">
        <v>1</v>
      </c>
      <c r="C51">
        <v>6088</v>
      </c>
      <c r="D51">
        <v>47.4</v>
      </c>
      <c r="E51">
        <v>0</v>
      </c>
      <c r="F51" t="s">
        <v>16</v>
      </c>
      <c r="G51">
        <v>46.675729987374901</v>
      </c>
      <c r="H51">
        <v>33.008193569024797</v>
      </c>
      <c r="I51" t="s">
        <v>21</v>
      </c>
      <c r="J51" t="s">
        <v>18</v>
      </c>
      <c r="K51">
        <v>10.1</v>
      </c>
      <c r="L51">
        <v>1</v>
      </c>
      <c r="M51">
        <f>SQRT((Table13[[#This Row],[SSIM]]^2)+(Table13[[#This Row],[Class Pr]]^2))</f>
        <v>48.464110432360144</v>
      </c>
    </row>
    <row r="52" spans="1:13" x14ac:dyDescent="0.25">
      <c r="A52">
        <v>337</v>
      </c>
      <c r="B52">
        <v>1</v>
      </c>
      <c r="C52">
        <v>4488</v>
      </c>
      <c r="D52">
        <v>53.1</v>
      </c>
      <c r="E52">
        <v>0</v>
      </c>
      <c r="F52" t="s">
        <v>16</v>
      </c>
      <c r="G52">
        <v>63.501068596358699</v>
      </c>
      <c r="H52">
        <v>44.904617185591803</v>
      </c>
      <c r="I52" t="s">
        <v>21</v>
      </c>
      <c r="J52" t="s">
        <v>18</v>
      </c>
      <c r="K52">
        <v>34</v>
      </c>
      <c r="L52">
        <v>1</v>
      </c>
      <c r="M52">
        <f>SQRT((Table13[[#This Row],[SSIM]]^2)+(Table13[[#This Row],[Class Pr]]^2))</f>
        <v>63.052438493685557</v>
      </c>
    </row>
    <row r="53" spans="1:13" x14ac:dyDescent="0.25">
      <c r="A53">
        <v>338</v>
      </c>
      <c r="B53">
        <v>1</v>
      </c>
      <c r="C53">
        <v>8195</v>
      </c>
      <c r="D53">
        <v>37.700000000000003</v>
      </c>
      <c r="E53">
        <v>2</v>
      </c>
      <c r="F53" t="s">
        <v>16</v>
      </c>
      <c r="G53">
        <v>49.166786769145801</v>
      </c>
      <c r="H53">
        <v>34.770333496577798</v>
      </c>
      <c r="I53" t="s">
        <v>23</v>
      </c>
      <c r="J53" t="s">
        <v>18</v>
      </c>
      <c r="K53">
        <v>90.6</v>
      </c>
      <c r="L53">
        <v>1</v>
      </c>
      <c r="M53">
        <f>SQRT((Table13[[#This Row],[SSIM]]^2)+(Table13[[#This Row],[Class Pr]]^2))</f>
        <v>98.130780084538202</v>
      </c>
    </row>
    <row r="54" spans="1:13" x14ac:dyDescent="0.25">
      <c r="A54">
        <v>339</v>
      </c>
      <c r="B54">
        <v>1</v>
      </c>
      <c r="C54">
        <v>4802</v>
      </c>
      <c r="D54">
        <v>51</v>
      </c>
      <c r="E54">
        <v>0</v>
      </c>
      <c r="F54" t="s">
        <v>16</v>
      </c>
      <c r="G54">
        <v>64.617034250607503</v>
      </c>
      <c r="H54">
        <v>45.691620512347598</v>
      </c>
      <c r="I54" t="s">
        <v>21</v>
      </c>
      <c r="J54" t="s">
        <v>18</v>
      </c>
      <c r="K54">
        <v>96.2</v>
      </c>
      <c r="L54">
        <v>1</v>
      </c>
      <c r="M54">
        <f>SQRT((Table13[[#This Row],[SSIM]]^2)+(Table13[[#This Row],[Class Pr]]^2))</f>
        <v>108.8826891659092</v>
      </c>
    </row>
    <row r="55" spans="1:13" x14ac:dyDescent="0.25">
      <c r="A55">
        <v>343</v>
      </c>
      <c r="B55">
        <v>1</v>
      </c>
      <c r="C55">
        <v>4420</v>
      </c>
      <c r="D55">
        <v>51.6</v>
      </c>
      <c r="E55">
        <v>0</v>
      </c>
      <c r="F55" t="s">
        <v>16</v>
      </c>
      <c r="G55">
        <v>64.199069101052501</v>
      </c>
      <c r="H55">
        <v>45.398839921840299</v>
      </c>
      <c r="I55" t="s">
        <v>21</v>
      </c>
      <c r="J55" t="s">
        <v>18</v>
      </c>
      <c r="K55">
        <v>40.299999999999997</v>
      </c>
      <c r="L55">
        <v>1</v>
      </c>
      <c r="M55">
        <f>SQRT((Table13[[#This Row],[SSIM]]^2)+(Table13[[#This Row],[Class Pr]]^2))</f>
        <v>65.472513316658308</v>
      </c>
    </row>
    <row r="56" spans="1:13" x14ac:dyDescent="0.25">
      <c r="A56">
        <v>344</v>
      </c>
      <c r="B56">
        <v>1</v>
      </c>
      <c r="C56">
        <v>5853</v>
      </c>
      <c r="D56">
        <v>46.1</v>
      </c>
      <c r="E56">
        <v>0</v>
      </c>
      <c r="F56" t="s">
        <v>16</v>
      </c>
      <c r="G56">
        <v>67.971832448127898</v>
      </c>
      <c r="H56">
        <v>48.0655812446225</v>
      </c>
      <c r="I56" t="s">
        <v>23</v>
      </c>
      <c r="J56" t="s">
        <v>18</v>
      </c>
      <c r="K56">
        <v>43.8</v>
      </c>
      <c r="L56">
        <v>1</v>
      </c>
      <c r="M56">
        <f>SQRT((Table13[[#This Row],[SSIM]]^2)+(Table13[[#This Row],[Class Pr]]^2))</f>
        <v>63.589700423889397</v>
      </c>
    </row>
    <row r="57" spans="1:13" x14ac:dyDescent="0.25">
      <c r="A57">
        <v>348</v>
      </c>
      <c r="B57">
        <v>1</v>
      </c>
      <c r="C57">
        <v>5463</v>
      </c>
      <c r="D57">
        <v>51</v>
      </c>
      <c r="E57">
        <v>0</v>
      </c>
      <c r="F57" t="s">
        <v>16</v>
      </c>
      <c r="G57">
        <v>62.077608347597298</v>
      </c>
      <c r="H57">
        <v>43.897549219415602</v>
      </c>
      <c r="I57" t="s">
        <v>20</v>
      </c>
      <c r="J57" t="s">
        <v>18</v>
      </c>
      <c r="K57">
        <v>29.6</v>
      </c>
      <c r="L57">
        <v>1</v>
      </c>
      <c r="M57">
        <f>SQRT((Table13[[#This Row],[SSIM]]^2)+(Table13[[#This Row],[Class Pr]]^2))</f>
        <v>58.967448647537736</v>
      </c>
    </row>
    <row r="58" spans="1:13" x14ac:dyDescent="0.25">
      <c r="A58">
        <v>353</v>
      </c>
      <c r="B58">
        <v>1</v>
      </c>
      <c r="C58">
        <v>8892</v>
      </c>
      <c r="D58">
        <v>43.2</v>
      </c>
      <c r="E58">
        <v>2</v>
      </c>
      <c r="F58" t="s">
        <v>16</v>
      </c>
      <c r="G58">
        <v>56.4391444044129</v>
      </c>
      <c r="H58">
        <v>39.910893150124899</v>
      </c>
      <c r="I58" t="s">
        <v>23</v>
      </c>
      <c r="J58" t="s">
        <v>18</v>
      </c>
      <c r="K58">
        <v>27.9</v>
      </c>
      <c r="L58">
        <v>1</v>
      </c>
      <c r="M58">
        <f>SQRT((Table13[[#This Row],[SSIM]]^2)+(Table13[[#This Row],[Class Pr]]^2))</f>
        <v>51.426160657781949</v>
      </c>
    </row>
    <row r="59" spans="1:13" x14ac:dyDescent="0.25">
      <c r="A59">
        <v>355</v>
      </c>
      <c r="B59">
        <v>1</v>
      </c>
      <c r="C59">
        <v>10415</v>
      </c>
      <c r="D59">
        <v>30.3</v>
      </c>
      <c r="E59">
        <v>2</v>
      </c>
      <c r="F59" t="s">
        <v>16</v>
      </c>
      <c r="G59">
        <v>68.072106228624804</v>
      </c>
      <c r="H59">
        <v>48.1365862264567</v>
      </c>
      <c r="I59" t="s">
        <v>24</v>
      </c>
      <c r="J59" t="s">
        <v>18</v>
      </c>
      <c r="K59">
        <v>63</v>
      </c>
      <c r="L59">
        <v>1</v>
      </c>
      <c r="M59">
        <f>SQRT((Table13[[#This Row],[SSIM]]^2)+(Table13[[#This Row],[Class Pr]]^2))</f>
        <v>69.907724895035741</v>
      </c>
    </row>
    <row r="60" spans="1:13" x14ac:dyDescent="0.25">
      <c r="A60">
        <v>364</v>
      </c>
      <c r="B60">
        <v>1</v>
      </c>
      <c r="C60">
        <v>5833</v>
      </c>
      <c r="D60">
        <v>49.2</v>
      </c>
      <c r="E60">
        <v>0</v>
      </c>
      <c r="F60" t="s">
        <v>16</v>
      </c>
      <c r="G60">
        <v>64.235209571474897</v>
      </c>
      <c r="H60">
        <v>45.423222721479299</v>
      </c>
      <c r="I60" t="s">
        <v>61</v>
      </c>
      <c r="J60" t="s">
        <v>18</v>
      </c>
      <c r="K60">
        <v>4.5999999999999996</v>
      </c>
      <c r="L60">
        <v>1</v>
      </c>
      <c r="M60">
        <f>SQRT((Table13[[#This Row],[SSIM]]^2)+(Table13[[#This Row],[Class Pr]]^2))</f>
        <v>49.414572749341872</v>
      </c>
    </row>
    <row r="61" spans="1:13" x14ac:dyDescent="0.25">
      <c r="A61">
        <v>383</v>
      </c>
      <c r="B61">
        <v>1</v>
      </c>
      <c r="C61">
        <v>9939</v>
      </c>
      <c r="D61">
        <v>36.6</v>
      </c>
      <c r="E61">
        <v>2</v>
      </c>
      <c r="F61" t="s">
        <v>16</v>
      </c>
      <c r="G61">
        <v>65.782589878851695</v>
      </c>
      <c r="H61">
        <v>46.518187412315903</v>
      </c>
      <c r="I61" t="s">
        <v>45</v>
      </c>
      <c r="J61" t="s">
        <v>18</v>
      </c>
      <c r="K61">
        <v>27.1</v>
      </c>
      <c r="L61">
        <v>1</v>
      </c>
      <c r="M61">
        <f>SQRT((Table13[[#This Row],[SSIM]]^2)+(Table13[[#This Row],[Class Pr]]^2))</f>
        <v>45.540860773595398</v>
      </c>
    </row>
    <row r="62" spans="1:13" x14ac:dyDescent="0.25">
      <c r="A62">
        <v>398</v>
      </c>
      <c r="B62">
        <v>1</v>
      </c>
      <c r="C62">
        <v>10561</v>
      </c>
      <c r="D62">
        <v>31.7</v>
      </c>
      <c r="E62">
        <v>2</v>
      </c>
      <c r="F62" t="s">
        <v>16</v>
      </c>
      <c r="G62">
        <v>53.507997507971503</v>
      </c>
      <c r="H62">
        <v>37.837696074166701</v>
      </c>
      <c r="I62" t="s">
        <v>45</v>
      </c>
      <c r="J62" t="s">
        <v>18</v>
      </c>
      <c r="K62">
        <v>15.6</v>
      </c>
      <c r="L62">
        <v>1</v>
      </c>
      <c r="M62">
        <f>SQRT((Table13[[#This Row],[SSIM]]^2)+(Table13[[#This Row],[Class Pr]]^2))</f>
        <v>35.330581653859028</v>
      </c>
    </row>
    <row r="63" spans="1:13" x14ac:dyDescent="0.25">
      <c r="A63">
        <v>399</v>
      </c>
      <c r="B63">
        <v>1</v>
      </c>
      <c r="C63">
        <v>10449</v>
      </c>
      <c r="D63">
        <v>31.1</v>
      </c>
      <c r="E63">
        <v>2</v>
      </c>
      <c r="F63" t="s">
        <v>16</v>
      </c>
      <c r="G63">
        <v>63.746531242084501</v>
      </c>
      <c r="H63">
        <v>45.078736798690997</v>
      </c>
      <c r="I63" t="s">
        <v>45</v>
      </c>
      <c r="J63" t="s">
        <v>18</v>
      </c>
      <c r="K63">
        <v>44.1</v>
      </c>
      <c r="L63">
        <v>1</v>
      </c>
      <c r="M63">
        <f>SQRT((Table13[[#This Row],[SSIM]]^2)+(Table13[[#This Row],[Class Pr]]^2))</f>
        <v>53.963135564939151</v>
      </c>
    </row>
    <row r="64" spans="1:13" x14ac:dyDescent="0.25">
      <c r="A64">
        <v>400</v>
      </c>
      <c r="B64">
        <v>1</v>
      </c>
      <c r="C64">
        <v>9712</v>
      </c>
      <c r="D64">
        <v>35.4</v>
      </c>
      <c r="E64">
        <v>2</v>
      </c>
      <c r="F64" t="s">
        <v>16</v>
      </c>
      <c r="G64">
        <v>57.729150491193401</v>
      </c>
      <c r="H64">
        <v>40.821910300692302</v>
      </c>
      <c r="I64" t="s">
        <v>24</v>
      </c>
      <c r="J64" t="s">
        <v>18</v>
      </c>
      <c r="K64">
        <v>11.7</v>
      </c>
      <c r="L64">
        <v>1</v>
      </c>
      <c r="M64">
        <f>SQRT((Table13[[#This Row],[SSIM]]^2)+(Table13[[#This Row],[Class Pr]]^2))</f>
        <v>37.283374310810437</v>
      </c>
    </row>
    <row r="65" spans="1:13" x14ac:dyDescent="0.25">
      <c r="A65">
        <v>405</v>
      </c>
      <c r="B65">
        <v>10</v>
      </c>
      <c r="C65">
        <v>14881</v>
      </c>
      <c r="D65">
        <v>40.700000000000003</v>
      </c>
      <c r="E65">
        <v>2</v>
      </c>
      <c r="F65" t="s">
        <v>16</v>
      </c>
      <c r="G65">
        <v>51.626742254903299</v>
      </c>
      <c r="H65">
        <v>36.507775003971403</v>
      </c>
      <c r="I65" t="s">
        <v>66</v>
      </c>
      <c r="J65" t="s">
        <v>18</v>
      </c>
      <c r="K65">
        <v>13.7</v>
      </c>
      <c r="L65">
        <v>1</v>
      </c>
      <c r="M65">
        <f>SQRT((Table13[[#This Row],[SSIM]]^2)+(Table13[[#This Row],[Class Pr]]^2))</f>
        <v>42.943916914971794</v>
      </c>
    </row>
    <row r="66" spans="1:13" x14ac:dyDescent="0.25">
      <c r="A66">
        <v>406</v>
      </c>
      <c r="B66">
        <v>1</v>
      </c>
      <c r="C66">
        <v>9655</v>
      </c>
      <c r="D66">
        <v>40.1</v>
      </c>
      <c r="E66">
        <v>2</v>
      </c>
      <c r="F66" t="s">
        <v>16</v>
      </c>
      <c r="G66">
        <v>47.511492726979498</v>
      </c>
      <c r="H66">
        <v>33.598143634602501</v>
      </c>
      <c r="I66" t="s">
        <v>21</v>
      </c>
      <c r="J66" t="s">
        <v>18</v>
      </c>
      <c r="K66">
        <v>11.7</v>
      </c>
      <c r="L66">
        <v>1</v>
      </c>
      <c r="M66">
        <f>SQRT((Table13[[#This Row],[SSIM]]^2)+(Table13[[#This Row],[Class Pr]]^2))</f>
        <v>41.772000191515851</v>
      </c>
    </row>
    <row r="67" spans="1:13" x14ac:dyDescent="0.25">
      <c r="A67">
        <v>407</v>
      </c>
      <c r="B67">
        <v>1</v>
      </c>
      <c r="C67">
        <v>9683</v>
      </c>
      <c r="D67">
        <v>38.700000000000003</v>
      </c>
      <c r="E67">
        <v>2</v>
      </c>
      <c r="F67" t="s">
        <v>16</v>
      </c>
      <c r="G67">
        <v>44.790325915718299</v>
      </c>
      <c r="H67">
        <v>31.6742095856399</v>
      </c>
      <c r="I67" t="s">
        <v>21</v>
      </c>
      <c r="J67" t="s">
        <v>18</v>
      </c>
      <c r="K67">
        <v>17.899999999999999</v>
      </c>
      <c r="L67">
        <v>1</v>
      </c>
      <c r="M67">
        <f>SQRT((Table13[[#This Row],[SSIM]]^2)+(Table13[[#This Row],[Class Pr]]^2))</f>
        <v>42.63918385710496</v>
      </c>
    </row>
    <row r="68" spans="1:13" x14ac:dyDescent="0.25">
      <c r="A68">
        <v>408</v>
      </c>
      <c r="B68">
        <v>7</v>
      </c>
      <c r="C68">
        <v>11972</v>
      </c>
      <c r="D68">
        <v>32.700000000000003</v>
      </c>
      <c r="E68">
        <v>2</v>
      </c>
      <c r="F68" t="s">
        <v>16</v>
      </c>
      <c r="G68">
        <v>63.908625291249599</v>
      </c>
      <c r="H68">
        <v>45.191846574263202</v>
      </c>
      <c r="I68" t="s">
        <v>58</v>
      </c>
      <c r="J68" t="s">
        <v>18</v>
      </c>
      <c r="K68">
        <v>22.8</v>
      </c>
      <c r="L68">
        <v>1</v>
      </c>
      <c r="M68">
        <f>SQRT((Table13[[#This Row],[SSIM]]^2)+(Table13[[#This Row],[Class Pr]]^2))</f>
        <v>39.863893437545713</v>
      </c>
    </row>
    <row r="69" spans="1:13" x14ac:dyDescent="0.25">
      <c r="A69">
        <v>409</v>
      </c>
      <c r="B69">
        <v>1</v>
      </c>
      <c r="C69">
        <v>7228</v>
      </c>
      <c r="D69">
        <v>43.9</v>
      </c>
      <c r="E69">
        <v>2</v>
      </c>
      <c r="F69" t="s">
        <v>16</v>
      </c>
      <c r="G69">
        <v>63.4807597084137</v>
      </c>
      <c r="H69">
        <v>44.889983516604303</v>
      </c>
      <c r="I69" t="s">
        <v>43</v>
      </c>
      <c r="J69" t="s">
        <v>18</v>
      </c>
      <c r="K69">
        <v>11.1</v>
      </c>
      <c r="L69">
        <v>1</v>
      </c>
      <c r="M69">
        <f>SQRT((Table13[[#This Row],[SSIM]]^2)+(Table13[[#This Row],[Class Pr]]^2))</f>
        <v>45.2815635772441</v>
      </c>
    </row>
    <row r="70" spans="1:13" x14ac:dyDescent="0.25">
      <c r="A70">
        <v>413</v>
      </c>
      <c r="B70">
        <v>18</v>
      </c>
      <c r="C70">
        <v>14666</v>
      </c>
      <c r="D70">
        <v>30.2</v>
      </c>
      <c r="E70">
        <v>2</v>
      </c>
      <c r="F70" t="s">
        <v>16</v>
      </c>
      <c r="G70">
        <v>65.715840245947803</v>
      </c>
      <c r="H70">
        <v>46.470981871602298</v>
      </c>
      <c r="I70" t="s">
        <v>23</v>
      </c>
      <c r="J70" t="s">
        <v>18</v>
      </c>
      <c r="K70">
        <v>60.2</v>
      </c>
      <c r="L70">
        <v>1</v>
      </c>
      <c r="M70">
        <f>SQRT((Table13[[#This Row],[SSIM]]^2)+(Table13[[#This Row],[Class Pr]]^2))</f>
        <v>67.35042687318321</v>
      </c>
    </row>
    <row r="71" spans="1:13" x14ac:dyDescent="0.25">
      <c r="A71">
        <v>420</v>
      </c>
      <c r="B71">
        <v>18</v>
      </c>
      <c r="C71">
        <v>10711</v>
      </c>
      <c r="D71">
        <v>36.4</v>
      </c>
      <c r="E71">
        <v>2</v>
      </c>
      <c r="F71" t="s">
        <v>16</v>
      </c>
      <c r="G71">
        <v>42.519324083586497</v>
      </c>
      <c r="H71">
        <v>30.067563152576199</v>
      </c>
      <c r="I71" t="s">
        <v>20</v>
      </c>
      <c r="J71" t="s">
        <v>18</v>
      </c>
      <c r="K71">
        <v>9.8000000000000007</v>
      </c>
      <c r="L71">
        <v>1</v>
      </c>
      <c r="M71">
        <f>SQRT((Table13[[#This Row],[SSIM]]^2)+(Table13[[#This Row],[Class Pr]]^2))</f>
        <v>37.696153649941522</v>
      </c>
    </row>
    <row r="72" spans="1:13" x14ac:dyDescent="0.25">
      <c r="A72">
        <v>458</v>
      </c>
      <c r="B72">
        <v>1</v>
      </c>
      <c r="C72">
        <v>4100</v>
      </c>
      <c r="D72">
        <v>58.6</v>
      </c>
      <c r="E72">
        <v>0</v>
      </c>
      <c r="F72" t="s">
        <v>16</v>
      </c>
      <c r="G72">
        <v>54.200537841845303</v>
      </c>
      <c r="H72">
        <v>38.328708384601299</v>
      </c>
      <c r="I72" t="s">
        <v>67</v>
      </c>
      <c r="J72" t="s">
        <v>18</v>
      </c>
      <c r="K72">
        <v>14.4</v>
      </c>
      <c r="L72">
        <v>1</v>
      </c>
      <c r="M72">
        <f>SQRT((Table13[[#This Row],[SSIM]]^2)+(Table13[[#This Row],[Class Pr]]^2))</f>
        <v>60.343350917893183</v>
      </c>
    </row>
    <row r="73" spans="1:13" x14ac:dyDescent="0.25">
      <c r="A73">
        <v>474</v>
      </c>
      <c r="B73">
        <v>7</v>
      </c>
      <c r="C73">
        <v>8748</v>
      </c>
      <c r="D73">
        <v>44.8</v>
      </c>
      <c r="E73">
        <v>0</v>
      </c>
      <c r="F73" t="s">
        <v>16</v>
      </c>
      <c r="G73">
        <v>64.838668478907607</v>
      </c>
      <c r="H73">
        <v>45.849416264104399</v>
      </c>
      <c r="I73" t="s">
        <v>49</v>
      </c>
      <c r="J73" t="s">
        <v>18</v>
      </c>
      <c r="K73">
        <v>16.2</v>
      </c>
      <c r="L73">
        <v>1</v>
      </c>
      <c r="M73">
        <f>SQRT((Table13[[#This Row],[SSIM]]^2)+(Table13[[#This Row],[Class Pr]]^2))</f>
        <v>47.639059604488409</v>
      </c>
    </row>
    <row r="74" spans="1:13" x14ac:dyDescent="0.25">
      <c r="A74">
        <v>524</v>
      </c>
      <c r="B74">
        <v>1</v>
      </c>
      <c r="C74">
        <v>10762</v>
      </c>
      <c r="D74">
        <v>50.3</v>
      </c>
      <c r="E74">
        <v>0</v>
      </c>
      <c r="F74" t="s">
        <v>16</v>
      </c>
      <c r="G74">
        <v>63.359302804702303</v>
      </c>
      <c r="H74">
        <v>44.804176054580203</v>
      </c>
      <c r="I74" t="s">
        <v>24</v>
      </c>
      <c r="J74" t="s">
        <v>18</v>
      </c>
      <c r="K74">
        <v>35.1</v>
      </c>
      <c r="L74">
        <v>1</v>
      </c>
      <c r="M74">
        <f>SQRT((Table13[[#This Row],[SSIM]]^2)+(Table13[[#This Row],[Class Pr]]^2))</f>
        <v>61.335960088678803</v>
      </c>
    </row>
    <row r="75" spans="1:13" x14ac:dyDescent="0.25">
      <c r="A75">
        <v>532</v>
      </c>
      <c r="B75">
        <v>1</v>
      </c>
      <c r="C75">
        <v>2204</v>
      </c>
      <c r="D75">
        <v>76.7</v>
      </c>
      <c r="E75">
        <v>0</v>
      </c>
      <c r="F75" t="s">
        <v>16</v>
      </c>
      <c r="G75">
        <v>47.052684968876797</v>
      </c>
      <c r="H75">
        <v>33.274247076925</v>
      </c>
      <c r="I75" t="s">
        <v>20</v>
      </c>
      <c r="J75" t="s">
        <v>18</v>
      </c>
      <c r="K75">
        <v>15.1</v>
      </c>
      <c r="L75">
        <v>1</v>
      </c>
      <c r="M75">
        <f>SQRT((Table13[[#This Row],[SSIM]]^2)+(Table13[[#This Row],[Class Pr]]^2))</f>
        <v>78.172245714191945</v>
      </c>
    </row>
    <row r="76" spans="1:13" x14ac:dyDescent="0.25">
      <c r="A76">
        <v>536</v>
      </c>
      <c r="B76">
        <v>1</v>
      </c>
      <c r="C76">
        <v>2559</v>
      </c>
      <c r="D76">
        <v>73.599999999999994</v>
      </c>
      <c r="E76">
        <v>0</v>
      </c>
      <c r="F76" t="s">
        <v>16</v>
      </c>
      <c r="G76">
        <v>47.186920097589798</v>
      </c>
      <c r="H76">
        <v>33.368554005819803</v>
      </c>
      <c r="I76" t="s">
        <v>21</v>
      </c>
      <c r="J76" t="s">
        <v>18</v>
      </c>
      <c r="K76">
        <v>7.8</v>
      </c>
      <c r="L76">
        <v>1</v>
      </c>
      <c r="M76">
        <f>SQRT((Table13[[#This Row],[SSIM]]^2)+(Table13[[#This Row],[Class Pr]]^2))</f>
        <v>74.012161162879167</v>
      </c>
    </row>
    <row r="77" spans="1:13" x14ac:dyDescent="0.25">
      <c r="A77">
        <v>537</v>
      </c>
      <c r="B77">
        <v>1</v>
      </c>
      <c r="C77">
        <v>5008</v>
      </c>
      <c r="D77">
        <v>64.599999999999994</v>
      </c>
      <c r="E77">
        <v>0</v>
      </c>
      <c r="F77" t="s">
        <v>16</v>
      </c>
      <c r="G77">
        <v>63.754614331912101</v>
      </c>
      <c r="H77">
        <v>45.082668517538103</v>
      </c>
      <c r="I77" t="s">
        <v>22</v>
      </c>
      <c r="J77" t="s">
        <v>18</v>
      </c>
      <c r="K77">
        <v>22.7</v>
      </c>
      <c r="L77">
        <v>1</v>
      </c>
      <c r="M77">
        <f>SQRT((Table13[[#This Row],[SSIM]]^2)+(Table13[[#This Row],[Class Pr]]^2))</f>
        <v>68.472257155726936</v>
      </c>
    </row>
    <row r="78" spans="1:13" x14ac:dyDescent="0.25">
      <c r="A78">
        <v>542</v>
      </c>
      <c r="B78">
        <v>1</v>
      </c>
      <c r="C78">
        <v>3181</v>
      </c>
      <c r="D78">
        <v>73.7</v>
      </c>
      <c r="E78">
        <v>0</v>
      </c>
      <c r="F78" t="s">
        <v>16</v>
      </c>
      <c r="G78">
        <v>64.405172300450005</v>
      </c>
      <c r="H78">
        <v>45.542795568955199</v>
      </c>
      <c r="I78" t="s">
        <v>17</v>
      </c>
      <c r="J78" t="s">
        <v>18</v>
      </c>
      <c r="K78">
        <v>28.9</v>
      </c>
      <c r="L78">
        <v>1</v>
      </c>
      <c r="M78">
        <f>SQRT((Table13[[#This Row],[SSIM]]^2)+(Table13[[#This Row],[Class Pr]]^2))</f>
        <v>79.163754332396337</v>
      </c>
    </row>
    <row r="79" spans="1:13" x14ac:dyDescent="0.25">
      <c r="A79">
        <v>543</v>
      </c>
      <c r="B79">
        <v>1</v>
      </c>
      <c r="C79">
        <v>965</v>
      </c>
      <c r="D79">
        <v>82.3</v>
      </c>
      <c r="E79">
        <v>1</v>
      </c>
      <c r="F79" t="s">
        <v>16</v>
      </c>
      <c r="G79">
        <v>44.061043415697903</v>
      </c>
      <c r="H79">
        <v>31.158954291084701</v>
      </c>
      <c r="I79" t="s">
        <v>21</v>
      </c>
      <c r="J79" t="s">
        <v>18</v>
      </c>
      <c r="K79">
        <v>14</v>
      </c>
      <c r="L79">
        <v>1</v>
      </c>
      <c r="M79">
        <f>SQRT((Table13[[#This Row],[SSIM]]^2)+(Table13[[#This Row],[Class Pr]]^2))</f>
        <v>83.482273567506539</v>
      </c>
    </row>
    <row r="80" spans="1:13" x14ac:dyDescent="0.25">
      <c r="A80">
        <v>545</v>
      </c>
      <c r="B80">
        <v>1</v>
      </c>
      <c r="C80">
        <v>4385</v>
      </c>
      <c r="D80">
        <v>69.5</v>
      </c>
      <c r="E80">
        <v>0</v>
      </c>
      <c r="F80" t="s">
        <v>16</v>
      </c>
      <c r="G80">
        <v>59.453340487232701</v>
      </c>
      <c r="H80">
        <v>42.042700978537802</v>
      </c>
      <c r="I80" t="s">
        <v>22</v>
      </c>
      <c r="J80" t="s">
        <v>18</v>
      </c>
      <c r="K80">
        <v>24.6</v>
      </c>
      <c r="L80">
        <v>1</v>
      </c>
      <c r="M80">
        <f>SQRT((Table13[[#This Row],[SSIM]]^2)+(Table13[[#This Row],[Class Pr]]^2))</f>
        <v>73.725233129505938</v>
      </c>
    </row>
    <row r="81" spans="1:13" x14ac:dyDescent="0.25">
      <c r="A81">
        <v>549</v>
      </c>
      <c r="B81">
        <v>1</v>
      </c>
      <c r="C81">
        <v>1745</v>
      </c>
      <c r="D81">
        <v>80.7</v>
      </c>
      <c r="E81">
        <v>0</v>
      </c>
      <c r="F81" t="s">
        <v>16</v>
      </c>
      <c r="G81">
        <v>59.3779351684651</v>
      </c>
      <c r="H81">
        <v>41.988291411065802</v>
      </c>
      <c r="I81" t="s">
        <v>26</v>
      </c>
      <c r="J81" t="s">
        <v>18</v>
      </c>
      <c r="K81">
        <v>2.5</v>
      </c>
      <c r="L81">
        <v>1</v>
      </c>
      <c r="M81">
        <f>SQRT((Table13[[#This Row],[SSIM]]^2)+(Table13[[#This Row],[Class Pr]]^2))</f>
        <v>80.738714381639753</v>
      </c>
    </row>
    <row r="82" spans="1:13" x14ac:dyDescent="0.25">
      <c r="A82">
        <v>550</v>
      </c>
      <c r="B82">
        <v>4</v>
      </c>
      <c r="C82">
        <v>3989</v>
      </c>
      <c r="D82">
        <v>71.3</v>
      </c>
      <c r="E82">
        <v>0</v>
      </c>
      <c r="F82" t="s">
        <v>16</v>
      </c>
      <c r="G82">
        <v>61.012416525380999</v>
      </c>
      <c r="H82">
        <v>43.144814092695498</v>
      </c>
      <c r="I82" t="s">
        <v>22</v>
      </c>
      <c r="J82" t="s">
        <v>18</v>
      </c>
      <c r="K82">
        <v>49.1</v>
      </c>
      <c r="L82">
        <v>1</v>
      </c>
      <c r="M82">
        <f>SQRT((Table13[[#This Row],[SSIM]]^2)+(Table13[[#This Row],[Class Pr]]^2))</f>
        <v>86.570780289887651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workbookViewId="0">
      <selection activeCell="M3" sqref="M3"/>
    </sheetView>
  </sheetViews>
  <sheetFormatPr defaultRowHeight="15" x14ac:dyDescent="0.25"/>
  <cols>
    <col min="2" max="2" width="12.85546875" customWidth="1"/>
    <col min="8" max="8" width="9.5703125" customWidth="1"/>
    <col min="11" max="11" width="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</v>
      </c>
    </row>
    <row r="2" spans="1:13" x14ac:dyDescent="0.25">
      <c r="A2">
        <v>1</v>
      </c>
      <c r="B2">
        <v>1</v>
      </c>
      <c r="C2">
        <v>0</v>
      </c>
      <c r="D2">
        <v>100</v>
      </c>
      <c r="E2">
        <v>1</v>
      </c>
      <c r="F2" t="s">
        <v>12</v>
      </c>
      <c r="G2">
        <v>50.298021367999198</v>
      </c>
      <c r="H2">
        <v>35.568116525465797</v>
      </c>
      <c r="I2" t="s">
        <v>13</v>
      </c>
      <c r="J2" t="s">
        <v>14</v>
      </c>
      <c r="K2">
        <v>10.5</v>
      </c>
      <c r="L2">
        <v>2</v>
      </c>
      <c r="M2">
        <f>SQRT((Table134[[#This Row],[SSIM]]^2)+(Table134[[#This Row],[Class Pr]]^2))</f>
        <v>100.5497389355139</v>
      </c>
    </row>
    <row r="3" spans="1:13" x14ac:dyDescent="0.25">
      <c r="A3">
        <v>2</v>
      </c>
      <c r="B3">
        <v>1</v>
      </c>
      <c r="C3">
        <v>159</v>
      </c>
      <c r="D3">
        <v>93.4</v>
      </c>
      <c r="E3">
        <v>0</v>
      </c>
      <c r="F3" t="s">
        <v>12</v>
      </c>
      <c r="G3">
        <v>46.5789590660738</v>
      </c>
      <c r="H3">
        <v>32.938372212132002</v>
      </c>
      <c r="I3" t="s">
        <v>15</v>
      </c>
      <c r="J3" t="s">
        <v>14</v>
      </c>
      <c r="K3">
        <v>6.9</v>
      </c>
      <c r="L3">
        <v>2</v>
      </c>
      <c r="M3">
        <f>SQRT((Table134[[#This Row],[SSIM]]^2)+(Table134[[#This Row],[Class Pr]]^2))</f>
        <v>93.65452471717532</v>
      </c>
    </row>
    <row r="4" spans="1:13" x14ac:dyDescent="0.25">
      <c r="A4">
        <v>3</v>
      </c>
      <c r="B4">
        <v>1</v>
      </c>
      <c r="C4">
        <v>139</v>
      </c>
      <c r="D4">
        <v>94.3</v>
      </c>
      <c r="E4">
        <v>1</v>
      </c>
      <c r="F4" t="s">
        <v>12</v>
      </c>
      <c r="G4">
        <v>51.707069240522799</v>
      </c>
      <c r="H4">
        <v>36.564329533283797</v>
      </c>
      <c r="I4" t="s">
        <v>13</v>
      </c>
      <c r="J4" t="s">
        <v>14</v>
      </c>
      <c r="K4">
        <v>12.9</v>
      </c>
      <c r="L4">
        <v>2</v>
      </c>
      <c r="M4">
        <f>SQRT((Table134[[#This Row],[SSIM]]^2)+(Table134[[#This Row],[Class Pr]]^2))</f>
        <v>95.178253818821446</v>
      </c>
    </row>
    <row r="5" spans="1:13" x14ac:dyDescent="0.25">
      <c r="A5">
        <v>4</v>
      </c>
      <c r="B5">
        <v>1</v>
      </c>
      <c r="C5">
        <v>139</v>
      </c>
      <c r="D5">
        <v>94.2</v>
      </c>
      <c r="E5">
        <v>1</v>
      </c>
      <c r="F5" t="s">
        <v>12</v>
      </c>
      <c r="G5">
        <v>48.0506295877477</v>
      </c>
      <c r="H5">
        <v>33.979198065161597</v>
      </c>
      <c r="I5" t="s">
        <v>15</v>
      </c>
      <c r="J5" t="s">
        <v>14</v>
      </c>
      <c r="K5">
        <v>5.9</v>
      </c>
      <c r="L5">
        <v>2</v>
      </c>
      <c r="M5">
        <f>SQRT((Table134[[#This Row],[SSIM]]^2)+(Table134[[#This Row],[Class Pr]]^2))</f>
        <v>94.384585605913429</v>
      </c>
    </row>
    <row r="6" spans="1:13" x14ac:dyDescent="0.25">
      <c r="A6">
        <v>7</v>
      </c>
      <c r="B6">
        <v>1</v>
      </c>
      <c r="C6">
        <v>269</v>
      </c>
      <c r="D6">
        <v>91.6</v>
      </c>
      <c r="E6">
        <v>0</v>
      </c>
      <c r="F6" t="s">
        <v>12</v>
      </c>
      <c r="G6">
        <v>44.798436147750301</v>
      </c>
      <c r="H6">
        <v>31.679108459826601</v>
      </c>
      <c r="I6" t="s">
        <v>15</v>
      </c>
      <c r="J6" t="s">
        <v>14</v>
      </c>
      <c r="K6">
        <v>5.2</v>
      </c>
      <c r="L6">
        <v>2</v>
      </c>
      <c r="M6">
        <f>SQRT((Table134[[#This Row],[SSIM]]^2)+(Table134[[#This Row],[Class Pr]]^2))</f>
        <v>91.747479529412686</v>
      </c>
    </row>
    <row r="7" spans="1:13" x14ac:dyDescent="0.25">
      <c r="A7">
        <v>11</v>
      </c>
      <c r="B7">
        <v>1</v>
      </c>
      <c r="C7">
        <v>558</v>
      </c>
      <c r="D7">
        <v>87</v>
      </c>
      <c r="E7">
        <v>0</v>
      </c>
      <c r="F7" t="s">
        <v>12</v>
      </c>
      <c r="G7">
        <v>42.206423712055802</v>
      </c>
      <c r="H7">
        <v>29.8463936487456</v>
      </c>
      <c r="I7" t="s">
        <v>15</v>
      </c>
      <c r="J7" t="s">
        <v>14</v>
      </c>
      <c r="K7">
        <v>5.4</v>
      </c>
      <c r="L7">
        <v>2</v>
      </c>
      <c r="M7">
        <f>SQRT((Table134[[#This Row],[SSIM]]^2)+(Table134[[#This Row],[Class Pr]]^2))</f>
        <v>87.167425108236387</v>
      </c>
    </row>
    <row r="8" spans="1:13" x14ac:dyDescent="0.25">
      <c r="A8">
        <v>12</v>
      </c>
      <c r="B8">
        <v>1</v>
      </c>
      <c r="C8">
        <v>525</v>
      </c>
      <c r="D8">
        <v>86.7</v>
      </c>
      <c r="E8">
        <v>0</v>
      </c>
      <c r="F8" t="s">
        <v>12</v>
      </c>
      <c r="G8">
        <v>41.719775158988597</v>
      </c>
      <c r="H8">
        <v>29.5020025784595</v>
      </c>
      <c r="I8" t="s">
        <v>15</v>
      </c>
      <c r="J8" t="s">
        <v>14</v>
      </c>
      <c r="K8">
        <v>3.7</v>
      </c>
      <c r="L8">
        <v>2</v>
      </c>
      <c r="M8">
        <f>SQRT((Table134[[#This Row],[SSIM]]^2)+(Table134[[#This Row],[Class Pr]]^2))</f>
        <v>86.778914489638552</v>
      </c>
    </row>
    <row r="9" spans="1:13" x14ac:dyDescent="0.25">
      <c r="A9">
        <v>19</v>
      </c>
      <c r="B9">
        <v>1</v>
      </c>
      <c r="C9">
        <v>533</v>
      </c>
      <c r="D9">
        <v>86.8</v>
      </c>
      <c r="E9">
        <v>0</v>
      </c>
      <c r="F9" t="s">
        <v>12</v>
      </c>
      <c r="G9">
        <v>45.8460020732686</v>
      </c>
      <c r="H9">
        <v>32.420311055945298</v>
      </c>
      <c r="I9" t="s">
        <v>15</v>
      </c>
      <c r="J9" t="s">
        <v>14</v>
      </c>
      <c r="K9">
        <v>6.9</v>
      </c>
      <c r="L9">
        <v>2</v>
      </c>
      <c r="M9">
        <f>SQRT((Table134[[#This Row],[SSIM]]^2)+(Table134[[#This Row],[Class Pr]]^2))</f>
        <v>87.073819256995961</v>
      </c>
    </row>
    <row r="10" spans="1:13" x14ac:dyDescent="0.25">
      <c r="A10">
        <v>20</v>
      </c>
      <c r="B10">
        <v>1</v>
      </c>
      <c r="C10">
        <v>522</v>
      </c>
      <c r="D10">
        <v>86.7</v>
      </c>
      <c r="E10">
        <v>0</v>
      </c>
      <c r="F10" t="s">
        <v>12</v>
      </c>
      <c r="G10">
        <v>44.547806673904603</v>
      </c>
      <c r="H10">
        <v>31.502155192701601</v>
      </c>
      <c r="I10" t="s">
        <v>15</v>
      </c>
      <c r="J10" t="s">
        <v>14</v>
      </c>
      <c r="K10">
        <v>4.5999999999999996</v>
      </c>
      <c r="L10">
        <v>2</v>
      </c>
      <c r="M10">
        <f>SQRT((Table134[[#This Row],[SSIM]]^2)+(Table134[[#This Row],[Class Pr]]^2))</f>
        <v>86.821944230707018</v>
      </c>
    </row>
    <row r="11" spans="1:13" x14ac:dyDescent="0.25">
      <c r="A11">
        <v>25</v>
      </c>
      <c r="B11">
        <v>1</v>
      </c>
      <c r="C11">
        <v>2468</v>
      </c>
      <c r="D11">
        <v>66.400000000000006</v>
      </c>
      <c r="E11">
        <v>0</v>
      </c>
      <c r="F11" t="s">
        <v>12</v>
      </c>
      <c r="G11">
        <v>43.191517138244997</v>
      </c>
      <c r="H11">
        <v>30.543112797591899</v>
      </c>
      <c r="I11" t="s">
        <v>25</v>
      </c>
      <c r="J11" t="s">
        <v>14</v>
      </c>
      <c r="K11">
        <v>5.3</v>
      </c>
      <c r="L11">
        <v>2</v>
      </c>
      <c r="M11">
        <f>SQRT((Table134[[#This Row],[SSIM]]^2)+(Table134[[#This Row],[Class Pr]]^2))</f>
        <v>66.61118524692381</v>
      </c>
    </row>
    <row r="12" spans="1:13" x14ac:dyDescent="0.25">
      <c r="A12">
        <v>34</v>
      </c>
      <c r="B12">
        <v>1</v>
      </c>
      <c r="C12">
        <v>2290</v>
      </c>
      <c r="D12">
        <v>78.5</v>
      </c>
      <c r="E12">
        <v>0</v>
      </c>
      <c r="F12" t="s">
        <v>12</v>
      </c>
      <c r="G12">
        <v>63.921156420464598</v>
      </c>
      <c r="H12">
        <v>45.201111582122401</v>
      </c>
      <c r="I12" t="s">
        <v>13</v>
      </c>
      <c r="J12" t="s">
        <v>14</v>
      </c>
      <c r="K12">
        <v>27.6</v>
      </c>
      <c r="L12">
        <v>2</v>
      </c>
      <c r="M12">
        <f>SQRT((Table134[[#This Row],[SSIM]]^2)+(Table134[[#This Row],[Class Pr]]^2))</f>
        <v>83.210636339352675</v>
      </c>
    </row>
    <row r="13" spans="1:13" x14ac:dyDescent="0.25">
      <c r="A13">
        <v>35</v>
      </c>
      <c r="B13">
        <v>1</v>
      </c>
      <c r="C13">
        <v>2409</v>
      </c>
      <c r="D13">
        <v>78.5</v>
      </c>
      <c r="E13">
        <v>0</v>
      </c>
      <c r="F13" t="s">
        <v>12</v>
      </c>
      <c r="G13">
        <v>72.642482769754395</v>
      </c>
      <c r="H13">
        <v>51.367840224391003</v>
      </c>
      <c r="I13" t="s">
        <v>13</v>
      </c>
      <c r="J13" t="s">
        <v>14</v>
      </c>
      <c r="K13">
        <v>34.799999999999997</v>
      </c>
      <c r="L13">
        <v>2</v>
      </c>
      <c r="M13">
        <f>SQRT((Table134[[#This Row],[SSIM]]^2)+(Table134[[#This Row],[Class Pr]]^2))</f>
        <v>85.86786360449409</v>
      </c>
    </row>
    <row r="14" spans="1:13" x14ac:dyDescent="0.25">
      <c r="A14">
        <v>36</v>
      </c>
      <c r="B14">
        <v>1</v>
      </c>
      <c r="C14">
        <v>2464</v>
      </c>
      <c r="D14">
        <v>79</v>
      </c>
      <c r="E14">
        <v>0</v>
      </c>
      <c r="F14" t="s">
        <v>12</v>
      </c>
      <c r="G14">
        <v>70.537130366681296</v>
      </c>
      <c r="H14">
        <v>49.879613634566702</v>
      </c>
      <c r="I14" t="s">
        <v>13</v>
      </c>
      <c r="J14" t="s">
        <v>14</v>
      </c>
      <c r="K14">
        <v>41.9</v>
      </c>
      <c r="L14">
        <v>2</v>
      </c>
      <c r="M14">
        <f>SQRT((Table134[[#This Row],[SSIM]]^2)+(Table134[[#This Row],[Class Pr]]^2))</f>
        <v>89.423766415869551</v>
      </c>
    </row>
    <row r="15" spans="1:13" x14ac:dyDescent="0.25">
      <c r="A15">
        <v>43</v>
      </c>
      <c r="B15">
        <v>1</v>
      </c>
      <c r="C15">
        <v>2731</v>
      </c>
      <c r="D15">
        <v>72.3</v>
      </c>
      <c r="E15">
        <v>0</v>
      </c>
      <c r="F15" t="s">
        <v>12</v>
      </c>
      <c r="G15">
        <v>55.169322169458198</v>
      </c>
      <c r="H15">
        <v>39.012393646995399</v>
      </c>
      <c r="I15" t="s">
        <v>13</v>
      </c>
      <c r="J15" t="s">
        <v>14</v>
      </c>
      <c r="K15">
        <v>12.6</v>
      </c>
      <c r="L15">
        <v>2</v>
      </c>
      <c r="M15">
        <f>SQRT((Table134[[#This Row],[SSIM]]^2)+(Table134[[#This Row],[Class Pr]]^2))</f>
        <v>73.389713175621551</v>
      </c>
    </row>
    <row r="16" spans="1:13" x14ac:dyDescent="0.25">
      <c r="A16">
        <v>44</v>
      </c>
      <c r="B16">
        <v>1</v>
      </c>
      <c r="C16">
        <v>2682</v>
      </c>
      <c r="D16">
        <v>72</v>
      </c>
      <c r="E16">
        <v>0</v>
      </c>
      <c r="F16" t="s">
        <v>12</v>
      </c>
      <c r="G16">
        <v>67.874891071967198</v>
      </c>
      <c r="H16">
        <v>47.996624389140599</v>
      </c>
      <c r="I16" t="s">
        <v>13</v>
      </c>
      <c r="J16" t="s">
        <v>14</v>
      </c>
      <c r="K16">
        <v>23.5</v>
      </c>
      <c r="L16">
        <v>2</v>
      </c>
      <c r="M16">
        <f>SQRT((Table134[[#This Row],[SSIM]]^2)+(Table134[[#This Row],[Class Pr]]^2))</f>
        <v>75.738035358728439</v>
      </c>
    </row>
    <row r="17" spans="1:13" x14ac:dyDescent="0.25">
      <c r="A17">
        <v>45</v>
      </c>
      <c r="B17">
        <v>1</v>
      </c>
      <c r="C17">
        <v>2570</v>
      </c>
      <c r="D17">
        <v>73.099999999999994</v>
      </c>
      <c r="E17">
        <v>0</v>
      </c>
      <c r="F17" t="s">
        <v>12</v>
      </c>
      <c r="G17">
        <v>60.904106957879598</v>
      </c>
      <c r="H17">
        <v>43.067076038936598</v>
      </c>
      <c r="I17" t="s">
        <v>13</v>
      </c>
      <c r="J17" t="s">
        <v>14</v>
      </c>
      <c r="K17">
        <v>15.5</v>
      </c>
      <c r="L17">
        <v>2</v>
      </c>
      <c r="M17">
        <f>SQRT((Table134[[#This Row],[SSIM]]^2)+(Table134[[#This Row],[Class Pr]]^2))</f>
        <v>74.725230009682804</v>
      </c>
    </row>
    <row r="18" spans="1:13" x14ac:dyDescent="0.25">
      <c r="A18">
        <v>47</v>
      </c>
      <c r="B18">
        <v>10</v>
      </c>
      <c r="C18">
        <v>0</v>
      </c>
      <c r="D18">
        <v>100</v>
      </c>
      <c r="E18">
        <v>1</v>
      </c>
      <c r="F18" t="s">
        <v>12</v>
      </c>
      <c r="G18">
        <v>74.268917976493697</v>
      </c>
      <c r="H18">
        <v>52.516846063083101</v>
      </c>
      <c r="I18" t="s">
        <v>28</v>
      </c>
      <c r="J18" t="s">
        <v>14</v>
      </c>
      <c r="K18">
        <v>30.3</v>
      </c>
      <c r="L18">
        <v>2</v>
      </c>
      <c r="M18">
        <f>SQRT((Table134[[#This Row],[SSIM]]^2)+(Table134[[#This Row],[Class Pr]]^2))</f>
        <v>104.48966456066361</v>
      </c>
    </row>
    <row r="19" spans="1:13" x14ac:dyDescent="0.25">
      <c r="A19">
        <v>48</v>
      </c>
      <c r="B19">
        <v>10</v>
      </c>
      <c r="C19">
        <v>27</v>
      </c>
      <c r="D19">
        <v>96.1</v>
      </c>
      <c r="E19">
        <v>1</v>
      </c>
      <c r="F19" t="s">
        <v>12</v>
      </c>
      <c r="G19">
        <v>70.517970339200602</v>
      </c>
      <c r="H19">
        <v>49.864774668229103</v>
      </c>
      <c r="I19" t="s">
        <v>28</v>
      </c>
      <c r="J19" t="s">
        <v>14</v>
      </c>
      <c r="K19">
        <v>27.5</v>
      </c>
      <c r="L19">
        <v>2</v>
      </c>
      <c r="M19">
        <f>SQRT((Table134[[#This Row],[SSIM]]^2)+(Table134[[#This Row],[Class Pr]]^2))</f>
        <v>99.95729087965519</v>
      </c>
    </row>
    <row r="20" spans="1:13" x14ac:dyDescent="0.25">
      <c r="A20">
        <v>49</v>
      </c>
      <c r="B20">
        <v>10</v>
      </c>
      <c r="C20">
        <v>112</v>
      </c>
      <c r="D20">
        <v>92.5</v>
      </c>
      <c r="E20">
        <v>0</v>
      </c>
      <c r="F20" t="s">
        <v>12</v>
      </c>
      <c r="G20">
        <v>48.873610092640298</v>
      </c>
      <c r="H20">
        <v>34.559923452085698</v>
      </c>
      <c r="I20" t="s">
        <v>29</v>
      </c>
      <c r="J20" t="s">
        <v>14</v>
      </c>
      <c r="K20">
        <v>6.6</v>
      </c>
      <c r="L20">
        <v>2</v>
      </c>
      <c r="M20">
        <f>SQRT((Table134[[#This Row],[SSIM]]^2)+(Table134[[#This Row],[Class Pr]]^2))</f>
        <v>92.735160537953448</v>
      </c>
    </row>
    <row r="21" spans="1:13" x14ac:dyDescent="0.25">
      <c r="A21">
        <v>51</v>
      </c>
      <c r="B21">
        <v>10</v>
      </c>
      <c r="C21">
        <v>69</v>
      </c>
      <c r="D21">
        <v>94.3</v>
      </c>
      <c r="E21">
        <v>1</v>
      </c>
      <c r="F21" t="s">
        <v>12</v>
      </c>
      <c r="G21">
        <v>61.227959703146801</v>
      </c>
      <c r="H21">
        <v>43.295729855891899</v>
      </c>
      <c r="I21" t="s">
        <v>28</v>
      </c>
      <c r="J21" t="s">
        <v>14</v>
      </c>
      <c r="K21">
        <v>13.1</v>
      </c>
      <c r="L21">
        <v>2</v>
      </c>
      <c r="M21">
        <f>SQRT((Table134[[#This Row],[SSIM]]^2)+(Table134[[#This Row],[Class Pr]]^2))</f>
        <v>95.205567064116579</v>
      </c>
    </row>
    <row r="22" spans="1:13" x14ac:dyDescent="0.25">
      <c r="A22">
        <v>52</v>
      </c>
      <c r="B22">
        <v>10</v>
      </c>
      <c r="C22">
        <v>49</v>
      </c>
      <c r="D22">
        <v>94</v>
      </c>
      <c r="E22">
        <v>0</v>
      </c>
      <c r="F22" t="s">
        <v>12</v>
      </c>
      <c r="G22">
        <v>65.944719366910604</v>
      </c>
      <c r="H22">
        <v>46.630938051330098</v>
      </c>
      <c r="I22" t="s">
        <v>31</v>
      </c>
      <c r="J22" t="s">
        <v>14</v>
      </c>
      <c r="K22">
        <v>2.1</v>
      </c>
      <c r="L22">
        <v>2</v>
      </c>
      <c r="M22">
        <f>SQRT((Table134[[#This Row],[SSIM]]^2)+(Table134[[#This Row],[Class Pr]]^2))</f>
        <v>94.023454520667343</v>
      </c>
    </row>
    <row r="23" spans="1:13" x14ac:dyDescent="0.25">
      <c r="A23">
        <v>53</v>
      </c>
      <c r="B23">
        <v>10</v>
      </c>
      <c r="C23">
        <v>75</v>
      </c>
      <c r="D23">
        <v>93.2</v>
      </c>
      <c r="E23">
        <v>0</v>
      </c>
      <c r="F23" t="s">
        <v>12</v>
      </c>
      <c r="G23">
        <v>49.718682939802697</v>
      </c>
      <c r="H23">
        <v>35.157170963520997</v>
      </c>
      <c r="I23" t="s">
        <v>29</v>
      </c>
      <c r="J23" t="s">
        <v>14</v>
      </c>
      <c r="K23">
        <v>6.3</v>
      </c>
      <c r="L23">
        <v>2</v>
      </c>
      <c r="M23">
        <f>SQRT((Table134[[#This Row],[SSIM]]^2)+(Table134[[#This Row],[Class Pr]]^2))</f>
        <v>93.412686504564249</v>
      </c>
    </row>
    <row r="24" spans="1:13" x14ac:dyDescent="0.25">
      <c r="A24">
        <v>54</v>
      </c>
      <c r="B24">
        <v>10</v>
      </c>
      <c r="C24">
        <v>50</v>
      </c>
      <c r="D24">
        <v>94.3</v>
      </c>
      <c r="E24">
        <v>1</v>
      </c>
      <c r="F24" t="s">
        <v>12</v>
      </c>
      <c r="G24">
        <v>74.930289259253001</v>
      </c>
      <c r="H24">
        <v>52.984794071859604</v>
      </c>
      <c r="I24" t="s">
        <v>28</v>
      </c>
      <c r="J24" t="s">
        <v>14</v>
      </c>
      <c r="K24">
        <v>50.4</v>
      </c>
      <c r="L24">
        <v>2</v>
      </c>
      <c r="M24">
        <f>SQRT((Table134[[#This Row],[SSIM]]^2)+(Table134[[#This Row],[Class Pr]]^2))</f>
        <v>106.92357083449841</v>
      </c>
    </row>
    <row r="25" spans="1:13" x14ac:dyDescent="0.25">
      <c r="A25">
        <v>55</v>
      </c>
      <c r="B25">
        <v>10</v>
      </c>
      <c r="C25">
        <v>61</v>
      </c>
      <c r="D25">
        <v>92.1</v>
      </c>
      <c r="E25">
        <v>0</v>
      </c>
      <c r="F25" t="s">
        <v>12</v>
      </c>
      <c r="G25">
        <v>56.364049084735498</v>
      </c>
      <c r="H25">
        <v>39.856290646405398</v>
      </c>
      <c r="I25" t="s">
        <v>28</v>
      </c>
      <c r="J25" t="s">
        <v>14</v>
      </c>
      <c r="K25">
        <v>13.1</v>
      </c>
      <c r="L25">
        <v>2</v>
      </c>
      <c r="M25">
        <f>SQRT((Table134[[#This Row],[SSIM]]^2)+(Table134[[#This Row],[Class Pr]]^2))</f>
        <v>93.026985332214224</v>
      </c>
    </row>
    <row r="26" spans="1:13" x14ac:dyDescent="0.25">
      <c r="A26">
        <v>56</v>
      </c>
      <c r="B26">
        <v>1</v>
      </c>
      <c r="C26">
        <v>6956</v>
      </c>
      <c r="D26">
        <v>57.4</v>
      </c>
      <c r="E26">
        <v>0</v>
      </c>
      <c r="F26" t="s">
        <v>12</v>
      </c>
      <c r="G26">
        <v>51.058518148426998</v>
      </c>
      <c r="H26">
        <v>36.105333219702601</v>
      </c>
      <c r="I26" t="s">
        <v>26</v>
      </c>
      <c r="J26" t="s">
        <v>14</v>
      </c>
      <c r="K26">
        <v>9.4</v>
      </c>
      <c r="L26">
        <v>2</v>
      </c>
      <c r="M26">
        <f>SQRT((Table134[[#This Row],[SSIM]]^2)+(Table134[[#This Row],[Class Pr]]^2))</f>
        <v>58.164594041392569</v>
      </c>
    </row>
    <row r="27" spans="1:13" x14ac:dyDescent="0.25">
      <c r="A27">
        <v>61</v>
      </c>
      <c r="B27">
        <v>10</v>
      </c>
      <c r="C27">
        <v>9662</v>
      </c>
      <c r="D27">
        <v>59.2</v>
      </c>
      <c r="E27">
        <v>0</v>
      </c>
      <c r="F27" t="s">
        <v>12</v>
      </c>
      <c r="G27">
        <v>62.258985316477002</v>
      </c>
      <c r="H27">
        <v>44.024847683472203</v>
      </c>
      <c r="I27" t="s">
        <v>13</v>
      </c>
      <c r="J27" t="s">
        <v>14</v>
      </c>
      <c r="K27">
        <v>16.899999999999999</v>
      </c>
      <c r="L27">
        <v>2</v>
      </c>
      <c r="M27">
        <f>SQRT((Table134[[#This Row],[SSIM]]^2)+(Table134[[#This Row],[Class Pr]]^2))</f>
        <v>61.565006294160327</v>
      </c>
    </row>
    <row r="28" spans="1:13" x14ac:dyDescent="0.25">
      <c r="A28">
        <v>62</v>
      </c>
      <c r="B28">
        <v>1</v>
      </c>
      <c r="C28">
        <v>6278</v>
      </c>
      <c r="D28">
        <v>52.7</v>
      </c>
      <c r="E28">
        <v>0</v>
      </c>
      <c r="F28" t="s">
        <v>12</v>
      </c>
      <c r="G28">
        <v>44.884998732970601</v>
      </c>
      <c r="H28">
        <v>31.739866140686502</v>
      </c>
      <c r="I28" t="s">
        <v>13</v>
      </c>
      <c r="J28" t="s">
        <v>14</v>
      </c>
      <c r="K28">
        <v>7.9</v>
      </c>
      <c r="L28">
        <v>2</v>
      </c>
      <c r="M28">
        <f>SQRT((Table134[[#This Row],[SSIM]]^2)+(Table134[[#This Row],[Class Pr]]^2))</f>
        <v>53.288835603717224</v>
      </c>
    </row>
    <row r="29" spans="1:13" x14ac:dyDescent="0.25">
      <c r="A29">
        <v>63</v>
      </c>
      <c r="B29">
        <v>1</v>
      </c>
      <c r="C29">
        <v>5747</v>
      </c>
      <c r="D29">
        <v>54.3</v>
      </c>
      <c r="E29">
        <v>0</v>
      </c>
      <c r="F29" t="s">
        <v>12</v>
      </c>
      <c r="G29">
        <v>50.867223739447503</v>
      </c>
      <c r="H29">
        <v>35.9699105951101</v>
      </c>
      <c r="I29" t="s">
        <v>13</v>
      </c>
      <c r="J29" t="s">
        <v>14</v>
      </c>
      <c r="K29">
        <v>11.3</v>
      </c>
      <c r="L29">
        <v>2</v>
      </c>
      <c r="M29">
        <f>SQRT((Table134[[#This Row],[SSIM]]^2)+(Table134[[#This Row],[Class Pr]]^2))</f>
        <v>55.463321213212609</v>
      </c>
    </row>
    <row r="30" spans="1:13" x14ac:dyDescent="0.25">
      <c r="A30">
        <v>64</v>
      </c>
      <c r="B30">
        <v>1</v>
      </c>
      <c r="C30">
        <v>2963</v>
      </c>
      <c r="D30">
        <v>49.8</v>
      </c>
      <c r="E30">
        <v>0</v>
      </c>
      <c r="F30" t="s">
        <v>12</v>
      </c>
      <c r="G30">
        <v>56.396628271543499</v>
      </c>
      <c r="H30">
        <v>39.880655857156398</v>
      </c>
      <c r="I30" t="s">
        <v>13</v>
      </c>
      <c r="J30" t="s">
        <v>14</v>
      </c>
      <c r="K30">
        <v>35.700000000000003</v>
      </c>
      <c r="L30">
        <v>2</v>
      </c>
      <c r="M30">
        <f>SQRT((Table134[[#This Row],[SSIM]]^2)+(Table134[[#This Row],[Class Pr]]^2))</f>
        <v>61.274219701274042</v>
      </c>
    </row>
    <row r="31" spans="1:13" x14ac:dyDescent="0.25">
      <c r="A31">
        <v>65</v>
      </c>
      <c r="B31">
        <v>1</v>
      </c>
      <c r="C31">
        <v>2553</v>
      </c>
      <c r="D31">
        <v>53</v>
      </c>
      <c r="E31">
        <v>0</v>
      </c>
      <c r="F31" t="s">
        <v>12</v>
      </c>
      <c r="G31">
        <v>49.037935605814198</v>
      </c>
      <c r="H31">
        <v>34.675648670399198</v>
      </c>
      <c r="I31" t="s">
        <v>26</v>
      </c>
      <c r="J31" t="s">
        <v>14</v>
      </c>
      <c r="K31">
        <v>45.2</v>
      </c>
      <c r="L31">
        <v>2</v>
      </c>
      <c r="M31">
        <f>SQRT((Table134[[#This Row],[SSIM]]^2)+(Table134[[#This Row],[Class Pr]]^2))</f>
        <v>69.656586192548943</v>
      </c>
    </row>
    <row r="32" spans="1:13" x14ac:dyDescent="0.25">
      <c r="A32">
        <v>66</v>
      </c>
      <c r="B32">
        <v>1</v>
      </c>
      <c r="C32">
        <v>2597</v>
      </c>
      <c r="D32">
        <v>51.4</v>
      </c>
      <c r="E32">
        <v>0</v>
      </c>
      <c r="F32" t="s">
        <v>12</v>
      </c>
      <c r="G32">
        <v>49.472734913607297</v>
      </c>
      <c r="H32">
        <v>34.983544884633602</v>
      </c>
      <c r="I32" t="s">
        <v>26</v>
      </c>
      <c r="J32" t="s">
        <v>14</v>
      </c>
      <c r="K32">
        <v>45.1</v>
      </c>
      <c r="L32">
        <v>2</v>
      </c>
      <c r="M32">
        <f>SQRT((Table134[[#This Row],[SSIM]]^2)+(Table134[[#This Row],[Class Pr]]^2))</f>
        <v>68.381064630495487</v>
      </c>
    </row>
    <row r="33" spans="1:13" x14ac:dyDescent="0.25">
      <c r="A33">
        <v>67</v>
      </c>
      <c r="B33">
        <v>1</v>
      </c>
      <c r="C33">
        <v>2681</v>
      </c>
      <c r="D33">
        <v>50.8</v>
      </c>
      <c r="E33">
        <v>0</v>
      </c>
      <c r="F33" t="s">
        <v>12</v>
      </c>
      <c r="G33">
        <v>49.508059341511597</v>
      </c>
      <c r="H33">
        <v>35.008685978994698</v>
      </c>
      <c r="I33" t="s">
        <v>26</v>
      </c>
      <c r="J33" t="s">
        <v>14</v>
      </c>
      <c r="K33">
        <v>40.9</v>
      </c>
      <c r="L33">
        <v>2</v>
      </c>
      <c r="M33">
        <f>SQRT((Table134[[#This Row],[SSIM]]^2)+(Table134[[#This Row],[Class Pr]]^2))</f>
        <v>65.218478976437339</v>
      </c>
    </row>
    <row r="34" spans="1:13" x14ac:dyDescent="0.25">
      <c r="A34">
        <v>69</v>
      </c>
      <c r="B34">
        <v>1</v>
      </c>
      <c r="C34">
        <v>2618</v>
      </c>
      <c r="D34">
        <v>54.4</v>
      </c>
      <c r="E34">
        <v>0</v>
      </c>
      <c r="F34" t="s">
        <v>12</v>
      </c>
      <c r="G34">
        <v>49.438526631796996</v>
      </c>
      <c r="H34">
        <v>34.962781675696803</v>
      </c>
      <c r="I34" t="s">
        <v>26</v>
      </c>
      <c r="J34" t="s">
        <v>14</v>
      </c>
      <c r="K34">
        <v>48.8</v>
      </c>
      <c r="L34">
        <v>2</v>
      </c>
      <c r="M34">
        <f>SQRT((Table134[[#This Row],[SSIM]]^2)+(Table134[[#This Row],[Class Pr]]^2))</f>
        <v>73.080777226299389</v>
      </c>
    </row>
    <row r="35" spans="1:13" x14ac:dyDescent="0.25">
      <c r="A35">
        <v>70</v>
      </c>
      <c r="B35">
        <v>1</v>
      </c>
      <c r="C35">
        <v>2628</v>
      </c>
      <c r="D35">
        <v>54.4</v>
      </c>
      <c r="E35">
        <v>0</v>
      </c>
      <c r="F35" t="s">
        <v>12</v>
      </c>
      <c r="G35">
        <v>54.250433917337297</v>
      </c>
      <c r="H35">
        <v>38.361512855590398</v>
      </c>
      <c r="I35" t="s">
        <v>26</v>
      </c>
      <c r="J35" t="s">
        <v>14</v>
      </c>
      <c r="K35">
        <v>56.6</v>
      </c>
      <c r="L35">
        <v>2</v>
      </c>
      <c r="M35">
        <f>SQRT((Table134[[#This Row],[SSIM]]^2)+(Table134[[#This Row],[Class Pr]]^2))</f>
        <v>78.504267399931834</v>
      </c>
    </row>
    <row r="36" spans="1:13" x14ac:dyDescent="0.25">
      <c r="A36">
        <v>71</v>
      </c>
      <c r="B36">
        <v>1</v>
      </c>
      <c r="C36">
        <v>1818</v>
      </c>
      <c r="D36">
        <v>60.6</v>
      </c>
      <c r="E36">
        <v>0</v>
      </c>
      <c r="F36" t="s">
        <v>12</v>
      </c>
      <c r="G36">
        <v>66.857016791216395</v>
      </c>
      <c r="H36">
        <v>47.2762670620778</v>
      </c>
      <c r="I36" t="s">
        <v>13</v>
      </c>
      <c r="J36" t="s">
        <v>14</v>
      </c>
      <c r="K36">
        <v>17.399999999999999</v>
      </c>
      <c r="L36">
        <v>2</v>
      </c>
      <c r="M36">
        <f>SQRT((Table134[[#This Row],[SSIM]]^2)+(Table134[[#This Row],[Class Pr]]^2))</f>
        <v>63.048552719313072</v>
      </c>
    </row>
    <row r="37" spans="1:13" x14ac:dyDescent="0.25">
      <c r="A37">
        <v>72</v>
      </c>
      <c r="B37">
        <v>1</v>
      </c>
      <c r="C37">
        <v>1844</v>
      </c>
      <c r="D37">
        <v>60.5</v>
      </c>
      <c r="E37">
        <v>0</v>
      </c>
      <c r="F37" t="s">
        <v>12</v>
      </c>
      <c r="G37">
        <v>49.403408116182597</v>
      </c>
      <c r="H37">
        <v>34.934793499672097</v>
      </c>
      <c r="I37" t="s">
        <v>34</v>
      </c>
      <c r="J37" t="s">
        <v>14</v>
      </c>
      <c r="K37">
        <v>4.9000000000000004</v>
      </c>
      <c r="L37">
        <v>2</v>
      </c>
      <c r="M37">
        <f>SQRT((Table134[[#This Row],[SSIM]]^2)+(Table134[[#This Row],[Class Pr]]^2))</f>
        <v>60.698105407005912</v>
      </c>
    </row>
    <row r="38" spans="1:13" x14ac:dyDescent="0.25">
      <c r="A38">
        <v>74</v>
      </c>
      <c r="B38">
        <v>1</v>
      </c>
      <c r="C38">
        <v>2536</v>
      </c>
      <c r="D38">
        <v>51</v>
      </c>
      <c r="E38">
        <v>0</v>
      </c>
      <c r="F38" t="s">
        <v>12</v>
      </c>
      <c r="G38">
        <v>37.462587720966098</v>
      </c>
      <c r="H38">
        <v>26.4918251574877</v>
      </c>
      <c r="I38" t="s">
        <v>25</v>
      </c>
      <c r="J38" t="s">
        <v>14</v>
      </c>
      <c r="K38">
        <v>2.6</v>
      </c>
      <c r="L38">
        <v>2</v>
      </c>
      <c r="M38">
        <f>SQRT((Table134[[#This Row],[SSIM]]^2)+(Table134[[#This Row],[Class Pr]]^2))</f>
        <v>51.066231503802982</v>
      </c>
    </row>
    <row r="39" spans="1:13" x14ac:dyDescent="0.25">
      <c r="A39">
        <v>78</v>
      </c>
      <c r="B39">
        <v>10</v>
      </c>
      <c r="C39">
        <v>5582</v>
      </c>
      <c r="D39">
        <v>65.7</v>
      </c>
      <c r="E39">
        <v>0</v>
      </c>
      <c r="F39" t="s">
        <v>12</v>
      </c>
      <c r="G39">
        <v>41.534112387902603</v>
      </c>
      <c r="H39">
        <v>29.370196820594099</v>
      </c>
      <c r="I39" t="s">
        <v>13</v>
      </c>
      <c r="J39" t="s">
        <v>14</v>
      </c>
      <c r="K39">
        <v>4.0999999999999996</v>
      </c>
      <c r="L39">
        <v>2</v>
      </c>
      <c r="M39">
        <f>SQRT((Table134[[#This Row],[SSIM]]^2)+(Table134[[#This Row],[Class Pr]]^2))</f>
        <v>65.827805675109673</v>
      </c>
    </row>
    <row r="40" spans="1:13" x14ac:dyDescent="0.25">
      <c r="A40">
        <v>84</v>
      </c>
      <c r="B40">
        <v>1</v>
      </c>
      <c r="C40">
        <v>12444</v>
      </c>
      <c r="D40">
        <v>46.8</v>
      </c>
      <c r="E40">
        <v>0</v>
      </c>
      <c r="F40" t="s">
        <v>12</v>
      </c>
      <c r="G40">
        <v>62.287211747782997</v>
      </c>
      <c r="H40">
        <v>44.045488062112597</v>
      </c>
      <c r="I40" t="s">
        <v>39</v>
      </c>
      <c r="J40" t="s">
        <v>14</v>
      </c>
      <c r="K40">
        <v>14.1</v>
      </c>
      <c r="L40">
        <v>2</v>
      </c>
      <c r="M40">
        <f>SQRT((Table134[[#This Row],[SSIM]]^2)+(Table134[[#This Row],[Class Pr]]^2))</f>
        <v>48.877909120583297</v>
      </c>
    </row>
    <row r="41" spans="1:13" x14ac:dyDescent="0.25">
      <c r="A41">
        <v>89</v>
      </c>
      <c r="B41">
        <v>10</v>
      </c>
      <c r="C41">
        <v>26379</v>
      </c>
      <c r="D41">
        <v>44.3</v>
      </c>
      <c r="E41">
        <v>0</v>
      </c>
      <c r="F41" t="s">
        <v>12</v>
      </c>
      <c r="G41">
        <v>58.564965348652898</v>
      </c>
      <c r="H41">
        <v>41.4129270405844</v>
      </c>
      <c r="I41" t="s">
        <v>26</v>
      </c>
      <c r="J41" t="s">
        <v>14</v>
      </c>
      <c r="K41">
        <v>16.399999999999999</v>
      </c>
      <c r="L41">
        <v>2</v>
      </c>
      <c r="M41">
        <f>SQRT((Table134[[#This Row],[SSIM]]^2)+(Table134[[#This Row],[Class Pr]]^2))</f>
        <v>47.23822604628586</v>
      </c>
    </row>
    <row r="42" spans="1:13" x14ac:dyDescent="0.25">
      <c r="A42">
        <v>91</v>
      </c>
      <c r="B42">
        <v>10</v>
      </c>
      <c r="C42">
        <v>5102</v>
      </c>
      <c r="D42">
        <v>64.599999999999994</v>
      </c>
      <c r="E42">
        <v>0</v>
      </c>
      <c r="F42" t="s">
        <v>12</v>
      </c>
      <c r="G42">
        <v>55.259359366170301</v>
      </c>
      <c r="H42">
        <v>39.075087700114501</v>
      </c>
      <c r="I42" t="s">
        <v>31</v>
      </c>
      <c r="J42" t="s">
        <v>14</v>
      </c>
      <c r="K42">
        <v>2.9</v>
      </c>
      <c r="L42">
        <v>2</v>
      </c>
      <c r="M42">
        <f>SQRT((Table134[[#This Row],[SSIM]]^2)+(Table134[[#This Row],[Class Pr]]^2))</f>
        <v>64.665060117500843</v>
      </c>
    </row>
    <row r="43" spans="1:13" x14ac:dyDescent="0.25">
      <c r="A43">
        <v>98</v>
      </c>
      <c r="B43">
        <v>1</v>
      </c>
      <c r="C43">
        <v>3686</v>
      </c>
      <c r="D43">
        <v>63.2</v>
      </c>
      <c r="E43">
        <v>0</v>
      </c>
      <c r="F43" t="s">
        <v>12</v>
      </c>
      <c r="G43">
        <v>59.9120056452157</v>
      </c>
      <c r="H43">
        <v>42.365369323005098</v>
      </c>
      <c r="I43" t="s">
        <v>13</v>
      </c>
      <c r="J43" t="s">
        <v>14</v>
      </c>
      <c r="K43">
        <v>13.1</v>
      </c>
      <c r="L43">
        <v>2</v>
      </c>
      <c r="M43">
        <f>SQRT((Table134[[#This Row],[SSIM]]^2)+(Table134[[#This Row],[Class Pr]]^2))</f>
        <v>64.543396253993336</v>
      </c>
    </row>
    <row r="44" spans="1:13" x14ac:dyDescent="0.25">
      <c r="A44">
        <v>99</v>
      </c>
      <c r="B44">
        <v>1</v>
      </c>
      <c r="C44">
        <v>2970</v>
      </c>
      <c r="D44">
        <v>64.5</v>
      </c>
      <c r="E44">
        <v>0</v>
      </c>
      <c r="F44" t="s">
        <v>12</v>
      </c>
      <c r="G44">
        <v>66.771846502066396</v>
      </c>
      <c r="H44">
        <v>47.216730157329003</v>
      </c>
      <c r="I44" t="s">
        <v>13</v>
      </c>
      <c r="J44" t="s">
        <v>14</v>
      </c>
      <c r="K44">
        <v>30.6</v>
      </c>
      <c r="L44">
        <v>2</v>
      </c>
      <c r="M44">
        <f>SQRT((Table134[[#This Row],[SSIM]]^2)+(Table134[[#This Row],[Class Pr]]^2))</f>
        <v>71.39054559253627</v>
      </c>
    </row>
    <row r="45" spans="1:13" x14ac:dyDescent="0.25">
      <c r="A45">
        <v>101</v>
      </c>
      <c r="B45">
        <v>1</v>
      </c>
      <c r="C45">
        <v>2068</v>
      </c>
      <c r="D45">
        <v>63.8</v>
      </c>
      <c r="E45">
        <v>0</v>
      </c>
      <c r="F45" t="s">
        <v>12</v>
      </c>
      <c r="G45">
        <v>42.402911781059501</v>
      </c>
      <c r="H45">
        <v>29.985545601389699</v>
      </c>
      <c r="I45" t="s">
        <v>13</v>
      </c>
      <c r="J45" t="s">
        <v>14</v>
      </c>
      <c r="K45">
        <v>6.5</v>
      </c>
      <c r="L45">
        <v>2</v>
      </c>
      <c r="M45">
        <f>SQRT((Table134[[#This Row],[SSIM]]^2)+(Table134[[#This Row],[Class Pr]]^2))</f>
        <v>64.130258069026979</v>
      </c>
    </row>
    <row r="46" spans="1:13" x14ac:dyDescent="0.25">
      <c r="A46">
        <v>102</v>
      </c>
      <c r="B46">
        <v>1</v>
      </c>
      <c r="C46">
        <v>2056</v>
      </c>
      <c r="D46">
        <v>63.1</v>
      </c>
      <c r="E46">
        <v>0</v>
      </c>
      <c r="F46" t="s">
        <v>12</v>
      </c>
      <c r="G46">
        <v>49.324508798384599</v>
      </c>
      <c r="H46">
        <v>34.879233884328301</v>
      </c>
      <c r="I46" t="s">
        <v>13</v>
      </c>
      <c r="J46" t="s">
        <v>14</v>
      </c>
      <c r="K46">
        <v>10</v>
      </c>
      <c r="L46">
        <v>2</v>
      </c>
      <c r="M46">
        <f>SQRT((Table134[[#This Row],[SSIM]]^2)+(Table134[[#This Row],[Class Pr]]^2))</f>
        <v>63.887479211501216</v>
      </c>
    </row>
    <row r="47" spans="1:13" x14ac:dyDescent="0.25">
      <c r="A47">
        <v>103</v>
      </c>
      <c r="B47">
        <v>1</v>
      </c>
      <c r="C47">
        <v>2892</v>
      </c>
      <c r="D47">
        <v>59.1</v>
      </c>
      <c r="E47">
        <v>0</v>
      </c>
      <c r="F47" t="s">
        <v>12</v>
      </c>
      <c r="G47">
        <v>68.640074590661499</v>
      </c>
      <c r="H47">
        <v>48.537555238781998</v>
      </c>
      <c r="I47" t="s">
        <v>13</v>
      </c>
      <c r="J47" t="s">
        <v>14</v>
      </c>
      <c r="K47">
        <v>26.8</v>
      </c>
      <c r="L47">
        <v>2</v>
      </c>
      <c r="M47">
        <f>SQRT((Table134[[#This Row],[SSIM]]^2)+(Table134[[#This Row],[Class Pr]]^2))</f>
        <v>64.892603584692154</v>
      </c>
    </row>
    <row r="48" spans="1:13" x14ac:dyDescent="0.25">
      <c r="A48">
        <v>104</v>
      </c>
      <c r="B48">
        <v>1</v>
      </c>
      <c r="C48">
        <v>2182</v>
      </c>
      <c r="D48">
        <v>62.6</v>
      </c>
      <c r="E48">
        <v>0</v>
      </c>
      <c r="F48" t="s">
        <v>12</v>
      </c>
      <c r="G48">
        <v>51.117599236696101</v>
      </c>
      <c r="H48">
        <v>36.147969231591603</v>
      </c>
      <c r="I48" t="s">
        <v>34</v>
      </c>
      <c r="J48" t="s">
        <v>14</v>
      </c>
      <c r="K48">
        <v>5.9</v>
      </c>
      <c r="L48">
        <v>2</v>
      </c>
      <c r="M48">
        <f>SQRT((Table134[[#This Row],[SSIM]]^2)+(Table134[[#This Row],[Class Pr]]^2))</f>
        <v>62.877420430548838</v>
      </c>
    </row>
    <row r="49" spans="1:13" x14ac:dyDescent="0.25">
      <c r="A49">
        <v>105</v>
      </c>
      <c r="B49">
        <v>1</v>
      </c>
      <c r="C49">
        <v>1906</v>
      </c>
      <c r="D49">
        <v>60.2</v>
      </c>
      <c r="E49">
        <v>0</v>
      </c>
      <c r="F49" t="s">
        <v>12</v>
      </c>
      <c r="G49">
        <v>67.556645378338501</v>
      </c>
      <c r="H49">
        <v>47.771416764289299</v>
      </c>
      <c r="I49" t="s">
        <v>13</v>
      </c>
      <c r="J49" t="s">
        <v>14</v>
      </c>
      <c r="K49">
        <v>25.3</v>
      </c>
      <c r="L49">
        <v>2</v>
      </c>
      <c r="M49">
        <f>SQRT((Table134[[#This Row],[SSIM]]^2)+(Table134[[#This Row],[Class Pr]]^2))</f>
        <v>65.300306277995361</v>
      </c>
    </row>
    <row r="50" spans="1:13" x14ac:dyDescent="0.25">
      <c r="A50">
        <v>106</v>
      </c>
      <c r="B50">
        <v>1</v>
      </c>
      <c r="C50">
        <v>1914</v>
      </c>
      <c r="D50">
        <v>60.4</v>
      </c>
      <c r="E50">
        <v>0</v>
      </c>
      <c r="F50" t="s">
        <v>12</v>
      </c>
      <c r="G50">
        <v>70.845445022060005</v>
      </c>
      <c r="H50">
        <v>50.097092384224801</v>
      </c>
      <c r="I50" t="s">
        <v>13</v>
      </c>
      <c r="J50" t="s">
        <v>14</v>
      </c>
      <c r="K50">
        <v>28.9</v>
      </c>
      <c r="L50">
        <v>2</v>
      </c>
      <c r="M50">
        <f>SQRT((Table134[[#This Row],[SSIM]]^2)+(Table134[[#This Row],[Class Pr]]^2))</f>
        <v>66.957971892822442</v>
      </c>
    </row>
    <row r="51" spans="1:13" x14ac:dyDescent="0.25">
      <c r="A51">
        <v>107</v>
      </c>
      <c r="B51">
        <v>1</v>
      </c>
      <c r="C51">
        <v>4668</v>
      </c>
      <c r="D51">
        <v>57.5</v>
      </c>
      <c r="E51">
        <v>0</v>
      </c>
      <c r="F51" t="s">
        <v>12</v>
      </c>
      <c r="G51">
        <v>64.297456783610798</v>
      </c>
      <c r="H51">
        <v>45.4676418708342</v>
      </c>
      <c r="I51" t="s">
        <v>42</v>
      </c>
      <c r="J51" t="s">
        <v>14</v>
      </c>
      <c r="K51">
        <v>19.100000000000001</v>
      </c>
      <c r="L51">
        <v>2</v>
      </c>
      <c r="M51">
        <f>SQRT((Table134[[#This Row],[SSIM]]^2)+(Table134[[#This Row],[Class Pr]]^2))</f>
        <v>60.589272977978538</v>
      </c>
    </row>
    <row r="52" spans="1:13" x14ac:dyDescent="0.25">
      <c r="A52">
        <v>108</v>
      </c>
      <c r="B52">
        <v>1</v>
      </c>
      <c r="C52">
        <v>4705</v>
      </c>
      <c r="D52">
        <v>56.9</v>
      </c>
      <c r="E52">
        <v>0</v>
      </c>
      <c r="F52" t="s">
        <v>12</v>
      </c>
      <c r="G52">
        <v>53.815313145325099</v>
      </c>
      <c r="H52">
        <v>38.0555470711111</v>
      </c>
      <c r="I52" t="s">
        <v>25</v>
      </c>
      <c r="J52" t="s">
        <v>14</v>
      </c>
      <c r="K52">
        <v>8.1999999999999993</v>
      </c>
      <c r="L52">
        <v>2</v>
      </c>
      <c r="M52">
        <f>SQRT((Table134[[#This Row],[SSIM]]^2)+(Table134[[#This Row],[Class Pr]]^2))</f>
        <v>57.487824797951781</v>
      </c>
    </row>
    <row r="53" spans="1:13" x14ac:dyDescent="0.25">
      <c r="A53">
        <v>115</v>
      </c>
      <c r="B53">
        <v>1</v>
      </c>
      <c r="C53">
        <v>1827</v>
      </c>
      <c r="D53">
        <v>63.5</v>
      </c>
      <c r="E53">
        <v>0</v>
      </c>
      <c r="F53" t="s">
        <v>12</v>
      </c>
      <c r="G53">
        <v>54.000495821254802</v>
      </c>
      <c r="H53">
        <v>38.187357663125802</v>
      </c>
      <c r="I53" t="s">
        <v>13</v>
      </c>
      <c r="J53" t="s">
        <v>14</v>
      </c>
      <c r="K53">
        <v>37.299999999999997</v>
      </c>
      <c r="L53">
        <v>2</v>
      </c>
      <c r="M53">
        <f>SQRT((Table134[[#This Row],[SSIM]]^2)+(Table134[[#This Row],[Class Pr]]^2))</f>
        <v>73.644687520553717</v>
      </c>
    </row>
    <row r="54" spans="1:13" x14ac:dyDescent="0.25">
      <c r="A54">
        <v>116</v>
      </c>
      <c r="B54">
        <v>1</v>
      </c>
      <c r="C54">
        <v>1886</v>
      </c>
      <c r="D54">
        <v>62.8</v>
      </c>
      <c r="E54">
        <v>0</v>
      </c>
      <c r="F54" t="s">
        <v>12</v>
      </c>
      <c r="G54">
        <v>68.072660150001298</v>
      </c>
      <c r="H54">
        <v>48.136567081436297</v>
      </c>
      <c r="I54" t="s">
        <v>13</v>
      </c>
      <c r="J54" t="s">
        <v>14</v>
      </c>
      <c r="K54">
        <v>27.4</v>
      </c>
      <c r="L54">
        <v>2</v>
      </c>
      <c r="M54">
        <f>SQRT((Table134[[#This Row],[SSIM]]^2)+(Table134[[#This Row],[Class Pr]]^2))</f>
        <v>68.51715113750717</v>
      </c>
    </row>
    <row r="55" spans="1:13" x14ac:dyDescent="0.25">
      <c r="A55">
        <v>119</v>
      </c>
      <c r="B55">
        <v>1</v>
      </c>
      <c r="C55">
        <v>1895</v>
      </c>
      <c r="D55">
        <v>64.5</v>
      </c>
      <c r="E55">
        <v>0</v>
      </c>
      <c r="F55" t="s">
        <v>12</v>
      </c>
      <c r="G55">
        <v>53.685226763446799</v>
      </c>
      <c r="H55">
        <v>37.963803081525498</v>
      </c>
      <c r="I55" t="s">
        <v>26</v>
      </c>
      <c r="J55" t="s">
        <v>14</v>
      </c>
      <c r="K55">
        <v>40.9</v>
      </c>
      <c r="L55">
        <v>2</v>
      </c>
      <c r="M55">
        <f>SQRT((Table134[[#This Row],[SSIM]]^2)+(Table134[[#This Row],[Class Pr]]^2))</f>
        <v>76.374472174935519</v>
      </c>
    </row>
    <row r="56" spans="1:13" x14ac:dyDescent="0.25">
      <c r="A56">
        <v>120</v>
      </c>
      <c r="B56">
        <v>1</v>
      </c>
      <c r="C56">
        <v>1848</v>
      </c>
      <c r="D56">
        <v>64.8</v>
      </c>
      <c r="E56">
        <v>0</v>
      </c>
      <c r="F56" t="s">
        <v>12</v>
      </c>
      <c r="G56">
        <v>63.904039339846697</v>
      </c>
      <c r="H56">
        <v>45.188794383404698</v>
      </c>
      <c r="I56" t="s">
        <v>13</v>
      </c>
      <c r="J56" t="s">
        <v>14</v>
      </c>
      <c r="K56">
        <v>20.100000000000001</v>
      </c>
      <c r="L56">
        <v>2</v>
      </c>
      <c r="M56">
        <f>SQRT((Table134[[#This Row],[SSIM]]^2)+(Table134[[#This Row],[Class Pr]]^2))</f>
        <v>67.845781003685119</v>
      </c>
    </row>
    <row r="57" spans="1:13" x14ac:dyDescent="0.25">
      <c r="A57">
        <v>123</v>
      </c>
      <c r="B57">
        <v>1</v>
      </c>
      <c r="C57">
        <v>5099</v>
      </c>
      <c r="D57">
        <v>45.3</v>
      </c>
      <c r="E57">
        <v>0</v>
      </c>
      <c r="F57" t="s">
        <v>12</v>
      </c>
      <c r="G57">
        <v>64.825125082457902</v>
      </c>
      <c r="H57">
        <v>45.840275222025902</v>
      </c>
      <c r="I57" t="s">
        <v>26</v>
      </c>
      <c r="J57" t="s">
        <v>14</v>
      </c>
      <c r="K57">
        <v>21.6</v>
      </c>
      <c r="L57">
        <v>2</v>
      </c>
      <c r="M57">
        <f>SQRT((Table134[[#This Row],[SSIM]]^2)+(Table134[[#This Row],[Class Pr]]^2))</f>
        <v>50.186153468860311</v>
      </c>
    </row>
    <row r="58" spans="1:13" x14ac:dyDescent="0.25">
      <c r="A58">
        <v>124</v>
      </c>
      <c r="B58">
        <v>1</v>
      </c>
      <c r="C58">
        <v>4946</v>
      </c>
      <c r="D58">
        <v>46.2</v>
      </c>
      <c r="E58">
        <v>0</v>
      </c>
      <c r="F58" t="s">
        <v>12</v>
      </c>
      <c r="G58">
        <v>48.8381120817564</v>
      </c>
      <c r="H58">
        <v>34.535513953279299</v>
      </c>
      <c r="I58" t="s">
        <v>13</v>
      </c>
      <c r="J58" t="s">
        <v>14</v>
      </c>
      <c r="K58">
        <v>10.8</v>
      </c>
      <c r="L58">
        <v>2</v>
      </c>
      <c r="M58">
        <f>SQRT((Table134[[#This Row],[SSIM]]^2)+(Table134[[#This Row],[Class Pr]]^2))</f>
        <v>47.445547736326112</v>
      </c>
    </row>
    <row r="59" spans="1:13" x14ac:dyDescent="0.25">
      <c r="A59">
        <v>125</v>
      </c>
      <c r="B59">
        <v>1</v>
      </c>
      <c r="C59">
        <v>5356</v>
      </c>
      <c r="D59">
        <v>46.2</v>
      </c>
      <c r="E59">
        <v>0</v>
      </c>
      <c r="F59" t="s">
        <v>12</v>
      </c>
      <c r="G59">
        <v>46.991056985098702</v>
      </c>
      <c r="H59">
        <v>33.229524728837099</v>
      </c>
      <c r="I59" t="s">
        <v>13</v>
      </c>
      <c r="J59" t="s">
        <v>14</v>
      </c>
      <c r="K59">
        <v>8.1999999999999993</v>
      </c>
      <c r="L59">
        <v>2</v>
      </c>
      <c r="M59">
        <f>SQRT((Table134[[#This Row],[SSIM]]^2)+(Table134[[#This Row],[Class Pr]]^2))</f>
        <v>46.922063040748753</v>
      </c>
    </row>
    <row r="60" spans="1:13" x14ac:dyDescent="0.25">
      <c r="A60">
        <v>126</v>
      </c>
      <c r="B60">
        <v>1</v>
      </c>
      <c r="C60">
        <v>5654</v>
      </c>
      <c r="D60">
        <v>43.6</v>
      </c>
      <c r="E60">
        <v>0</v>
      </c>
      <c r="F60" t="s">
        <v>12</v>
      </c>
      <c r="G60">
        <v>42.270752190681101</v>
      </c>
      <c r="H60">
        <v>29.8926554690686</v>
      </c>
      <c r="I60" t="s">
        <v>25</v>
      </c>
      <c r="J60" t="s">
        <v>14</v>
      </c>
      <c r="K60">
        <v>4.8</v>
      </c>
      <c r="L60">
        <v>2</v>
      </c>
      <c r="M60">
        <f>SQRT((Table134[[#This Row],[SSIM]]^2)+(Table134[[#This Row],[Class Pr]]^2))</f>
        <v>43.863424398922618</v>
      </c>
    </row>
    <row r="61" spans="1:13" x14ac:dyDescent="0.25">
      <c r="A61">
        <v>127</v>
      </c>
      <c r="B61">
        <v>1</v>
      </c>
      <c r="C61">
        <v>5851</v>
      </c>
      <c r="D61">
        <v>44.2</v>
      </c>
      <c r="E61">
        <v>0</v>
      </c>
      <c r="F61" t="s">
        <v>12</v>
      </c>
      <c r="G61">
        <v>45.072364511593896</v>
      </c>
      <c r="H61">
        <v>31.8727947693739</v>
      </c>
      <c r="I61" t="s">
        <v>25</v>
      </c>
      <c r="J61" t="s">
        <v>14</v>
      </c>
      <c r="K61">
        <v>3.9</v>
      </c>
      <c r="L61">
        <v>2</v>
      </c>
      <c r="M61">
        <f>SQRT((Table134[[#This Row],[SSIM]]^2)+(Table134[[#This Row],[Class Pr]]^2))</f>
        <v>44.371725231277637</v>
      </c>
    </row>
    <row r="62" spans="1:13" x14ac:dyDescent="0.25">
      <c r="A62">
        <v>130</v>
      </c>
      <c r="B62">
        <v>1</v>
      </c>
      <c r="C62">
        <v>5904</v>
      </c>
      <c r="D62">
        <v>43.4</v>
      </c>
      <c r="E62">
        <v>0</v>
      </c>
      <c r="F62" t="s">
        <v>12</v>
      </c>
      <c r="G62">
        <v>48.150495260047698</v>
      </c>
      <c r="H62">
        <v>34.049234168299797</v>
      </c>
      <c r="I62" t="s">
        <v>46</v>
      </c>
      <c r="J62" t="s">
        <v>14</v>
      </c>
      <c r="K62">
        <v>6.3</v>
      </c>
      <c r="L62">
        <v>2</v>
      </c>
      <c r="M62">
        <f>SQRT((Table134[[#This Row],[SSIM]]^2)+(Table134[[#This Row],[Class Pr]]^2))</f>
        <v>43.85487430149584</v>
      </c>
    </row>
    <row r="63" spans="1:13" x14ac:dyDescent="0.25">
      <c r="A63">
        <v>131</v>
      </c>
      <c r="B63">
        <v>1</v>
      </c>
      <c r="C63">
        <v>5907</v>
      </c>
      <c r="D63">
        <v>42.9</v>
      </c>
      <c r="E63">
        <v>0</v>
      </c>
      <c r="F63" t="s">
        <v>12</v>
      </c>
      <c r="G63">
        <v>66.096670755230406</v>
      </c>
      <c r="H63">
        <v>46.739230007689997</v>
      </c>
      <c r="I63" t="s">
        <v>46</v>
      </c>
      <c r="J63" t="s">
        <v>14</v>
      </c>
      <c r="K63">
        <v>7.1</v>
      </c>
      <c r="L63">
        <v>2</v>
      </c>
      <c r="M63">
        <f>SQRT((Table134[[#This Row],[SSIM]]^2)+(Table134[[#This Row],[Class Pr]]^2))</f>
        <v>43.483560111839971</v>
      </c>
    </row>
    <row r="64" spans="1:13" x14ac:dyDescent="0.25">
      <c r="A64">
        <v>141</v>
      </c>
      <c r="B64">
        <v>1</v>
      </c>
      <c r="C64">
        <v>6105</v>
      </c>
      <c r="D64">
        <v>42.3</v>
      </c>
      <c r="E64">
        <v>0</v>
      </c>
      <c r="F64" t="s">
        <v>12</v>
      </c>
      <c r="G64">
        <v>58.9615143947915</v>
      </c>
      <c r="H64">
        <v>41.693540511492202</v>
      </c>
      <c r="I64" t="s">
        <v>25</v>
      </c>
      <c r="J64" t="s">
        <v>14</v>
      </c>
      <c r="K64">
        <v>4.3</v>
      </c>
      <c r="L64">
        <v>2</v>
      </c>
      <c r="M64">
        <f>SQRT((Table134[[#This Row],[SSIM]]^2)+(Table134[[#This Row],[Class Pr]]^2))</f>
        <v>42.51799618984883</v>
      </c>
    </row>
    <row r="65" spans="1:13" x14ac:dyDescent="0.25">
      <c r="A65">
        <v>142</v>
      </c>
      <c r="B65">
        <v>1</v>
      </c>
      <c r="C65">
        <v>5556</v>
      </c>
      <c r="D65">
        <v>46.3</v>
      </c>
      <c r="E65">
        <v>0</v>
      </c>
      <c r="F65" t="s">
        <v>12</v>
      </c>
      <c r="G65">
        <v>60.702797154806603</v>
      </c>
      <c r="H65">
        <v>42.925607463356101</v>
      </c>
      <c r="I65" t="s">
        <v>25</v>
      </c>
      <c r="J65" t="s">
        <v>14</v>
      </c>
      <c r="K65">
        <v>11.3</v>
      </c>
      <c r="L65">
        <v>2</v>
      </c>
      <c r="M65">
        <f>SQRT((Table134[[#This Row],[SSIM]]^2)+(Table134[[#This Row],[Class Pr]]^2))</f>
        <v>47.658997051973301</v>
      </c>
    </row>
    <row r="66" spans="1:13" x14ac:dyDescent="0.25">
      <c r="A66">
        <v>144</v>
      </c>
      <c r="B66">
        <v>1</v>
      </c>
      <c r="C66">
        <v>5377</v>
      </c>
      <c r="D66">
        <v>48.1</v>
      </c>
      <c r="E66">
        <v>0</v>
      </c>
      <c r="F66" t="s">
        <v>12</v>
      </c>
      <c r="G66">
        <v>60.9744587873192</v>
      </c>
      <c r="H66">
        <v>43.117396907901004</v>
      </c>
      <c r="I66" t="s">
        <v>26</v>
      </c>
      <c r="J66" t="s">
        <v>14</v>
      </c>
      <c r="K66">
        <v>19</v>
      </c>
      <c r="L66">
        <v>2</v>
      </c>
      <c r="M66">
        <f>SQRT((Table134[[#This Row],[SSIM]]^2)+(Table134[[#This Row],[Class Pr]]^2))</f>
        <v>51.716631754204563</v>
      </c>
    </row>
    <row r="67" spans="1:13" x14ac:dyDescent="0.25">
      <c r="A67">
        <v>147</v>
      </c>
      <c r="B67">
        <v>1</v>
      </c>
      <c r="C67">
        <v>5627</v>
      </c>
      <c r="D67">
        <v>43.9</v>
      </c>
      <c r="E67">
        <v>0</v>
      </c>
      <c r="F67" t="s">
        <v>12</v>
      </c>
      <c r="G67">
        <v>54.503858932093202</v>
      </c>
      <c r="H67">
        <v>38.542425576056701</v>
      </c>
      <c r="I67" t="s">
        <v>25</v>
      </c>
      <c r="J67" t="s">
        <v>14</v>
      </c>
      <c r="K67">
        <v>9.3000000000000007</v>
      </c>
      <c r="L67">
        <v>2</v>
      </c>
      <c r="M67">
        <f>SQRT((Table134[[#This Row],[SSIM]]^2)+(Table134[[#This Row],[Class Pr]]^2))</f>
        <v>44.87426879627121</v>
      </c>
    </row>
    <row r="68" spans="1:13" x14ac:dyDescent="0.25">
      <c r="A68">
        <v>148</v>
      </c>
      <c r="B68">
        <v>1</v>
      </c>
      <c r="C68">
        <v>5654</v>
      </c>
      <c r="D68">
        <v>41.8</v>
      </c>
      <c r="E68">
        <v>0</v>
      </c>
      <c r="F68" t="s">
        <v>12</v>
      </c>
      <c r="G68">
        <v>57.921919321332297</v>
      </c>
      <c r="H68">
        <v>40.958877995192402</v>
      </c>
      <c r="I68" t="s">
        <v>13</v>
      </c>
      <c r="J68" t="s">
        <v>14</v>
      </c>
      <c r="K68">
        <v>14.4</v>
      </c>
      <c r="L68">
        <v>2</v>
      </c>
      <c r="M68">
        <f>SQRT((Table134[[#This Row],[SSIM]]^2)+(Table134[[#This Row],[Class Pr]]^2))</f>
        <v>44.2108583947428</v>
      </c>
    </row>
    <row r="69" spans="1:13" x14ac:dyDescent="0.25">
      <c r="A69">
        <v>149</v>
      </c>
      <c r="B69">
        <v>1</v>
      </c>
      <c r="C69">
        <v>4781</v>
      </c>
      <c r="D69">
        <v>52.2</v>
      </c>
      <c r="E69">
        <v>0</v>
      </c>
      <c r="F69" t="s">
        <v>12</v>
      </c>
      <c r="G69">
        <v>64.258634398338998</v>
      </c>
      <c r="H69">
        <v>45.439496430268299</v>
      </c>
      <c r="I69" t="s">
        <v>25</v>
      </c>
      <c r="J69" t="s">
        <v>14</v>
      </c>
      <c r="K69">
        <v>4.7</v>
      </c>
      <c r="L69">
        <v>2</v>
      </c>
      <c r="M69">
        <f>SQRT((Table134[[#This Row],[SSIM]]^2)+(Table134[[#This Row],[Class Pr]]^2))</f>
        <v>52.411162933100428</v>
      </c>
    </row>
    <row r="70" spans="1:13" x14ac:dyDescent="0.25">
      <c r="A70">
        <v>151</v>
      </c>
      <c r="B70">
        <v>1</v>
      </c>
      <c r="C70">
        <v>6051</v>
      </c>
      <c r="D70">
        <v>41.8</v>
      </c>
      <c r="E70">
        <v>0</v>
      </c>
      <c r="F70" t="s">
        <v>12</v>
      </c>
      <c r="G70">
        <v>51.146201137896497</v>
      </c>
      <c r="H70">
        <v>36.167621060793103</v>
      </c>
      <c r="I70" t="s">
        <v>25</v>
      </c>
      <c r="J70" t="s">
        <v>14</v>
      </c>
      <c r="K70">
        <v>7.8</v>
      </c>
      <c r="L70">
        <v>2</v>
      </c>
      <c r="M70">
        <f>SQRT((Table134[[#This Row],[SSIM]]^2)+(Table134[[#This Row],[Class Pr]]^2))</f>
        <v>42.521523961401002</v>
      </c>
    </row>
    <row r="71" spans="1:13" x14ac:dyDescent="0.25">
      <c r="A71">
        <v>152</v>
      </c>
      <c r="B71">
        <v>1</v>
      </c>
      <c r="C71">
        <v>5731</v>
      </c>
      <c r="D71">
        <v>43.4</v>
      </c>
      <c r="E71">
        <v>0</v>
      </c>
      <c r="F71" t="s">
        <v>12</v>
      </c>
      <c r="G71">
        <v>42.292793920850301</v>
      </c>
      <c r="H71">
        <v>29.9076743616647</v>
      </c>
      <c r="I71" t="s">
        <v>25</v>
      </c>
      <c r="J71" t="s">
        <v>14</v>
      </c>
      <c r="K71">
        <v>4.2</v>
      </c>
      <c r="L71">
        <v>2</v>
      </c>
      <c r="M71">
        <f>SQRT((Table134[[#This Row],[SSIM]]^2)+(Table134[[#This Row],[Class Pr]]^2))</f>
        <v>43.602752206712822</v>
      </c>
    </row>
    <row r="72" spans="1:13" x14ac:dyDescent="0.25">
      <c r="A72">
        <v>155</v>
      </c>
      <c r="B72">
        <v>1</v>
      </c>
      <c r="C72">
        <v>4174</v>
      </c>
      <c r="D72">
        <v>58.2</v>
      </c>
      <c r="E72">
        <v>0</v>
      </c>
      <c r="F72" t="s">
        <v>12</v>
      </c>
      <c r="G72">
        <v>74.267308254340705</v>
      </c>
      <c r="H72">
        <v>52.517277161513</v>
      </c>
      <c r="I72" t="s">
        <v>25</v>
      </c>
      <c r="J72" t="s">
        <v>14</v>
      </c>
      <c r="K72">
        <v>2.7</v>
      </c>
      <c r="L72">
        <v>2</v>
      </c>
      <c r="M72">
        <f>SQRT((Table134[[#This Row],[SSIM]]^2)+(Table134[[#This Row],[Class Pr]]^2))</f>
        <v>58.26259520481387</v>
      </c>
    </row>
    <row r="73" spans="1:13" x14ac:dyDescent="0.25">
      <c r="A73">
        <v>159</v>
      </c>
      <c r="B73">
        <v>1</v>
      </c>
      <c r="C73">
        <v>3943</v>
      </c>
      <c r="D73">
        <v>58.3</v>
      </c>
      <c r="E73">
        <v>0</v>
      </c>
      <c r="F73" t="s">
        <v>12</v>
      </c>
      <c r="G73">
        <v>52.1760707811492</v>
      </c>
      <c r="H73">
        <v>36.8960088931765</v>
      </c>
      <c r="I73" t="s">
        <v>25</v>
      </c>
      <c r="J73" t="s">
        <v>14</v>
      </c>
      <c r="K73">
        <v>8.1999999999999993</v>
      </c>
      <c r="L73">
        <v>2</v>
      </c>
      <c r="M73">
        <f>SQRT((Table134[[#This Row],[SSIM]]^2)+(Table134[[#This Row],[Class Pr]]^2))</f>
        <v>58.873848184062162</v>
      </c>
    </row>
    <row r="74" spans="1:13" x14ac:dyDescent="0.25">
      <c r="A74">
        <v>162</v>
      </c>
      <c r="B74">
        <v>1</v>
      </c>
      <c r="C74">
        <v>6041</v>
      </c>
      <c r="D74">
        <v>42.5</v>
      </c>
      <c r="E74">
        <v>0</v>
      </c>
      <c r="F74" t="s">
        <v>12</v>
      </c>
      <c r="G74">
        <v>57.962627406295297</v>
      </c>
      <c r="H74">
        <v>40.988037398560202</v>
      </c>
      <c r="I74" t="s">
        <v>26</v>
      </c>
      <c r="J74" t="s">
        <v>14</v>
      </c>
      <c r="K74">
        <v>17.899999999999999</v>
      </c>
      <c r="L74">
        <v>2</v>
      </c>
      <c r="M74">
        <f>SQRT((Table134[[#This Row],[SSIM]]^2)+(Table134[[#This Row],[Class Pr]]^2))</f>
        <v>46.11572399952103</v>
      </c>
    </row>
    <row r="75" spans="1:13" x14ac:dyDescent="0.25">
      <c r="A75">
        <v>164</v>
      </c>
      <c r="B75">
        <v>1</v>
      </c>
      <c r="C75">
        <v>6405</v>
      </c>
      <c r="D75">
        <v>39.700000000000003</v>
      </c>
      <c r="E75">
        <v>2</v>
      </c>
      <c r="F75" t="s">
        <v>12</v>
      </c>
      <c r="G75">
        <v>39.994239369600798</v>
      </c>
      <c r="H75">
        <v>28.282181877869299</v>
      </c>
      <c r="I75" t="s">
        <v>50</v>
      </c>
      <c r="J75" t="s">
        <v>14</v>
      </c>
      <c r="K75">
        <v>5.3</v>
      </c>
      <c r="L75">
        <v>2</v>
      </c>
      <c r="M75">
        <f>SQRT((Table134[[#This Row],[SSIM]]^2)+(Table134[[#This Row],[Class Pr]]^2))</f>
        <v>40.052215918722901</v>
      </c>
    </row>
    <row r="76" spans="1:13" x14ac:dyDescent="0.25">
      <c r="A76">
        <v>165</v>
      </c>
      <c r="B76">
        <v>1</v>
      </c>
      <c r="C76">
        <v>5536</v>
      </c>
      <c r="D76">
        <v>45.5</v>
      </c>
      <c r="E76">
        <v>0</v>
      </c>
      <c r="F76" t="s">
        <v>12</v>
      </c>
      <c r="G76">
        <v>50.407207635683498</v>
      </c>
      <c r="H76">
        <v>35.644991100490998</v>
      </c>
      <c r="I76" t="s">
        <v>13</v>
      </c>
      <c r="J76" t="s">
        <v>14</v>
      </c>
      <c r="K76">
        <v>12.5</v>
      </c>
      <c r="L76">
        <v>2</v>
      </c>
      <c r="M76">
        <f>SQRT((Table134[[#This Row],[SSIM]]^2)+(Table134[[#This Row],[Class Pr]]^2))</f>
        <v>47.185802949616104</v>
      </c>
    </row>
    <row r="77" spans="1:13" x14ac:dyDescent="0.25">
      <c r="A77">
        <v>166</v>
      </c>
      <c r="B77">
        <v>1</v>
      </c>
      <c r="C77">
        <v>5611</v>
      </c>
      <c r="D77">
        <v>42.5</v>
      </c>
      <c r="E77">
        <v>0</v>
      </c>
      <c r="F77" t="s">
        <v>12</v>
      </c>
      <c r="G77">
        <v>62.0843034055614</v>
      </c>
      <c r="H77">
        <v>43.902219860026896</v>
      </c>
      <c r="I77" t="s">
        <v>13</v>
      </c>
      <c r="J77" t="s">
        <v>14</v>
      </c>
      <c r="K77">
        <v>17.600000000000001</v>
      </c>
      <c r="L77">
        <v>2</v>
      </c>
      <c r="M77">
        <f>SQRT((Table134[[#This Row],[SSIM]]^2)+(Table134[[#This Row],[Class Pr]]^2))</f>
        <v>46.000108695523757</v>
      </c>
    </row>
    <row r="78" spans="1:13" x14ac:dyDescent="0.25">
      <c r="A78">
        <v>167</v>
      </c>
      <c r="B78">
        <v>1</v>
      </c>
      <c r="C78">
        <v>5664</v>
      </c>
      <c r="D78">
        <v>42</v>
      </c>
      <c r="E78">
        <v>0</v>
      </c>
      <c r="F78" t="s">
        <v>12</v>
      </c>
      <c r="G78">
        <v>56.186068998232102</v>
      </c>
      <c r="H78">
        <v>39.731169958853599</v>
      </c>
      <c r="I78" t="s">
        <v>25</v>
      </c>
      <c r="J78" t="s">
        <v>14</v>
      </c>
      <c r="K78">
        <v>8.9</v>
      </c>
      <c r="L78">
        <v>2</v>
      </c>
      <c r="M78">
        <f>SQRT((Table134[[#This Row],[SSIM]]^2)+(Table134[[#This Row],[Class Pr]]^2))</f>
        <v>42.932621629711832</v>
      </c>
    </row>
    <row r="79" spans="1:13" x14ac:dyDescent="0.25">
      <c r="A79">
        <v>175</v>
      </c>
      <c r="B79">
        <v>1</v>
      </c>
      <c r="C79">
        <v>4622</v>
      </c>
      <c r="D79">
        <v>47.7</v>
      </c>
      <c r="E79">
        <v>0</v>
      </c>
      <c r="F79" t="s">
        <v>12</v>
      </c>
      <c r="G79">
        <v>57.709435110985297</v>
      </c>
      <c r="H79">
        <v>40.808672929610502</v>
      </c>
      <c r="I79" t="s">
        <v>25</v>
      </c>
      <c r="J79" t="s">
        <v>14</v>
      </c>
      <c r="K79">
        <v>10.3</v>
      </c>
      <c r="L79">
        <v>2</v>
      </c>
      <c r="M79">
        <f>SQRT((Table134[[#This Row],[SSIM]]^2)+(Table134[[#This Row],[Class Pr]]^2))</f>
        <v>48.799385242029437</v>
      </c>
    </row>
    <row r="80" spans="1:13" x14ac:dyDescent="0.25">
      <c r="A80">
        <v>176</v>
      </c>
      <c r="B80">
        <v>1</v>
      </c>
      <c r="C80">
        <v>5521</v>
      </c>
      <c r="D80">
        <v>48.4</v>
      </c>
      <c r="E80">
        <v>0</v>
      </c>
      <c r="F80" t="s">
        <v>12</v>
      </c>
      <c r="G80">
        <v>60.881402761331501</v>
      </c>
      <c r="H80">
        <v>43.050958635367003</v>
      </c>
      <c r="I80" t="s">
        <v>25</v>
      </c>
      <c r="J80" t="s">
        <v>14</v>
      </c>
      <c r="K80">
        <v>2.8</v>
      </c>
      <c r="L80">
        <v>2</v>
      </c>
      <c r="M80">
        <f>SQRT((Table134[[#This Row],[SSIM]]^2)+(Table134[[#This Row],[Class Pr]]^2))</f>
        <v>48.480924083602204</v>
      </c>
    </row>
    <row r="81" spans="1:13" x14ac:dyDescent="0.25">
      <c r="A81">
        <v>188</v>
      </c>
      <c r="B81">
        <v>1</v>
      </c>
      <c r="C81">
        <v>5496</v>
      </c>
      <c r="D81">
        <v>46.7</v>
      </c>
      <c r="E81">
        <v>0</v>
      </c>
      <c r="F81" t="s">
        <v>12</v>
      </c>
      <c r="G81">
        <v>55.644179541443499</v>
      </c>
      <c r="H81">
        <v>39.348359198134098</v>
      </c>
      <c r="I81" t="s">
        <v>25</v>
      </c>
      <c r="J81" t="s">
        <v>14</v>
      </c>
      <c r="K81">
        <v>12.2</v>
      </c>
      <c r="L81">
        <v>2</v>
      </c>
      <c r="M81">
        <f>SQRT((Table134[[#This Row],[SSIM]]^2)+(Table134[[#This Row],[Class Pr]]^2))</f>
        <v>48.267276699644043</v>
      </c>
    </row>
    <row r="82" spans="1:13" x14ac:dyDescent="0.25">
      <c r="A82">
        <v>190</v>
      </c>
      <c r="B82">
        <v>1</v>
      </c>
      <c r="C82">
        <v>5744</v>
      </c>
      <c r="D82">
        <v>43.8</v>
      </c>
      <c r="E82">
        <v>0</v>
      </c>
      <c r="F82" t="s">
        <v>12</v>
      </c>
      <c r="G82">
        <v>66.106574427262203</v>
      </c>
      <c r="H82">
        <v>46.745922864018098</v>
      </c>
      <c r="I82" t="s">
        <v>13</v>
      </c>
      <c r="J82" t="s">
        <v>14</v>
      </c>
      <c r="K82">
        <v>21.7</v>
      </c>
      <c r="L82">
        <v>2</v>
      </c>
      <c r="M82">
        <f>SQRT((Table134[[#This Row],[SSIM]]^2)+(Table134[[#This Row],[Class Pr]]^2))</f>
        <v>48.880773316305053</v>
      </c>
    </row>
    <row r="83" spans="1:13" x14ac:dyDescent="0.25">
      <c r="A83">
        <v>191</v>
      </c>
      <c r="B83">
        <v>1</v>
      </c>
      <c r="C83">
        <v>5522</v>
      </c>
      <c r="D83">
        <v>45.1</v>
      </c>
      <c r="E83">
        <v>0</v>
      </c>
      <c r="F83" t="s">
        <v>12</v>
      </c>
      <c r="G83">
        <v>60.600290186035402</v>
      </c>
      <c r="H83">
        <v>42.852507200063101</v>
      </c>
      <c r="I83" t="s">
        <v>13</v>
      </c>
      <c r="J83" t="s">
        <v>14</v>
      </c>
      <c r="K83">
        <v>13.6</v>
      </c>
      <c r="L83">
        <v>2</v>
      </c>
      <c r="M83">
        <f>SQRT((Table134[[#This Row],[SSIM]]^2)+(Table134[[#This Row],[Class Pr]]^2))</f>
        <v>47.10594442318294</v>
      </c>
    </row>
    <row r="84" spans="1:13" x14ac:dyDescent="0.25">
      <c r="A84">
        <v>192</v>
      </c>
      <c r="B84">
        <v>1</v>
      </c>
      <c r="C84">
        <v>5874</v>
      </c>
      <c r="D84">
        <v>44</v>
      </c>
      <c r="E84">
        <v>0</v>
      </c>
      <c r="F84" t="s">
        <v>12</v>
      </c>
      <c r="G84">
        <v>44.090909639910002</v>
      </c>
      <c r="H84">
        <v>31.178954555478501</v>
      </c>
      <c r="I84" t="s">
        <v>26</v>
      </c>
      <c r="J84" t="s">
        <v>14</v>
      </c>
      <c r="K84">
        <v>7.7</v>
      </c>
      <c r="L84">
        <v>2</v>
      </c>
      <c r="M84">
        <f>SQRT((Table134[[#This Row],[SSIM]]^2)+(Table134[[#This Row],[Class Pr]]^2))</f>
        <v>44.668669109343298</v>
      </c>
    </row>
    <row r="85" spans="1:13" x14ac:dyDescent="0.25">
      <c r="A85">
        <v>193</v>
      </c>
      <c r="B85">
        <v>1</v>
      </c>
      <c r="C85">
        <v>6009</v>
      </c>
      <c r="D85">
        <v>43.6</v>
      </c>
      <c r="E85">
        <v>0</v>
      </c>
      <c r="F85" t="s">
        <v>12</v>
      </c>
      <c r="G85">
        <v>54.726514397184303</v>
      </c>
      <c r="H85">
        <v>38.699114163205103</v>
      </c>
      <c r="I85" t="s">
        <v>13</v>
      </c>
      <c r="J85" t="s">
        <v>14</v>
      </c>
      <c r="K85">
        <v>12.6</v>
      </c>
      <c r="L85">
        <v>2</v>
      </c>
      <c r="M85">
        <f>SQRT((Table134[[#This Row],[SSIM]]^2)+(Table134[[#This Row],[Class Pr]]^2))</f>
        <v>45.384138198273639</v>
      </c>
    </row>
    <row r="86" spans="1:13" x14ac:dyDescent="0.25">
      <c r="A86">
        <v>194</v>
      </c>
      <c r="B86">
        <v>1</v>
      </c>
      <c r="C86">
        <v>6034</v>
      </c>
      <c r="D86">
        <v>44</v>
      </c>
      <c r="E86">
        <v>0</v>
      </c>
      <c r="F86" t="s">
        <v>12</v>
      </c>
      <c r="G86">
        <v>57.180324634608198</v>
      </c>
      <c r="H86">
        <v>40.434397556945299</v>
      </c>
      <c r="I86" t="s">
        <v>26</v>
      </c>
      <c r="J86" t="s">
        <v>14</v>
      </c>
      <c r="K86">
        <v>11.3</v>
      </c>
      <c r="L86">
        <v>2</v>
      </c>
      <c r="M86">
        <f>SQRT((Table134[[#This Row],[SSIM]]^2)+(Table134[[#This Row],[Class Pr]]^2))</f>
        <v>45.427854891024737</v>
      </c>
    </row>
    <row r="87" spans="1:13" x14ac:dyDescent="0.25">
      <c r="A87">
        <v>195</v>
      </c>
      <c r="B87">
        <v>1</v>
      </c>
      <c r="C87">
        <v>6275</v>
      </c>
      <c r="D87">
        <v>42.4</v>
      </c>
      <c r="E87">
        <v>0</v>
      </c>
      <c r="F87" t="s">
        <v>12</v>
      </c>
      <c r="G87">
        <v>38.103026944107903</v>
      </c>
      <c r="H87">
        <v>26.945462760173001</v>
      </c>
      <c r="I87" t="s">
        <v>51</v>
      </c>
      <c r="J87" t="s">
        <v>14</v>
      </c>
      <c r="K87">
        <v>4.9000000000000004</v>
      </c>
      <c r="L87">
        <v>2</v>
      </c>
      <c r="M87">
        <f>SQRT((Table134[[#This Row],[SSIM]]^2)+(Table134[[#This Row],[Class Pr]]^2))</f>
        <v>42.682197694120674</v>
      </c>
    </row>
    <row r="88" spans="1:13" x14ac:dyDescent="0.25">
      <c r="A88">
        <v>196</v>
      </c>
      <c r="B88">
        <v>1</v>
      </c>
      <c r="C88">
        <v>5418</v>
      </c>
      <c r="D88">
        <v>46.5</v>
      </c>
      <c r="E88">
        <v>0</v>
      </c>
      <c r="F88" t="s">
        <v>12</v>
      </c>
      <c r="G88">
        <v>68.363677339864395</v>
      </c>
      <c r="H88">
        <v>48.341925912076697</v>
      </c>
      <c r="I88" t="s">
        <v>13</v>
      </c>
      <c r="J88" t="s">
        <v>14</v>
      </c>
      <c r="K88">
        <v>24.7</v>
      </c>
      <c r="L88">
        <v>2</v>
      </c>
      <c r="M88">
        <f>SQRT((Table134[[#This Row],[SSIM]]^2)+(Table134[[#This Row],[Class Pr]]^2))</f>
        <v>52.653015108348733</v>
      </c>
    </row>
    <row r="89" spans="1:13" x14ac:dyDescent="0.25">
      <c r="A89">
        <v>197</v>
      </c>
      <c r="B89">
        <v>1</v>
      </c>
      <c r="C89">
        <v>5560</v>
      </c>
      <c r="D89">
        <v>44.2</v>
      </c>
      <c r="E89">
        <v>0</v>
      </c>
      <c r="F89" t="s">
        <v>12</v>
      </c>
      <c r="G89">
        <v>59.7179110941209</v>
      </c>
      <c r="H89">
        <v>42.228881592396696</v>
      </c>
      <c r="I89" t="s">
        <v>13</v>
      </c>
      <c r="J89" t="s">
        <v>14</v>
      </c>
      <c r="K89">
        <v>18.7</v>
      </c>
      <c r="L89">
        <v>2</v>
      </c>
      <c r="M89">
        <f>SQRT((Table134[[#This Row],[SSIM]]^2)+(Table134[[#This Row],[Class Pr]]^2))</f>
        <v>47.993020325876557</v>
      </c>
    </row>
    <row r="90" spans="1:13" x14ac:dyDescent="0.25">
      <c r="A90">
        <v>198</v>
      </c>
      <c r="B90">
        <v>1</v>
      </c>
      <c r="C90">
        <v>5482</v>
      </c>
      <c r="D90">
        <v>45.5</v>
      </c>
      <c r="E90">
        <v>0</v>
      </c>
      <c r="F90" t="s">
        <v>12</v>
      </c>
      <c r="G90">
        <v>49.766456512762304</v>
      </c>
      <c r="H90">
        <v>35.1918239675176</v>
      </c>
      <c r="I90" t="s">
        <v>25</v>
      </c>
      <c r="J90" t="s">
        <v>14</v>
      </c>
      <c r="K90">
        <v>7.4</v>
      </c>
      <c r="L90">
        <v>2</v>
      </c>
      <c r="M90">
        <f>SQRT((Table134[[#This Row],[SSIM]]^2)+(Table134[[#This Row],[Class Pr]]^2))</f>
        <v>46.097830751565745</v>
      </c>
    </row>
    <row r="91" spans="1:13" x14ac:dyDescent="0.25">
      <c r="A91">
        <v>199</v>
      </c>
      <c r="B91">
        <v>1</v>
      </c>
      <c r="C91">
        <v>5665</v>
      </c>
      <c r="D91">
        <v>45</v>
      </c>
      <c r="E91">
        <v>0</v>
      </c>
      <c r="F91" t="s">
        <v>12</v>
      </c>
      <c r="G91">
        <v>48.122676030504202</v>
      </c>
      <c r="H91">
        <v>34.029869122492599</v>
      </c>
      <c r="I91" t="s">
        <v>13</v>
      </c>
      <c r="J91" t="s">
        <v>14</v>
      </c>
      <c r="K91">
        <v>10.5</v>
      </c>
      <c r="L91">
        <v>2</v>
      </c>
      <c r="M91">
        <f>SQRT((Table134[[#This Row],[SSIM]]^2)+(Table134[[#This Row],[Class Pr]]^2))</f>
        <v>46.20876540224809</v>
      </c>
    </row>
    <row r="92" spans="1:13" x14ac:dyDescent="0.25">
      <c r="A92">
        <v>201</v>
      </c>
      <c r="B92">
        <v>1</v>
      </c>
      <c r="C92">
        <v>4462</v>
      </c>
      <c r="D92">
        <v>53.3</v>
      </c>
      <c r="E92">
        <v>0</v>
      </c>
      <c r="F92" t="s">
        <v>12</v>
      </c>
      <c r="G92">
        <v>54.710307877597501</v>
      </c>
      <c r="H92">
        <v>38.6881785161601</v>
      </c>
      <c r="I92" t="s">
        <v>25</v>
      </c>
      <c r="J92" t="s">
        <v>14</v>
      </c>
      <c r="K92">
        <v>6.3</v>
      </c>
      <c r="L92">
        <v>2</v>
      </c>
      <c r="M92">
        <f>SQRT((Table134[[#This Row],[SSIM]]^2)+(Table134[[#This Row],[Class Pr]]^2))</f>
        <v>53.671035018900092</v>
      </c>
    </row>
    <row r="93" spans="1:13" x14ac:dyDescent="0.25">
      <c r="A93">
        <v>202</v>
      </c>
      <c r="B93">
        <v>1</v>
      </c>
      <c r="C93">
        <v>4100</v>
      </c>
      <c r="D93">
        <v>54.7</v>
      </c>
      <c r="E93">
        <v>0</v>
      </c>
      <c r="F93" t="s">
        <v>12</v>
      </c>
      <c r="G93">
        <v>53.9975361818313</v>
      </c>
      <c r="H93">
        <v>38.183902669492298</v>
      </c>
      <c r="I93" t="s">
        <v>13</v>
      </c>
      <c r="J93" t="s">
        <v>14</v>
      </c>
      <c r="K93">
        <v>31.4</v>
      </c>
      <c r="L93">
        <v>2</v>
      </c>
      <c r="M93">
        <f>SQRT((Table134[[#This Row],[SSIM]]^2)+(Table134[[#This Row],[Class Pr]]^2))</f>
        <v>63.071784499885524</v>
      </c>
    </row>
    <row r="94" spans="1:13" x14ac:dyDescent="0.25">
      <c r="A94">
        <v>203</v>
      </c>
      <c r="B94">
        <v>1</v>
      </c>
      <c r="C94">
        <v>4130</v>
      </c>
      <c r="D94">
        <v>55.9</v>
      </c>
      <c r="E94">
        <v>0</v>
      </c>
      <c r="F94" t="s">
        <v>12</v>
      </c>
      <c r="G94">
        <v>70.462807103925499</v>
      </c>
      <c r="H94">
        <v>49.826339735796502</v>
      </c>
      <c r="I94" t="s">
        <v>46</v>
      </c>
      <c r="J94" t="s">
        <v>14</v>
      </c>
      <c r="K94">
        <v>4.7</v>
      </c>
      <c r="L94">
        <v>2</v>
      </c>
      <c r="M94">
        <f>SQRT((Table134[[#This Row],[SSIM]]^2)+(Table134[[#This Row],[Class Pr]]^2))</f>
        <v>56.097237008608545</v>
      </c>
    </row>
    <row r="95" spans="1:13" x14ac:dyDescent="0.25">
      <c r="A95">
        <v>204</v>
      </c>
      <c r="B95">
        <v>1</v>
      </c>
      <c r="C95">
        <v>3676</v>
      </c>
      <c r="D95">
        <v>58</v>
      </c>
      <c r="E95">
        <v>0</v>
      </c>
      <c r="F95" t="s">
        <v>12</v>
      </c>
      <c r="G95">
        <v>66.279351684451797</v>
      </c>
      <c r="H95">
        <v>46.868545811966897</v>
      </c>
      <c r="I95" t="s">
        <v>13</v>
      </c>
      <c r="J95" t="s">
        <v>14</v>
      </c>
      <c r="K95">
        <v>24</v>
      </c>
      <c r="L95">
        <v>2</v>
      </c>
      <c r="M95">
        <f>SQRT((Table134[[#This Row],[SSIM]]^2)+(Table134[[#This Row],[Class Pr]]^2))</f>
        <v>62.769419305900861</v>
      </c>
    </row>
    <row r="96" spans="1:13" x14ac:dyDescent="0.25">
      <c r="A96">
        <v>205</v>
      </c>
      <c r="B96">
        <v>1</v>
      </c>
      <c r="C96">
        <v>3795</v>
      </c>
      <c r="D96">
        <v>57.3</v>
      </c>
      <c r="E96">
        <v>0</v>
      </c>
      <c r="F96" t="s">
        <v>12</v>
      </c>
      <c r="G96">
        <v>62.695954479613697</v>
      </c>
      <c r="H96">
        <v>44.334270124281701</v>
      </c>
      <c r="I96" t="s">
        <v>26</v>
      </c>
      <c r="J96" t="s">
        <v>14</v>
      </c>
      <c r="K96">
        <v>16.8</v>
      </c>
      <c r="L96">
        <v>2</v>
      </c>
      <c r="M96">
        <f>SQRT((Table134[[#This Row],[SSIM]]^2)+(Table134[[#This Row],[Class Pr]]^2))</f>
        <v>59.712059083572051</v>
      </c>
    </row>
    <row r="97" spans="1:13" x14ac:dyDescent="0.25">
      <c r="A97">
        <v>209</v>
      </c>
      <c r="B97">
        <v>1</v>
      </c>
      <c r="C97">
        <v>4024</v>
      </c>
      <c r="D97">
        <v>56.7</v>
      </c>
      <c r="E97">
        <v>0</v>
      </c>
      <c r="F97" t="s">
        <v>12</v>
      </c>
      <c r="G97">
        <v>64.369547192277096</v>
      </c>
      <c r="H97">
        <v>45.518398634595101</v>
      </c>
      <c r="I97" t="s">
        <v>25</v>
      </c>
      <c r="J97" t="s">
        <v>14</v>
      </c>
      <c r="K97">
        <v>9.1</v>
      </c>
      <c r="L97">
        <v>2</v>
      </c>
      <c r="M97">
        <f>SQRT((Table134[[#This Row],[SSIM]]^2)+(Table134[[#This Row],[Class Pr]]^2))</f>
        <v>57.425604045582318</v>
      </c>
    </row>
    <row r="98" spans="1:13" x14ac:dyDescent="0.25">
      <c r="A98">
        <v>210</v>
      </c>
      <c r="B98">
        <v>1</v>
      </c>
      <c r="C98">
        <v>6184</v>
      </c>
      <c r="D98">
        <v>45.3</v>
      </c>
      <c r="E98">
        <v>0</v>
      </c>
      <c r="F98" t="s">
        <v>12</v>
      </c>
      <c r="G98">
        <v>67.6924061672091</v>
      </c>
      <c r="H98">
        <v>47.867212200792999</v>
      </c>
      <c r="I98" t="s">
        <v>13</v>
      </c>
      <c r="J98" t="s">
        <v>14</v>
      </c>
      <c r="K98">
        <v>34.6</v>
      </c>
      <c r="L98">
        <v>2</v>
      </c>
      <c r="M98">
        <f>SQRT((Table134[[#This Row],[SSIM]]^2)+(Table134[[#This Row],[Class Pr]]^2))</f>
        <v>57.002192940272046</v>
      </c>
    </row>
    <row r="99" spans="1:13" x14ac:dyDescent="0.25">
      <c r="A99">
        <v>211</v>
      </c>
      <c r="B99">
        <v>1</v>
      </c>
      <c r="C99">
        <v>5831</v>
      </c>
      <c r="D99">
        <v>45.4</v>
      </c>
      <c r="E99">
        <v>0</v>
      </c>
      <c r="F99" t="s">
        <v>12</v>
      </c>
      <c r="G99">
        <v>61.8748544572545</v>
      </c>
      <c r="H99">
        <v>43.7539125395204</v>
      </c>
      <c r="I99" t="s">
        <v>13</v>
      </c>
      <c r="J99" t="s">
        <v>14</v>
      </c>
      <c r="K99">
        <v>21.5</v>
      </c>
      <c r="L99">
        <v>2</v>
      </c>
      <c r="M99">
        <f>SQRT((Table134[[#This Row],[SSIM]]^2)+(Table134[[#This Row],[Class Pr]]^2))</f>
        <v>50.233554522848571</v>
      </c>
    </row>
    <row r="100" spans="1:13" x14ac:dyDescent="0.25">
      <c r="A100">
        <v>212</v>
      </c>
      <c r="B100">
        <v>1</v>
      </c>
      <c r="C100">
        <v>4958</v>
      </c>
      <c r="D100">
        <v>47</v>
      </c>
      <c r="E100">
        <v>0</v>
      </c>
      <c r="F100" t="s">
        <v>12</v>
      </c>
      <c r="G100">
        <v>41.8599724080836</v>
      </c>
      <c r="H100">
        <v>29.601387681605701</v>
      </c>
      <c r="I100" t="s">
        <v>13</v>
      </c>
      <c r="J100" t="s">
        <v>14</v>
      </c>
      <c r="K100">
        <v>5.9</v>
      </c>
      <c r="L100">
        <v>2</v>
      </c>
      <c r="M100">
        <f>SQRT((Table134[[#This Row],[SSIM]]^2)+(Table134[[#This Row],[Class Pr]]^2))</f>
        <v>47.36887163528386</v>
      </c>
    </row>
    <row r="101" spans="1:13" x14ac:dyDescent="0.25">
      <c r="A101">
        <v>214</v>
      </c>
      <c r="B101">
        <v>1</v>
      </c>
      <c r="C101">
        <v>3941</v>
      </c>
      <c r="D101">
        <v>55.7</v>
      </c>
      <c r="E101">
        <v>0</v>
      </c>
      <c r="F101" t="s">
        <v>12</v>
      </c>
      <c r="G101">
        <v>60.1634343472411</v>
      </c>
      <c r="H101">
        <v>42.5436690691999</v>
      </c>
      <c r="I101" t="s">
        <v>13</v>
      </c>
      <c r="J101" t="s">
        <v>14</v>
      </c>
      <c r="K101">
        <v>17.3</v>
      </c>
      <c r="L101">
        <v>2</v>
      </c>
      <c r="M101">
        <f>SQRT((Table134[[#This Row],[SSIM]]^2)+(Table134[[#This Row],[Class Pr]]^2))</f>
        <v>58.324780325347135</v>
      </c>
    </row>
    <row r="102" spans="1:13" x14ac:dyDescent="0.25">
      <c r="A102">
        <v>216</v>
      </c>
      <c r="B102">
        <v>1</v>
      </c>
      <c r="C102">
        <v>3604</v>
      </c>
      <c r="D102">
        <v>57.3</v>
      </c>
      <c r="E102">
        <v>0</v>
      </c>
      <c r="F102" t="s">
        <v>12</v>
      </c>
      <c r="G102">
        <v>53.058485127510899</v>
      </c>
      <c r="H102">
        <v>37.519578844174802</v>
      </c>
      <c r="I102" t="s">
        <v>13</v>
      </c>
      <c r="J102" t="s">
        <v>14</v>
      </c>
      <c r="K102">
        <v>9</v>
      </c>
      <c r="L102">
        <v>2</v>
      </c>
      <c r="M102">
        <f>SQRT((Table134[[#This Row],[SSIM]]^2)+(Table134[[#This Row],[Class Pr]]^2))</f>
        <v>58.00249994612301</v>
      </c>
    </row>
    <row r="103" spans="1:13" x14ac:dyDescent="0.25">
      <c r="A103">
        <v>218</v>
      </c>
      <c r="B103">
        <v>1</v>
      </c>
      <c r="C103">
        <v>3941</v>
      </c>
      <c r="D103">
        <v>57</v>
      </c>
      <c r="E103">
        <v>0</v>
      </c>
      <c r="F103" t="s">
        <v>12</v>
      </c>
      <c r="G103">
        <v>57.094456660942001</v>
      </c>
      <c r="H103">
        <v>40.373739245138502</v>
      </c>
      <c r="I103" t="s">
        <v>25</v>
      </c>
      <c r="J103" t="s">
        <v>14</v>
      </c>
      <c r="K103">
        <v>4.4000000000000004</v>
      </c>
      <c r="L103">
        <v>2</v>
      </c>
      <c r="M103">
        <f>SQRT((Table134[[#This Row],[SSIM]]^2)+(Table134[[#This Row],[Class Pr]]^2))</f>
        <v>57.169572326544476</v>
      </c>
    </row>
    <row r="104" spans="1:13" x14ac:dyDescent="0.25">
      <c r="A104">
        <v>219</v>
      </c>
      <c r="B104">
        <v>1</v>
      </c>
      <c r="C104">
        <v>3918</v>
      </c>
      <c r="D104">
        <v>56.9</v>
      </c>
      <c r="E104">
        <v>0</v>
      </c>
      <c r="F104" t="s">
        <v>12</v>
      </c>
      <c r="G104">
        <v>60.096619504775802</v>
      </c>
      <c r="H104">
        <v>42.4965136040639</v>
      </c>
      <c r="I104" t="s">
        <v>25</v>
      </c>
      <c r="J104" t="s">
        <v>14</v>
      </c>
      <c r="K104">
        <v>7.8</v>
      </c>
      <c r="L104">
        <v>2</v>
      </c>
      <c r="M104">
        <f>SQRT((Table134[[#This Row],[SSIM]]^2)+(Table134[[#This Row],[Class Pr]]^2))</f>
        <v>57.432133862498958</v>
      </c>
    </row>
    <row r="105" spans="1:13" x14ac:dyDescent="0.25">
      <c r="A105">
        <v>220</v>
      </c>
      <c r="B105">
        <v>1</v>
      </c>
      <c r="C105">
        <v>3868</v>
      </c>
      <c r="D105">
        <v>56.7</v>
      </c>
      <c r="E105">
        <v>0</v>
      </c>
      <c r="F105" t="s">
        <v>12</v>
      </c>
      <c r="G105">
        <v>56.877497147423199</v>
      </c>
      <c r="H105">
        <v>40.220392896899597</v>
      </c>
      <c r="I105" t="s">
        <v>25</v>
      </c>
      <c r="J105" t="s">
        <v>14</v>
      </c>
      <c r="K105">
        <v>7.6</v>
      </c>
      <c r="L105">
        <v>2</v>
      </c>
      <c r="M105">
        <f>SQRT((Table134[[#This Row],[SSIM]]^2)+(Table134[[#This Row],[Class Pr]]^2))</f>
        <v>57.207079981414893</v>
      </c>
    </row>
    <row r="106" spans="1:13" x14ac:dyDescent="0.25">
      <c r="A106">
        <v>221</v>
      </c>
      <c r="B106">
        <v>1</v>
      </c>
      <c r="C106">
        <v>6466</v>
      </c>
      <c r="D106">
        <v>47.1</v>
      </c>
      <c r="E106">
        <v>0</v>
      </c>
      <c r="F106" t="s">
        <v>12</v>
      </c>
      <c r="G106">
        <v>57.492648621763003</v>
      </c>
      <c r="H106">
        <v>40.654821429301499</v>
      </c>
      <c r="I106" t="s">
        <v>13</v>
      </c>
      <c r="J106" t="s">
        <v>14</v>
      </c>
      <c r="K106">
        <v>14.8</v>
      </c>
      <c r="L106">
        <v>2</v>
      </c>
      <c r="M106">
        <f>SQRT((Table134[[#This Row],[SSIM]]^2)+(Table134[[#This Row],[Class Pr]]^2))</f>
        <v>49.370537773048412</v>
      </c>
    </row>
    <row r="107" spans="1:13" x14ac:dyDescent="0.25">
      <c r="A107">
        <v>222</v>
      </c>
      <c r="B107">
        <v>1</v>
      </c>
      <c r="C107">
        <v>5908</v>
      </c>
      <c r="D107">
        <v>46.7</v>
      </c>
      <c r="E107">
        <v>0</v>
      </c>
      <c r="F107" t="s">
        <v>12</v>
      </c>
      <c r="G107">
        <v>54.067663702821797</v>
      </c>
      <c r="H107">
        <v>38.2333782303402</v>
      </c>
      <c r="I107" t="s">
        <v>13</v>
      </c>
      <c r="J107" t="s">
        <v>14</v>
      </c>
      <c r="K107">
        <v>14.5</v>
      </c>
      <c r="L107">
        <v>2</v>
      </c>
      <c r="M107">
        <f>SQRT((Table134[[#This Row],[SSIM]]^2)+(Table134[[#This Row],[Class Pr]]^2))</f>
        <v>48.899284248340493</v>
      </c>
    </row>
    <row r="108" spans="1:13" x14ac:dyDescent="0.25">
      <c r="A108">
        <v>223</v>
      </c>
      <c r="B108">
        <v>1</v>
      </c>
      <c r="C108">
        <v>5425</v>
      </c>
      <c r="D108">
        <v>46.4</v>
      </c>
      <c r="E108">
        <v>0</v>
      </c>
      <c r="F108" t="s">
        <v>12</v>
      </c>
      <c r="G108">
        <v>65.504559513942993</v>
      </c>
      <c r="H108">
        <v>46.320931337882101</v>
      </c>
      <c r="I108" t="s">
        <v>26</v>
      </c>
      <c r="J108" t="s">
        <v>14</v>
      </c>
      <c r="K108">
        <v>38.9</v>
      </c>
      <c r="L108">
        <v>2</v>
      </c>
      <c r="M108">
        <f>SQRT((Table134[[#This Row],[SSIM]]^2)+(Table134[[#This Row],[Class Pr]]^2))</f>
        <v>60.54890585303751</v>
      </c>
    </row>
    <row r="109" spans="1:13" x14ac:dyDescent="0.25">
      <c r="A109">
        <v>224</v>
      </c>
      <c r="B109">
        <v>1</v>
      </c>
      <c r="C109">
        <v>5354</v>
      </c>
      <c r="D109">
        <v>46.3</v>
      </c>
      <c r="E109">
        <v>0</v>
      </c>
      <c r="F109" t="s">
        <v>12</v>
      </c>
      <c r="G109">
        <v>67.837693947705304</v>
      </c>
      <c r="H109">
        <v>47.970261357728198</v>
      </c>
      <c r="I109" t="s">
        <v>13</v>
      </c>
      <c r="J109" t="s">
        <v>14</v>
      </c>
      <c r="K109">
        <v>25.1</v>
      </c>
      <c r="L109">
        <v>2</v>
      </c>
      <c r="M109">
        <f>SQRT((Table134[[#This Row],[SSIM]]^2)+(Table134[[#This Row],[Class Pr]]^2))</f>
        <v>52.66592826486589</v>
      </c>
    </row>
    <row r="110" spans="1:13" x14ac:dyDescent="0.25">
      <c r="A110">
        <v>225</v>
      </c>
      <c r="B110">
        <v>1</v>
      </c>
      <c r="C110">
        <v>5568</v>
      </c>
      <c r="D110">
        <v>44.7</v>
      </c>
      <c r="E110">
        <v>0</v>
      </c>
      <c r="F110" t="s">
        <v>12</v>
      </c>
      <c r="G110">
        <v>59.501361613828699</v>
      </c>
      <c r="H110">
        <v>42.075333742760002</v>
      </c>
      <c r="I110" t="s">
        <v>13</v>
      </c>
      <c r="J110" t="s">
        <v>14</v>
      </c>
      <c r="K110">
        <v>16.100000000000001</v>
      </c>
      <c r="L110">
        <v>2</v>
      </c>
      <c r="M110">
        <f>SQRT((Table134[[#This Row],[SSIM]]^2)+(Table134[[#This Row],[Class Pr]]^2))</f>
        <v>47.511051345976341</v>
      </c>
    </row>
    <row r="111" spans="1:13" x14ac:dyDescent="0.25">
      <c r="A111">
        <v>226</v>
      </c>
      <c r="B111">
        <v>1</v>
      </c>
      <c r="C111">
        <v>5409</v>
      </c>
      <c r="D111">
        <v>44</v>
      </c>
      <c r="E111">
        <v>0</v>
      </c>
      <c r="F111" t="s">
        <v>12</v>
      </c>
      <c r="G111">
        <v>69.807424209636295</v>
      </c>
      <c r="H111">
        <v>49.363344448512002</v>
      </c>
      <c r="I111" t="s">
        <v>26</v>
      </c>
      <c r="J111" t="s">
        <v>14</v>
      </c>
      <c r="K111">
        <v>30.5</v>
      </c>
      <c r="L111">
        <v>2</v>
      </c>
      <c r="M111">
        <f>SQRT((Table134[[#This Row],[SSIM]]^2)+(Table134[[#This Row],[Class Pr]]^2))</f>
        <v>53.537370125922322</v>
      </c>
    </row>
    <row r="112" spans="1:13" x14ac:dyDescent="0.25">
      <c r="A112">
        <v>227</v>
      </c>
      <c r="B112">
        <v>1</v>
      </c>
      <c r="C112">
        <v>5501</v>
      </c>
      <c r="D112">
        <v>45.5</v>
      </c>
      <c r="E112">
        <v>0</v>
      </c>
      <c r="F112" t="s">
        <v>12</v>
      </c>
      <c r="G112">
        <v>68.203566897041895</v>
      </c>
      <c r="H112">
        <v>48.228636932641301</v>
      </c>
      <c r="I112" t="s">
        <v>26</v>
      </c>
      <c r="J112" t="s">
        <v>14</v>
      </c>
      <c r="K112">
        <v>40.299999999999997</v>
      </c>
      <c r="L112">
        <v>2</v>
      </c>
      <c r="M112">
        <f>SQRT((Table134[[#This Row],[SSIM]]^2)+(Table134[[#This Row],[Class Pr]]^2))</f>
        <v>60.781082583316987</v>
      </c>
    </row>
    <row r="113" spans="1:13" x14ac:dyDescent="0.25">
      <c r="A113">
        <v>234</v>
      </c>
      <c r="B113">
        <v>1</v>
      </c>
      <c r="C113">
        <v>3399</v>
      </c>
      <c r="D113">
        <v>57.3</v>
      </c>
      <c r="E113">
        <v>0</v>
      </c>
      <c r="F113" t="s">
        <v>12</v>
      </c>
      <c r="G113">
        <v>52.679957650320297</v>
      </c>
      <c r="H113">
        <v>37.252183367883298</v>
      </c>
      <c r="I113" t="s">
        <v>25</v>
      </c>
      <c r="J113" t="s">
        <v>14</v>
      </c>
      <c r="K113">
        <v>4.4000000000000004</v>
      </c>
      <c r="L113">
        <v>2</v>
      </c>
      <c r="M113">
        <f>SQRT((Table134[[#This Row],[SSIM]]^2)+(Table134[[#This Row],[Class Pr]]^2))</f>
        <v>57.468687126121125</v>
      </c>
    </row>
    <row r="114" spans="1:13" x14ac:dyDescent="0.25">
      <c r="A114">
        <v>235</v>
      </c>
      <c r="B114">
        <v>1</v>
      </c>
      <c r="C114">
        <v>3348</v>
      </c>
      <c r="D114">
        <v>57.7</v>
      </c>
      <c r="E114">
        <v>0</v>
      </c>
      <c r="F114" t="s">
        <v>12</v>
      </c>
      <c r="G114">
        <v>51.311240425334198</v>
      </c>
      <c r="H114">
        <v>36.284249043232499</v>
      </c>
      <c r="I114" t="s">
        <v>34</v>
      </c>
      <c r="J114" t="s">
        <v>14</v>
      </c>
      <c r="K114">
        <v>2.9</v>
      </c>
      <c r="L114">
        <v>2</v>
      </c>
      <c r="M114">
        <f>SQRT((Table134[[#This Row],[SSIM]]^2)+(Table134[[#This Row],[Class Pr]]^2))</f>
        <v>57.772830984815002</v>
      </c>
    </row>
    <row r="115" spans="1:13" x14ac:dyDescent="0.25">
      <c r="A115">
        <v>237</v>
      </c>
      <c r="B115">
        <v>1</v>
      </c>
      <c r="C115">
        <v>4247</v>
      </c>
      <c r="D115">
        <v>53.4</v>
      </c>
      <c r="E115">
        <v>0</v>
      </c>
      <c r="F115" t="s">
        <v>12</v>
      </c>
      <c r="G115">
        <v>56.158908425896499</v>
      </c>
      <c r="H115">
        <v>39.7117205512791</v>
      </c>
      <c r="I115" t="s">
        <v>26</v>
      </c>
      <c r="J115" t="s">
        <v>14</v>
      </c>
      <c r="K115">
        <v>13</v>
      </c>
      <c r="L115">
        <v>2</v>
      </c>
      <c r="M115">
        <f>SQRT((Table134[[#This Row],[SSIM]]^2)+(Table134[[#This Row],[Class Pr]]^2))</f>
        <v>54.959621541637276</v>
      </c>
    </row>
    <row r="116" spans="1:13" x14ac:dyDescent="0.25">
      <c r="A116">
        <v>238</v>
      </c>
      <c r="B116">
        <v>1</v>
      </c>
      <c r="C116">
        <v>4146</v>
      </c>
      <c r="D116">
        <v>52.8</v>
      </c>
      <c r="E116">
        <v>0</v>
      </c>
      <c r="F116" t="s">
        <v>12</v>
      </c>
      <c r="G116">
        <v>58.803090430583097</v>
      </c>
      <c r="H116">
        <v>41.581820532051303</v>
      </c>
      <c r="I116" t="s">
        <v>26</v>
      </c>
      <c r="J116" t="s">
        <v>14</v>
      </c>
      <c r="K116">
        <v>16.2</v>
      </c>
      <c r="L116">
        <v>2</v>
      </c>
      <c r="M116">
        <f>SQRT((Table134[[#This Row],[SSIM]]^2)+(Table134[[#This Row],[Class Pr]]^2))</f>
        <v>55.229340028647812</v>
      </c>
    </row>
    <row r="117" spans="1:13" x14ac:dyDescent="0.25">
      <c r="A117">
        <v>239</v>
      </c>
      <c r="B117">
        <v>1</v>
      </c>
      <c r="C117">
        <v>4254</v>
      </c>
      <c r="D117">
        <v>53.2</v>
      </c>
      <c r="E117">
        <v>0</v>
      </c>
      <c r="F117" t="s">
        <v>12</v>
      </c>
      <c r="G117">
        <v>42.536367374584401</v>
      </c>
      <c r="H117">
        <v>30.079720564219699</v>
      </c>
      <c r="I117" t="s">
        <v>26</v>
      </c>
      <c r="J117" t="s">
        <v>14</v>
      </c>
      <c r="K117">
        <v>6.3</v>
      </c>
      <c r="L117">
        <v>2</v>
      </c>
      <c r="M117">
        <f>SQRT((Table134[[#This Row],[SSIM]]^2)+(Table134[[#This Row],[Class Pr]]^2))</f>
        <v>53.571727618212954</v>
      </c>
    </row>
    <row r="118" spans="1:13" x14ac:dyDescent="0.25">
      <c r="A118">
        <v>240</v>
      </c>
      <c r="B118">
        <v>1</v>
      </c>
      <c r="C118">
        <v>4524</v>
      </c>
      <c r="D118">
        <v>52.6</v>
      </c>
      <c r="E118">
        <v>0</v>
      </c>
      <c r="F118" t="s">
        <v>12</v>
      </c>
      <c r="G118">
        <v>66.522870051097897</v>
      </c>
      <c r="H118">
        <v>47.040111467070702</v>
      </c>
      <c r="I118" t="s">
        <v>13</v>
      </c>
      <c r="J118" t="s">
        <v>14</v>
      </c>
      <c r="K118">
        <v>24.8</v>
      </c>
      <c r="L118">
        <v>2</v>
      </c>
      <c r="M118">
        <f>SQRT((Table134[[#This Row],[SSIM]]^2)+(Table134[[#This Row],[Class Pr]]^2))</f>
        <v>58.153245825147202</v>
      </c>
    </row>
    <row r="119" spans="1:13" x14ac:dyDescent="0.25">
      <c r="A119">
        <v>241</v>
      </c>
      <c r="B119">
        <v>1</v>
      </c>
      <c r="C119">
        <v>4824</v>
      </c>
      <c r="D119">
        <v>51.5</v>
      </c>
      <c r="E119">
        <v>0</v>
      </c>
      <c r="F119" t="s">
        <v>12</v>
      </c>
      <c r="G119">
        <v>59.107435805511301</v>
      </c>
      <c r="H119">
        <v>41.797051039633097</v>
      </c>
      <c r="I119" t="s">
        <v>26</v>
      </c>
      <c r="J119" t="s">
        <v>14</v>
      </c>
      <c r="K119">
        <v>14.7</v>
      </c>
      <c r="L119">
        <v>2</v>
      </c>
      <c r="M119">
        <f>SQRT((Table134[[#This Row],[SSIM]]^2)+(Table134[[#This Row],[Class Pr]]^2))</f>
        <v>53.55688564507836</v>
      </c>
    </row>
    <row r="120" spans="1:13" x14ac:dyDescent="0.25">
      <c r="A120">
        <v>244</v>
      </c>
      <c r="B120">
        <v>1</v>
      </c>
      <c r="C120">
        <v>6377</v>
      </c>
      <c r="D120">
        <v>44.6</v>
      </c>
      <c r="E120">
        <v>0</v>
      </c>
      <c r="F120" t="s">
        <v>12</v>
      </c>
      <c r="G120">
        <v>52.4091886793816</v>
      </c>
      <c r="H120">
        <v>37.060906943410899</v>
      </c>
      <c r="I120" t="s">
        <v>13</v>
      </c>
      <c r="J120" t="s">
        <v>14</v>
      </c>
      <c r="K120">
        <v>9.8000000000000007</v>
      </c>
      <c r="L120">
        <v>2</v>
      </c>
      <c r="M120">
        <f>SQRT((Table134[[#This Row],[SSIM]]^2)+(Table134[[#This Row],[Class Pr]]^2))</f>
        <v>45.663990189207077</v>
      </c>
    </row>
    <row r="121" spans="1:13" x14ac:dyDescent="0.25">
      <c r="A121">
        <v>245</v>
      </c>
      <c r="B121">
        <v>1</v>
      </c>
      <c r="C121">
        <v>6444</v>
      </c>
      <c r="D121">
        <v>45.7</v>
      </c>
      <c r="E121">
        <v>0</v>
      </c>
      <c r="F121" t="s">
        <v>12</v>
      </c>
      <c r="G121">
        <v>53.478101577428497</v>
      </c>
      <c r="H121">
        <v>37.816818357451403</v>
      </c>
      <c r="I121" t="s">
        <v>50</v>
      </c>
      <c r="J121" t="s">
        <v>14</v>
      </c>
      <c r="K121">
        <v>11.7</v>
      </c>
      <c r="L121">
        <v>2</v>
      </c>
      <c r="M121">
        <f>SQRT((Table134[[#This Row],[SSIM]]^2)+(Table134[[#This Row],[Class Pr]]^2))</f>
        <v>47.173933480260054</v>
      </c>
    </row>
    <row r="122" spans="1:13" x14ac:dyDescent="0.25">
      <c r="A122">
        <v>247</v>
      </c>
      <c r="B122">
        <v>1</v>
      </c>
      <c r="C122">
        <v>5269</v>
      </c>
      <c r="D122">
        <v>47</v>
      </c>
      <c r="E122">
        <v>0</v>
      </c>
      <c r="F122" t="s">
        <v>12</v>
      </c>
      <c r="G122">
        <v>47.066978370861001</v>
      </c>
      <c r="H122">
        <v>33.283592576334698</v>
      </c>
      <c r="I122" t="s">
        <v>47</v>
      </c>
      <c r="J122" t="s">
        <v>14</v>
      </c>
      <c r="K122">
        <v>7</v>
      </c>
      <c r="L122">
        <v>2</v>
      </c>
      <c r="M122">
        <f>SQRT((Table134[[#This Row],[SSIM]]^2)+(Table134[[#This Row],[Class Pr]]^2))</f>
        <v>47.518417482066887</v>
      </c>
    </row>
    <row r="123" spans="1:13" x14ac:dyDescent="0.25">
      <c r="A123">
        <v>249</v>
      </c>
      <c r="B123">
        <v>1</v>
      </c>
      <c r="C123">
        <v>4258</v>
      </c>
      <c r="D123">
        <v>55.2</v>
      </c>
      <c r="E123">
        <v>0</v>
      </c>
      <c r="F123" t="s">
        <v>12</v>
      </c>
      <c r="G123">
        <v>62.0487496516579</v>
      </c>
      <c r="H123">
        <v>43.876756956013502</v>
      </c>
      <c r="I123" t="s">
        <v>26</v>
      </c>
      <c r="J123" t="s">
        <v>14</v>
      </c>
      <c r="K123">
        <v>19</v>
      </c>
      <c r="L123">
        <v>2</v>
      </c>
      <c r="M123">
        <f>SQRT((Table134[[#This Row],[SSIM]]^2)+(Table134[[#This Row],[Class Pr]]^2))</f>
        <v>58.378420670655352</v>
      </c>
    </row>
    <row r="124" spans="1:13" x14ac:dyDescent="0.25">
      <c r="A124">
        <v>252</v>
      </c>
      <c r="B124">
        <v>1</v>
      </c>
      <c r="C124">
        <v>4673</v>
      </c>
      <c r="D124">
        <v>53.9</v>
      </c>
      <c r="E124">
        <v>0</v>
      </c>
      <c r="F124" t="s">
        <v>12</v>
      </c>
      <c r="G124">
        <v>44.753805195438403</v>
      </c>
      <c r="H124">
        <v>31.647554016473698</v>
      </c>
      <c r="I124" t="s">
        <v>46</v>
      </c>
      <c r="J124" t="s">
        <v>14</v>
      </c>
      <c r="K124">
        <v>6.4</v>
      </c>
      <c r="L124">
        <v>2</v>
      </c>
      <c r="M124">
        <f>SQRT((Table134[[#This Row],[SSIM]]^2)+(Table134[[#This Row],[Class Pr]]^2))</f>
        <v>54.278632996787969</v>
      </c>
    </row>
    <row r="125" spans="1:13" x14ac:dyDescent="0.25">
      <c r="A125">
        <v>253</v>
      </c>
      <c r="B125">
        <v>1</v>
      </c>
      <c r="C125">
        <v>3679</v>
      </c>
      <c r="D125">
        <v>56.6</v>
      </c>
      <c r="E125">
        <v>0</v>
      </c>
      <c r="F125" t="s">
        <v>12</v>
      </c>
      <c r="G125">
        <v>45.9971488397954</v>
      </c>
      <c r="H125">
        <v>32.526723859564001</v>
      </c>
      <c r="I125" t="s">
        <v>25</v>
      </c>
      <c r="J125" t="s">
        <v>14</v>
      </c>
      <c r="K125">
        <v>6.1</v>
      </c>
      <c r="L125">
        <v>2</v>
      </c>
      <c r="M125">
        <f>SQRT((Table134[[#This Row],[SSIM]]^2)+(Table134[[#This Row],[Class Pr]]^2))</f>
        <v>56.927761241770256</v>
      </c>
    </row>
    <row r="126" spans="1:13" x14ac:dyDescent="0.25">
      <c r="A126">
        <v>254</v>
      </c>
      <c r="B126">
        <v>1</v>
      </c>
      <c r="C126">
        <v>3716</v>
      </c>
      <c r="D126">
        <v>56.3</v>
      </c>
      <c r="E126">
        <v>0</v>
      </c>
      <c r="F126" t="s">
        <v>12</v>
      </c>
      <c r="G126">
        <v>65.443121543541196</v>
      </c>
      <c r="H126">
        <v>46.277059447164199</v>
      </c>
      <c r="I126" t="s">
        <v>26</v>
      </c>
      <c r="J126" t="s">
        <v>14</v>
      </c>
      <c r="K126">
        <v>28</v>
      </c>
      <c r="L126">
        <v>2</v>
      </c>
      <c r="M126">
        <f>SQRT((Table134[[#This Row],[SSIM]]^2)+(Table134[[#This Row],[Class Pr]]^2))</f>
        <v>62.87837466092774</v>
      </c>
    </row>
    <row r="127" spans="1:13" x14ac:dyDescent="0.25">
      <c r="A127">
        <v>255</v>
      </c>
      <c r="B127">
        <v>1</v>
      </c>
      <c r="C127">
        <v>6223</v>
      </c>
      <c r="D127">
        <v>42.6</v>
      </c>
      <c r="E127">
        <v>0</v>
      </c>
      <c r="F127" t="s">
        <v>12</v>
      </c>
      <c r="G127">
        <v>42.601270953688399</v>
      </c>
      <c r="H127">
        <v>30.125375781953402</v>
      </c>
      <c r="I127" t="s">
        <v>13</v>
      </c>
      <c r="J127" t="s">
        <v>14</v>
      </c>
      <c r="K127">
        <v>5.3</v>
      </c>
      <c r="L127">
        <v>2</v>
      </c>
      <c r="M127">
        <f>SQRT((Table134[[#This Row],[SSIM]]^2)+(Table134[[#This Row],[Class Pr]]^2))</f>
        <v>42.928428808890736</v>
      </c>
    </row>
    <row r="128" spans="1:13" x14ac:dyDescent="0.25">
      <c r="A128">
        <v>258</v>
      </c>
      <c r="B128">
        <v>1</v>
      </c>
      <c r="C128">
        <v>6050</v>
      </c>
      <c r="D128">
        <v>43.8</v>
      </c>
      <c r="E128">
        <v>0</v>
      </c>
      <c r="F128" t="s">
        <v>12</v>
      </c>
      <c r="G128">
        <v>55.957493698942301</v>
      </c>
      <c r="H128">
        <v>39.570611343332502</v>
      </c>
      <c r="I128" t="s">
        <v>13</v>
      </c>
      <c r="J128" t="s">
        <v>14</v>
      </c>
      <c r="K128">
        <v>16.5</v>
      </c>
      <c r="L128">
        <v>2</v>
      </c>
      <c r="M128">
        <f>SQRT((Table134[[#This Row],[SSIM]]^2)+(Table134[[#This Row],[Class Pr]]^2))</f>
        <v>46.804807445389621</v>
      </c>
    </row>
    <row r="129" spans="1:13" x14ac:dyDescent="0.25">
      <c r="A129">
        <v>260</v>
      </c>
      <c r="B129">
        <v>1</v>
      </c>
      <c r="C129">
        <v>5924</v>
      </c>
      <c r="D129">
        <v>44</v>
      </c>
      <c r="E129">
        <v>0</v>
      </c>
      <c r="F129" t="s">
        <v>12</v>
      </c>
      <c r="G129">
        <v>67.120243803838306</v>
      </c>
      <c r="H129">
        <v>47.463287943797603</v>
      </c>
      <c r="I129" t="s">
        <v>26</v>
      </c>
      <c r="J129" t="s">
        <v>14</v>
      </c>
      <c r="K129">
        <v>27.1</v>
      </c>
      <c r="L129">
        <v>2</v>
      </c>
      <c r="M129">
        <f>SQRT((Table134[[#This Row],[SSIM]]^2)+(Table134[[#This Row],[Class Pr]]^2))</f>
        <v>51.676009907886659</v>
      </c>
    </row>
    <row r="130" spans="1:13" x14ac:dyDescent="0.25">
      <c r="A130">
        <v>261</v>
      </c>
      <c r="B130">
        <v>1</v>
      </c>
      <c r="C130">
        <v>5908</v>
      </c>
      <c r="D130">
        <v>44.6</v>
      </c>
      <c r="E130">
        <v>0</v>
      </c>
      <c r="F130" t="s">
        <v>12</v>
      </c>
      <c r="G130">
        <v>53.077962249580601</v>
      </c>
      <c r="H130">
        <v>37.533507437908099</v>
      </c>
      <c r="I130" t="s">
        <v>13</v>
      </c>
      <c r="J130" t="s">
        <v>14</v>
      </c>
      <c r="K130">
        <v>11.8</v>
      </c>
      <c r="L130">
        <v>2</v>
      </c>
      <c r="M130">
        <f>SQRT((Table134[[#This Row],[SSIM]]^2)+(Table134[[#This Row],[Class Pr]]^2))</f>
        <v>46.134585724811707</v>
      </c>
    </row>
    <row r="131" spans="1:13" x14ac:dyDescent="0.25">
      <c r="A131">
        <v>262</v>
      </c>
      <c r="B131">
        <v>1</v>
      </c>
      <c r="C131">
        <v>5919</v>
      </c>
      <c r="D131">
        <v>44</v>
      </c>
      <c r="E131">
        <v>0</v>
      </c>
      <c r="F131" t="s">
        <v>12</v>
      </c>
      <c r="G131">
        <v>63.208420847884703</v>
      </c>
      <c r="H131">
        <v>44.697783738094799</v>
      </c>
      <c r="I131" t="s">
        <v>13</v>
      </c>
      <c r="J131" t="s">
        <v>14</v>
      </c>
      <c r="K131">
        <v>40.1</v>
      </c>
      <c r="L131">
        <v>2</v>
      </c>
      <c r="M131">
        <f>SQRT((Table134[[#This Row],[SSIM]]^2)+(Table134[[#This Row],[Class Pr]]^2))</f>
        <v>59.531588253632208</v>
      </c>
    </row>
    <row r="132" spans="1:13" x14ac:dyDescent="0.25">
      <c r="A132">
        <v>263</v>
      </c>
      <c r="B132">
        <v>1</v>
      </c>
      <c r="C132">
        <v>5833</v>
      </c>
      <c r="D132">
        <v>45.3</v>
      </c>
      <c r="E132">
        <v>0</v>
      </c>
      <c r="F132" t="s">
        <v>12</v>
      </c>
      <c r="G132">
        <v>66.043519262724303</v>
      </c>
      <c r="H132">
        <v>46.701837934125699</v>
      </c>
      <c r="I132" t="s">
        <v>26</v>
      </c>
      <c r="J132" t="s">
        <v>14</v>
      </c>
      <c r="K132">
        <v>31.4</v>
      </c>
      <c r="L132">
        <v>2</v>
      </c>
      <c r="M132">
        <f>SQRT((Table134[[#This Row],[SSIM]]^2)+(Table134[[#This Row],[Class Pr]]^2))</f>
        <v>55.118508688098586</v>
      </c>
    </row>
    <row r="133" spans="1:13" x14ac:dyDescent="0.25">
      <c r="A133">
        <v>264</v>
      </c>
      <c r="B133">
        <v>1</v>
      </c>
      <c r="C133">
        <v>6245</v>
      </c>
      <c r="D133">
        <v>43.2</v>
      </c>
      <c r="E133">
        <v>0</v>
      </c>
      <c r="F133" t="s">
        <v>12</v>
      </c>
      <c r="G133">
        <v>62.685668168338999</v>
      </c>
      <c r="H133">
        <v>44.327596482560402</v>
      </c>
      <c r="I133" t="s">
        <v>13</v>
      </c>
      <c r="J133" t="s">
        <v>14</v>
      </c>
      <c r="K133">
        <v>23.5</v>
      </c>
      <c r="L133">
        <v>2</v>
      </c>
      <c r="M133">
        <f>SQRT((Table134[[#This Row],[SSIM]]^2)+(Table134[[#This Row],[Class Pr]]^2))</f>
        <v>49.17814555267411</v>
      </c>
    </row>
    <row r="134" spans="1:13" x14ac:dyDescent="0.25">
      <c r="A134">
        <v>265</v>
      </c>
      <c r="B134">
        <v>1</v>
      </c>
      <c r="C134">
        <v>6018</v>
      </c>
      <c r="D134">
        <v>43.1</v>
      </c>
      <c r="E134">
        <v>0</v>
      </c>
      <c r="F134" t="s">
        <v>12</v>
      </c>
      <c r="G134">
        <v>49.770038702108899</v>
      </c>
      <c r="H134">
        <v>35.194656066257103</v>
      </c>
      <c r="I134" t="s">
        <v>13</v>
      </c>
      <c r="J134" t="s">
        <v>14</v>
      </c>
      <c r="K134">
        <v>10.6</v>
      </c>
      <c r="L134">
        <v>2</v>
      </c>
      <c r="M134">
        <f>SQRT((Table134[[#This Row],[SSIM]]^2)+(Table134[[#This Row],[Class Pr]]^2))</f>
        <v>44.384344086625859</v>
      </c>
    </row>
    <row r="135" spans="1:13" x14ac:dyDescent="0.25">
      <c r="A135">
        <v>266</v>
      </c>
      <c r="B135">
        <v>1</v>
      </c>
      <c r="C135">
        <v>5521</v>
      </c>
      <c r="D135">
        <v>44.7</v>
      </c>
      <c r="E135">
        <v>0</v>
      </c>
      <c r="F135" t="s">
        <v>12</v>
      </c>
      <c r="G135">
        <v>61.6502190242118</v>
      </c>
      <c r="H135">
        <v>43.5951679979811</v>
      </c>
      <c r="I135" t="s">
        <v>26</v>
      </c>
      <c r="J135" t="s">
        <v>14</v>
      </c>
      <c r="K135">
        <v>17.100000000000001</v>
      </c>
      <c r="L135">
        <v>2</v>
      </c>
      <c r="M135">
        <f>SQRT((Table134[[#This Row],[SSIM]]^2)+(Table134[[#This Row],[Class Pr]]^2))</f>
        <v>47.859168400631454</v>
      </c>
    </row>
    <row r="136" spans="1:13" x14ac:dyDescent="0.25">
      <c r="A136">
        <v>267</v>
      </c>
      <c r="B136">
        <v>1</v>
      </c>
      <c r="C136">
        <v>5173</v>
      </c>
      <c r="D136">
        <v>49.1</v>
      </c>
      <c r="E136">
        <v>0</v>
      </c>
      <c r="F136" t="s">
        <v>12</v>
      </c>
      <c r="G136">
        <v>47.563478729476003</v>
      </c>
      <c r="H136">
        <v>33.634875750516699</v>
      </c>
      <c r="I136" t="s">
        <v>13</v>
      </c>
      <c r="J136" t="s">
        <v>14</v>
      </c>
      <c r="K136">
        <v>10.6</v>
      </c>
      <c r="L136">
        <v>2</v>
      </c>
      <c r="M136">
        <f>SQRT((Table134[[#This Row],[SSIM]]^2)+(Table134[[#This Row],[Class Pr]]^2))</f>
        <v>50.23116562454031</v>
      </c>
    </row>
    <row r="137" spans="1:13" x14ac:dyDescent="0.25">
      <c r="A137">
        <v>269</v>
      </c>
      <c r="B137">
        <v>1</v>
      </c>
      <c r="C137">
        <v>4293</v>
      </c>
      <c r="D137">
        <v>54.2</v>
      </c>
      <c r="E137">
        <v>0</v>
      </c>
      <c r="F137" t="s">
        <v>12</v>
      </c>
      <c r="G137">
        <v>76.324916228190702</v>
      </c>
      <c r="H137">
        <v>53.972694735231599</v>
      </c>
      <c r="I137" t="s">
        <v>46</v>
      </c>
      <c r="J137" t="s">
        <v>14</v>
      </c>
      <c r="K137">
        <v>1.8</v>
      </c>
      <c r="L137">
        <v>2</v>
      </c>
      <c r="M137">
        <f>SQRT((Table134[[#This Row],[SSIM]]^2)+(Table134[[#This Row],[Class Pr]]^2))</f>
        <v>54.229881062012296</v>
      </c>
    </row>
    <row r="138" spans="1:13" x14ac:dyDescent="0.25">
      <c r="A138">
        <v>271</v>
      </c>
      <c r="B138">
        <v>1</v>
      </c>
      <c r="C138">
        <v>4056</v>
      </c>
      <c r="D138">
        <v>55.9</v>
      </c>
      <c r="E138">
        <v>0</v>
      </c>
      <c r="F138" t="s">
        <v>12</v>
      </c>
      <c r="G138">
        <v>56.745023827851803</v>
      </c>
      <c r="H138">
        <v>40.126825832793102</v>
      </c>
      <c r="I138" t="s">
        <v>25</v>
      </c>
      <c r="J138" t="s">
        <v>14</v>
      </c>
      <c r="K138">
        <v>10.7</v>
      </c>
      <c r="L138">
        <v>2</v>
      </c>
      <c r="M138">
        <f>SQRT((Table134[[#This Row],[SSIM]]^2)+(Table134[[#This Row],[Class Pr]]^2))</f>
        <v>56.914848677651776</v>
      </c>
    </row>
    <row r="139" spans="1:13" x14ac:dyDescent="0.25">
      <c r="A139">
        <v>273</v>
      </c>
      <c r="B139">
        <v>1</v>
      </c>
      <c r="C139">
        <v>3610</v>
      </c>
      <c r="D139">
        <v>56.7</v>
      </c>
      <c r="E139">
        <v>0</v>
      </c>
      <c r="F139" t="s">
        <v>12</v>
      </c>
      <c r="G139">
        <v>57.929385503640802</v>
      </c>
      <c r="H139">
        <v>40.964335470673198</v>
      </c>
      <c r="I139" t="s">
        <v>34</v>
      </c>
      <c r="J139" t="s">
        <v>14</v>
      </c>
      <c r="K139">
        <v>7</v>
      </c>
      <c r="L139">
        <v>2</v>
      </c>
      <c r="M139">
        <f>SQRT((Table134[[#This Row],[SSIM]]^2)+(Table134[[#This Row],[Class Pr]]^2))</f>
        <v>57.130464727673974</v>
      </c>
    </row>
    <row r="140" spans="1:13" x14ac:dyDescent="0.25">
      <c r="A140">
        <v>275</v>
      </c>
      <c r="B140">
        <v>1</v>
      </c>
      <c r="C140">
        <v>3705</v>
      </c>
      <c r="D140">
        <v>56.9</v>
      </c>
      <c r="E140">
        <v>0</v>
      </c>
      <c r="F140" t="s">
        <v>12</v>
      </c>
      <c r="G140">
        <v>52.239113317007103</v>
      </c>
      <c r="H140">
        <v>36.940338473830899</v>
      </c>
      <c r="I140" t="s">
        <v>25</v>
      </c>
      <c r="J140" t="s">
        <v>14</v>
      </c>
      <c r="K140">
        <v>5</v>
      </c>
      <c r="L140">
        <v>2</v>
      </c>
      <c r="M140">
        <f>SQRT((Table134[[#This Row],[SSIM]]^2)+(Table134[[#This Row],[Class Pr]]^2))</f>
        <v>57.119261199703899</v>
      </c>
    </row>
    <row r="141" spans="1:13" x14ac:dyDescent="0.25">
      <c r="A141">
        <v>277</v>
      </c>
      <c r="B141">
        <v>1</v>
      </c>
      <c r="C141">
        <v>3974</v>
      </c>
      <c r="D141">
        <v>56.6</v>
      </c>
      <c r="E141">
        <v>0</v>
      </c>
      <c r="F141" t="s">
        <v>12</v>
      </c>
      <c r="G141">
        <v>56.845724887446799</v>
      </c>
      <c r="H141">
        <v>40.197604968821302</v>
      </c>
      <c r="I141" t="s">
        <v>34</v>
      </c>
      <c r="J141" t="s">
        <v>14</v>
      </c>
      <c r="K141">
        <v>3.7</v>
      </c>
      <c r="L141">
        <v>2</v>
      </c>
      <c r="M141">
        <f>SQRT((Table134[[#This Row],[SSIM]]^2)+(Table134[[#This Row],[Class Pr]]^2))</f>
        <v>56.720807469569756</v>
      </c>
    </row>
    <row r="142" spans="1:13" x14ac:dyDescent="0.25">
      <c r="A142">
        <v>279</v>
      </c>
      <c r="B142">
        <v>1</v>
      </c>
      <c r="C142">
        <v>3817</v>
      </c>
      <c r="D142">
        <v>56.7</v>
      </c>
      <c r="E142">
        <v>0</v>
      </c>
      <c r="F142" t="s">
        <v>12</v>
      </c>
      <c r="G142">
        <v>58.456177007819498</v>
      </c>
      <c r="H142">
        <v>41.336334365591497</v>
      </c>
      <c r="I142" t="s">
        <v>13</v>
      </c>
      <c r="J142" t="s">
        <v>14</v>
      </c>
      <c r="K142">
        <v>12.6</v>
      </c>
      <c r="L142">
        <v>2</v>
      </c>
      <c r="M142">
        <f>SQRT((Table134[[#This Row],[SSIM]]^2)+(Table134[[#This Row],[Class Pr]]^2))</f>
        <v>58.083130080945196</v>
      </c>
    </row>
    <row r="143" spans="1:13" x14ac:dyDescent="0.25">
      <c r="A143">
        <v>280</v>
      </c>
      <c r="B143">
        <v>1</v>
      </c>
      <c r="C143">
        <v>5610</v>
      </c>
      <c r="D143">
        <v>47.5</v>
      </c>
      <c r="E143">
        <v>0</v>
      </c>
      <c r="F143" t="s">
        <v>12</v>
      </c>
      <c r="G143">
        <v>64.657923720513807</v>
      </c>
      <c r="H143">
        <v>45.721981801497101</v>
      </c>
      <c r="I143" t="s">
        <v>26</v>
      </c>
      <c r="J143" t="s">
        <v>14</v>
      </c>
      <c r="K143">
        <v>25</v>
      </c>
      <c r="L143">
        <v>2</v>
      </c>
      <c r="M143">
        <f>SQRT((Table134[[#This Row],[SSIM]]^2)+(Table134[[#This Row],[Class Pr]]^2))</f>
        <v>53.677276383959722</v>
      </c>
    </row>
    <row r="144" spans="1:13" x14ac:dyDescent="0.25">
      <c r="A144">
        <v>282</v>
      </c>
      <c r="B144">
        <v>1</v>
      </c>
      <c r="C144">
        <v>6662</v>
      </c>
      <c r="D144">
        <v>41.9</v>
      </c>
      <c r="E144">
        <v>0</v>
      </c>
      <c r="F144" t="s">
        <v>12</v>
      </c>
      <c r="G144">
        <v>73.086606970144899</v>
      </c>
      <c r="H144">
        <v>51.682545048084101</v>
      </c>
      <c r="I144" t="s">
        <v>46</v>
      </c>
      <c r="J144" t="s">
        <v>14</v>
      </c>
      <c r="K144">
        <v>3.2</v>
      </c>
      <c r="L144">
        <v>2</v>
      </c>
      <c r="M144">
        <f>SQRT((Table134[[#This Row],[SSIM]]^2)+(Table134[[#This Row],[Class Pr]]^2))</f>
        <v>42.022018038166607</v>
      </c>
    </row>
    <row r="145" spans="1:13" x14ac:dyDescent="0.25">
      <c r="A145">
        <v>283</v>
      </c>
      <c r="B145">
        <v>1</v>
      </c>
      <c r="C145">
        <v>6474</v>
      </c>
      <c r="D145">
        <v>42.5</v>
      </c>
      <c r="E145">
        <v>0</v>
      </c>
      <c r="F145" t="s">
        <v>12</v>
      </c>
      <c r="G145">
        <v>50.678070342600201</v>
      </c>
      <c r="H145">
        <v>35.8372541472949</v>
      </c>
      <c r="I145" t="s">
        <v>13</v>
      </c>
      <c r="J145" t="s">
        <v>14</v>
      </c>
      <c r="K145">
        <v>11.2</v>
      </c>
      <c r="L145">
        <v>2</v>
      </c>
      <c r="M145">
        <f>SQRT((Table134[[#This Row],[SSIM]]^2)+(Table134[[#This Row],[Class Pr]]^2))</f>
        <v>43.950995438101288</v>
      </c>
    </row>
    <row r="146" spans="1:13" x14ac:dyDescent="0.25">
      <c r="A146">
        <v>285</v>
      </c>
      <c r="B146">
        <v>1</v>
      </c>
      <c r="C146">
        <v>5639</v>
      </c>
      <c r="D146">
        <v>45.5</v>
      </c>
      <c r="E146">
        <v>0</v>
      </c>
      <c r="F146" t="s">
        <v>12</v>
      </c>
      <c r="G146">
        <v>68.404076467752006</v>
      </c>
      <c r="H146">
        <v>48.3710417078386</v>
      </c>
      <c r="I146" t="s">
        <v>13</v>
      </c>
      <c r="J146" t="s">
        <v>14</v>
      </c>
      <c r="K146">
        <v>25.8</v>
      </c>
      <c r="L146">
        <v>2</v>
      </c>
      <c r="M146">
        <f>SQRT((Table134[[#This Row],[SSIM]]^2)+(Table134[[#This Row],[Class Pr]]^2))</f>
        <v>52.305735823138939</v>
      </c>
    </row>
    <row r="147" spans="1:13" x14ac:dyDescent="0.25">
      <c r="A147">
        <v>286</v>
      </c>
      <c r="B147">
        <v>1</v>
      </c>
      <c r="C147">
        <v>5650</v>
      </c>
      <c r="D147">
        <v>43.3</v>
      </c>
      <c r="E147">
        <v>0</v>
      </c>
      <c r="F147" t="s">
        <v>12</v>
      </c>
      <c r="G147">
        <v>57.8993201450443</v>
      </c>
      <c r="H147">
        <v>40.942821245095303</v>
      </c>
      <c r="I147" t="s">
        <v>13</v>
      </c>
      <c r="J147" t="s">
        <v>14</v>
      </c>
      <c r="K147">
        <v>14.7</v>
      </c>
      <c r="L147">
        <v>2</v>
      </c>
      <c r="M147">
        <f>SQRT((Table134[[#This Row],[SSIM]]^2)+(Table134[[#This Row],[Class Pr]]^2))</f>
        <v>45.727234773163353</v>
      </c>
    </row>
    <row r="148" spans="1:13" x14ac:dyDescent="0.25">
      <c r="A148">
        <v>287</v>
      </c>
      <c r="B148">
        <v>1</v>
      </c>
      <c r="C148">
        <v>5554</v>
      </c>
      <c r="D148">
        <v>45.3</v>
      </c>
      <c r="E148">
        <v>0</v>
      </c>
      <c r="F148" t="s">
        <v>12</v>
      </c>
      <c r="G148">
        <v>63.3483394499507</v>
      </c>
      <c r="H148">
        <v>44.795618339289597</v>
      </c>
      <c r="I148" t="s">
        <v>13</v>
      </c>
      <c r="J148" t="s">
        <v>14</v>
      </c>
      <c r="K148">
        <v>19.100000000000001</v>
      </c>
      <c r="L148">
        <v>2</v>
      </c>
      <c r="M148">
        <f>SQRT((Table134[[#This Row],[SSIM]]^2)+(Table134[[#This Row],[Class Pr]]^2))</f>
        <v>49.161977177489511</v>
      </c>
    </row>
    <row r="149" spans="1:13" x14ac:dyDescent="0.25">
      <c r="A149">
        <v>288</v>
      </c>
      <c r="B149">
        <v>1</v>
      </c>
      <c r="C149">
        <v>5658</v>
      </c>
      <c r="D149">
        <v>45.4</v>
      </c>
      <c r="E149">
        <v>0</v>
      </c>
      <c r="F149" t="s">
        <v>12</v>
      </c>
      <c r="G149">
        <v>49.208421113776403</v>
      </c>
      <c r="H149">
        <v>34.7971636667369</v>
      </c>
      <c r="I149" t="s">
        <v>26</v>
      </c>
      <c r="J149" t="s">
        <v>14</v>
      </c>
      <c r="K149">
        <v>10.5</v>
      </c>
      <c r="L149">
        <v>2</v>
      </c>
      <c r="M149">
        <f>SQRT((Table134[[#This Row],[SSIM]]^2)+(Table134[[#This Row],[Class Pr]]^2))</f>
        <v>46.598390530145991</v>
      </c>
    </row>
    <row r="150" spans="1:13" x14ac:dyDescent="0.25">
      <c r="A150">
        <v>289</v>
      </c>
      <c r="B150">
        <v>1</v>
      </c>
      <c r="C150">
        <v>5614</v>
      </c>
      <c r="D150">
        <v>44.7</v>
      </c>
      <c r="E150">
        <v>0</v>
      </c>
      <c r="F150" t="s">
        <v>12</v>
      </c>
      <c r="G150">
        <v>60.772936049319199</v>
      </c>
      <c r="H150">
        <v>42.975054625395501</v>
      </c>
      <c r="I150" t="s">
        <v>26</v>
      </c>
      <c r="J150" t="s">
        <v>14</v>
      </c>
      <c r="K150">
        <v>19.100000000000001</v>
      </c>
      <c r="L150">
        <v>2</v>
      </c>
      <c r="M150">
        <f>SQRT((Table134[[#This Row],[SSIM]]^2)+(Table134[[#This Row],[Class Pr]]^2))</f>
        <v>48.609669819903118</v>
      </c>
    </row>
    <row r="151" spans="1:13" x14ac:dyDescent="0.25">
      <c r="A151">
        <v>290</v>
      </c>
      <c r="B151">
        <v>1</v>
      </c>
      <c r="C151">
        <v>5501</v>
      </c>
      <c r="D151">
        <v>45.1</v>
      </c>
      <c r="E151">
        <v>0</v>
      </c>
      <c r="F151" t="s">
        <v>12</v>
      </c>
      <c r="G151">
        <v>48.910503039136799</v>
      </c>
      <c r="H151">
        <v>34.586323553575802</v>
      </c>
      <c r="I151" t="s">
        <v>13</v>
      </c>
      <c r="J151" t="s">
        <v>14</v>
      </c>
      <c r="K151">
        <v>7</v>
      </c>
      <c r="L151">
        <v>2</v>
      </c>
      <c r="M151">
        <f>SQRT((Table134[[#This Row],[SSIM]]^2)+(Table134[[#This Row],[Class Pr]]^2))</f>
        <v>45.640004382120736</v>
      </c>
    </row>
    <row r="152" spans="1:13" x14ac:dyDescent="0.25">
      <c r="A152">
        <v>292</v>
      </c>
      <c r="B152">
        <v>1</v>
      </c>
      <c r="C152">
        <v>6435</v>
      </c>
      <c r="D152">
        <v>44.8</v>
      </c>
      <c r="E152">
        <v>0</v>
      </c>
      <c r="F152" t="s">
        <v>12</v>
      </c>
      <c r="G152">
        <v>66.079851351447502</v>
      </c>
      <c r="H152">
        <v>46.7270507515302</v>
      </c>
      <c r="I152" t="s">
        <v>13</v>
      </c>
      <c r="J152" t="s">
        <v>14</v>
      </c>
      <c r="K152">
        <v>33.4</v>
      </c>
      <c r="L152">
        <v>2</v>
      </c>
      <c r="M152">
        <f>SQRT((Table134[[#This Row],[SSIM]]^2)+(Table134[[#This Row],[Class Pr]]^2))</f>
        <v>55.880229061806823</v>
      </c>
    </row>
    <row r="153" spans="1:13" x14ac:dyDescent="0.25">
      <c r="A153">
        <v>293</v>
      </c>
      <c r="B153">
        <v>1</v>
      </c>
      <c r="C153">
        <v>6349</v>
      </c>
      <c r="D153">
        <v>44</v>
      </c>
      <c r="E153">
        <v>0</v>
      </c>
      <c r="F153" t="s">
        <v>12</v>
      </c>
      <c r="G153">
        <v>39.082703496948902</v>
      </c>
      <c r="H153">
        <v>27.6389938896362</v>
      </c>
      <c r="I153" t="s">
        <v>48</v>
      </c>
      <c r="J153" t="s">
        <v>14</v>
      </c>
      <c r="K153">
        <v>5</v>
      </c>
      <c r="L153">
        <v>2</v>
      </c>
      <c r="M153">
        <f>SQRT((Table134[[#This Row],[SSIM]]^2)+(Table134[[#This Row],[Class Pr]]^2))</f>
        <v>44.283179650969061</v>
      </c>
    </row>
    <row r="154" spans="1:13" x14ac:dyDescent="0.25">
      <c r="A154">
        <v>295</v>
      </c>
      <c r="B154">
        <v>1</v>
      </c>
      <c r="C154">
        <v>4538</v>
      </c>
      <c r="D154">
        <v>52.4</v>
      </c>
      <c r="E154">
        <v>0</v>
      </c>
      <c r="F154" t="s">
        <v>12</v>
      </c>
      <c r="G154">
        <v>54.9563221218663</v>
      </c>
      <c r="H154">
        <v>38.8615341131203</v>
      </c>
      <c r="I154" t="s">
        <v>13</v>
      </c>
      <c r="J154" t="s">
        <v>14</v>
      </c>
      <c r="K154">
        <v>11.7</v>
      </c>
      <c r="L154">
        <v>2</v>
      </c>
      <c r="M154">
        <f>SQRT((Table134[[#This Row],[SSIM]]^2)+(Table134[[#This Row],[Class Pr]]^2))</f>
        <v>53.690315700319736</v>
      </c>
    </row>
    <row r="155" spans="1:13" x14ac:dyDescent="0.25">
      <c r="A155">
        <v>296</v>
      </c>
      <c r="B155">
        <v>1</v>
      </c>
      <c r="C155">
        <v>5239</v>
      </c>
      <c r="D155">
        <v>45.9</v>
      </c>
      <c r="E155">
        <v>0</v>
      </c>
      <c r="F155" t="s">
        <v>12</v>
      </c>
      <c r="G155">
        <v>65.400889576003607</v>
      </c>
      <c r="H155">
        <v>46.247616749977503</v>
      </c>
      <c r="I155" t="s">
        <v>26</v>
      </c>
      <c r="J155" t="s">
        <v>14</v>
      </c>
      <c r="K155">
        <v>26.6</v>
      </c>
      <c r="L155">
        <v>2</v>
      </c>
      <c r="M155">
        <f>SQRT((Table134[[#This Row],[SSIM]]^2)+(Table134[[#This Row],[Class Pr]]^2))</f>
        <v>53.050636188456778</v>
      </c>
    </row>
    <row r="156" spans="1:13" x14ac:dyDescent="0.25">
      <c r="A156">
        <v>297</v>
      </c>
      <c r="B156">
        <v>1</v>
      </c>
      <c r="C156">
        <v>6056</v>
      </c>
      <c r="D156">
        <v>46.5</v>
      </c>
      <c r="E156">
        <v>0</v>
      </c>
      <c r="F156" t="s">
        <v>12</v>
      </c>
      <c r="G156">
        <v>61.321713613540801</v>
      </c>
      <c r="H156">
        <v>43.3626671866256</v>
      </c>
      <c r="I156" t="s">
        <v>26</v>
      </c>
      <c r="J156" t="s">
        <v>14</v>
      </c>
      <c r="K156">
        <v>18</v>
      </c>
      <c r="L156">
        <v>2</v>
      </c>
      <c r="M156">
        <f>SQRT((Table134[[#This Row],[SSIM]]^2)+(Table134[[#This Row],[Class Pr]]^2))</f>
        <v>49.862310415783988</v>
      </c>
    </row>
    <row r="157" spans="1:13" x14ac:dyDescent="0.25">
      <c r="A157">
        <v>305</v>
      </c>
      <c r="B157">
        <v>1</v>
      </c>
      <c r="C157">
        <v>3446</v>
      </c>
      <c r="D157">
        <v>50.7</v>
      </c>
      <c r="E157">
        <v>0</v>
      </c>
      <c r="F157" t="s">
        <v>12</v>
      </c>
      <c r="G157">
        <v>57.722801163758099</v>
      </c>
      <c r="H157">
        <v>40.817790204357699</v>
      </c>
      <c r="I157" t="s">
        <v>13</v>
      </c>
      <c r="J157" t="s">
        <v>14</v>
      </c>
      <c r="K157">
        <v>15.5</v>
      </c>
      <c r="L157">
        <v>2</v>
      </c>
      <c r="M157">
        <f>SQRT((Table134[[#This Row],[SSIM]]^2)+(Table134[[#This Row],[Class Pr]]^2))</f>
        <v>53.016412553095293</v>
      </c>
    </row>
    <row r="158" spans="1:13" x14ac:dyDescent="0.25">
      <c r="A158">
        <v>308</v>
      </c>
      <c r="B158">
        <v>1</v>
      </c>
      <c r="C158">
        <v>5524</v>
      </c>
      <c r="D158">
        <v>52.6</v>
      </c>
      <c r="E158">
        <v>0</v>
      </c>
      <c r="F158" t="s">
        <v>12</v>
      </c>
      <c r="G158">
        <v>71.927221450796907</v>
      </c>
      <c r="H158">
        <v>50.861807958577799</v>
      </c>
      <c r="I158" t="s">
        <v>13</v>
      </c>
      <c r="J158" t="s">
        <v>14</v>
      </c>
      <c r="K158">
        <v>29.6</v>
      </c>
      <c r="L158">
        <v>2</v>
      </c>
      <c r="M158">
        <f>SQRT((Table134[[#This Row],[SSIM]]^2)+(Table134[[#This Row],[Class Pr]]^2))</f>
        <v>60.356606929150679</v>
      </c>
    </row>
    <row r="159" spans="1:13" x14ac:dyDescent="0.25">
      <c r="A159">
        <v>310</v>
      </c>
      <c r="B159">
        <v>1</v>
      </c>
      <c r="C159">
        <v>4100</v>
      </c>
      <c r="D159">
        <v>46.1</v>
      </c>
      <c r="E159">
        <v>0</v>
      </c>
      <c r="F159" t="s">
        <v>12</v>
      </c>
      <c r="G159">
        <v>52.750705125305998</v>
      </c>
      <c r="H159">
        <v>37.302219039135103</v>
      </c>
      <c r="I159" t="s">
        <v>26</v>
      </c>
      <c r="J159" t="s">
        <v>14</v>
      </c>
      <c r="K159">
        <v>9.6</v>
      </c>
      <c r="L159">
        <v>2</v>
      </c>
      <c r="M159">
        <f>SQRT((Table134[[#This Row],[SSIM]]^2)+(Table134[[#This Row],[Class Pr]]^2))</f>
        <v>47.088958366054349</v>
      </c>
    </row>
    <row r="160" spans="1:13" x14ac:dyDescent="0.25">
      <c r="A160">
        <v>311</v>
      </c>
      <c r="B160">
        <v>1</v>
      </c>
      <c r="C160">
        <v>3449</v>
      </c>
      <c r="D160">
        <v>49.8</v>
      </c>
      <c r="E160">
        <v>0</v>
      </c>
      <c r="F160" t="s">
        <v>12</v>
      </c>
      <c r="G160">
        <v>66.1961355974003</v>
      </c>
      <c r="H160">
        <v>46.809098347791803</v>
      </c>
      <c r="I160" t="s">
        <v>13</v>
      </c>
      <c r="J160" t="s">
        <v>14</v>
      </c>
      <c r="K160">
        <v>23.4</v>
      </c>
      <c r="L160">
        <v>2</v>
      </c>
      <c r="M160">
        <f>SQRT((Table134[[#This Row],[SSIM]]^2)+(Table134[[#This Row],[Class Pr]]^2))</f>
        <v>55.023631286929792</v>
      </c>
    </row>
    <row r="161" spans="1:13" x14ac:dyDescent="0.25">
      <c r="A161">
        <v>313</v>
      </c>
      <c r="B161">
        <v>1</v>
      </c>
      <c r="C161">
        <v>3555</v>
      </c>
      <c r="D161">
        <v>49.6</v>
      </c>
      <c r="E161">
        <v>0</v>
      </c>
      <c r="F161" t="s">
        <v>12</v>
      </c>
      <c r="G161">
        <v>69.389036614260306</v>
      </c>
      <c r="H161">
        <v>49.066981152100396</v>
      </c>
      <c r="I161" t="s">
        <v>26</v>
      </c>
      <c r="J161" t="s">
        <v>14</v>
      </c>
      <c r="K161">
        <v>29.3</v>
      </c>
      <c r="L161">
        <v>2</v>
      </c>
      <c r="M161">
        <f>SQRT((Table134[[#This Row],[SSIM]]^2)+(Table134[[#This Row],[Class Pr]]^2))</f>
        <v>57.607725176403214</v>
      </c>
    </row>
    <row r="162" spans="1:13" x14ac:dyDescent="0.25">
      <c r="A162">
        <v>314</v>
      </c>
      <c r="B162">
        <v>1</v>
      </c>
      <c r="C162">
        <v>3665</v>
      </c>
      <c r="D162">
        <v>46.9</v>
      </c>
      <c r="E162">
        <v>0</v>
      </c>
      <c r="F162" t="s">
        <v>12</v>
      </c>
      <c r="G162">
        <v>53.362844026129302</v>
      </c>
      <c r="H162">
        <v>37.735086152704802</v>
      </c>
      <c r="I162" t="s">
        <v>13</v>
      </c>
      <c r="J162" t="s">
        <v>14</v>
      </c>
      <c r="K162">
        <v>11.9</v>
      </c>
      <c r="L162">
        <v>2</v>
      </c>
      <c r="M162">
        <f>SQRT((Table134[[#This Row],[SSIM]]^2)+(Table134[[#This Row],[Class Pr]]^2))</f>
        <v>48.386155044599278</v>
      </c>
    </row>
    <row r="163" spans="1:13" x14ac:dyDescent="0.25">
      <c r="A163">
        <v>315</v>
      </c>
      <c r="B163">
        <v>1</v>
      </c>
      <c r="C163">
        <v>4182</v>
      </c>
      <c r="D163">
        <v>50.1</v>
      </c>
      <c r="E163">
        <v>0</v>
      </c>
      <c r="F163" t="s">
        <v>12</v>
      </c>
      <c r="G163">
        <v>69.904463292833697</v>
      </c>
      <c r="H163">
        <v>49.431962884059601</v>
      </c>
      <c r="I163" t="s">
        <v>13</v>
      </c>
      <c r="J163" t="s">
        <v>14</v>
      </c>
      <c r="K163">
        <v>30.3</v>
      </c>
      <c r="L163">
        <v>2</v>
      </c>
      <c r="M163">
        <f>SQRT((Table134[[#This Row],[SSIM]]^2)+(Table134[[#This Row],[Class Pr]]^2))</f>
        <v>58.549978650721989</v>
      </c>
    </row>
    <row r="164" spans="1:13" x14ac:dyDescent="0.25">
      <c r="A164">
        <v>323</v>
      </c>
      <c r="B164">
        <v>1</v>
      </c>
      <c r="C164">
        <v>3376</v>
      </c>
      <c r="D164">
        <v>50.5</v>
      </c>
      <c r="E164">
        <v>0</v>
      </c>
      <c r="F164" t="s">
        <v>12</v>
      </c>
      <c r="G164">
        <v>50.622446677213603</v>
      </c>
      <c r="H164">
        <v>35.797101480545898</v>
      </c>
      <c r="I164" t="s">
        <v>13</v>
      </c>
      <c r="J164" t="s">
        <v>14</v>
      </c>
      <c r="K164">
        <v>14.2</v>
      </c>
      <c r="L164">
        <v>2</v>
      </c>
      <c r="M164">
        <f>SQRT((Table134[[#This Row],[SSIM]]^2)+(Table134[[#This Row],[Class Pr]]^2))</f>
        <v>52.458459756268098</v>
      </c>
    </row>
    <row r="165" spans="1:13" x14ac:dyDescent="0.25">
      <c r="A165">
        <v>324</v>
      </c>
      <c r="B165">
        <v>1</v>
      </c>
      <c r="C165">
        <v>3346</v>
      </c>
      <c r="D165">
        <v>51.2</v>
      </c>
      <c r="E165">
        <v>0</v>
      </c>
      <c r="F165" t="s">
        <v>12</v>
      </c>
      <c r="G165">
        <v>54.453071843036099</v>
      </c>
      <c r="H165">
        <v>38.506057038703602</v>
      </c>
      <c r="I165" t="s">
        <v>13</v>
      </c>
      <c r="J165" t="s">
        <v>14</v>
      </c>
      <c r="K165">
        <v>11.5</v>
      </c>
      <c r="L165">
        <v>2</v>
      </c>
      <c r="M165">
        <f>SQRT((Table134[[#This Row],[SSIM]]^2)+(Table134[[#This Row],[Class Pr]]^2))</f>
        <v>52.475613383742363</v>
      </c>
    </row>
    <row r="166" spans="1:13" x14ac:dyDescent="0.25">
      <c r="A166">
        <v>325</v>
      </c>
      <c r="B166">
        <v>1</v>
      </c>
      <c r="C166">
        <v>3339</v>
      </c>
      <c r="D166">
        <v>51.5</v>
      </c>
      <c r="E166">
        <v>0</v>
      </c>
      <c r="F166" t="s">
        <v>12</v>
      </c>
      <c r="G166">
        <v>54.080811150713998</v>
      </c>
      <c r="H166">
        <v>38.242645013579001</v>
      </c>
      <c r="I166" t="s">
        <v>26</v>
      </c>
      <c r="J166" t="s">
        <v>14</v>
      </c>
      <c r="K166">
        <v>11.9</v>
      </c>
      <c r="L166">
        <v>2</v>
      </c>
      <c r="M166">
        <f>SQRT((Table134[[#This Row],[SSIM]]^2)+(Table134[[#This Row],[Class Pr]]^2))</f>
        <v>52.856976833716097</v>
      </c>
    </row>
    <row r="167" spans="1:13" x14ac:dyDescent="0.25">
      <c r="A167">
        <v>326</v>
      </c>
      <c r="B167">
        <v>1</v>
      </c>
      <c r="C167">
        <v>4724</v>
      </c>
      <c r="D167">
        <v>43.1</v>
      </c>
      <c r="E167">
        <v>0</v>
      </c>
      <c r="F167" t="s">
        <v>12</v>
      </c>
      <c r="G167">
        <v>66.7214918297189</v>
      </c>
      <c r="H167">
        <v>47.1806624922135</v>
      </c>
      <c r="I167" t="s">
        <v>48</v>
      </c>
      <c r="J167" t="s">
        <v>14</v>
      </c>
      <c r="K167">
        <v>2.8</v>
      </c>
      <c r="L167">
        <v>2</v>
      </c>
      <c r="M167">
        <f>SQRT((Table134[[#This Row],[SSIM]]^2)+(Table134[[#This Row],[Class Pr]]^2))</f>
        <v>43.190855513638532</v>
      </c>
    </row>
    <row r="168" spans="1:13" x14ac:dyDescent="0.25">
      <c r="A168">
        <v>327</v>
      </c>
      <c r="B168">
        <v>1</v>
      </c>
      <c r="C168">
        <v>3858</v>
      </c>
      <c r="D168">
        <v>44</v>
      </c>
      <c r="E168">
        <v>0</v>
      </c>
      <c r="F168" t="s">
        <v>12</v>
      </c>
      <c r="G168">
        <v>67.775927705112906</v>
      </c>
      <c r="H168">
        <v>47.927435637571797</v>
      </c>
      <c r="I168" t="s">
        <v>26</v>
      </c>
      <c r="J168" t="s">
        <v>14</v>
      </c>
      <c r="K168">
        <v>33.299999999999997</v>
      </c>
      <c r="L168">
        <v>2</v>
      </c>
      <c r="M168">
        <f>SQRT((Table134[[#This Row],[SSIM]]^2)+(Table134[[#This Row],[Class Pr]]^2))</f>
        <v>55.18052192576652</v>
      </c>
    </row>
    <row r="169" spans="1:13" x14ac:dyDescent="0.25">
      <c r="A169">
        <v>328</v>
      </c>
      <c r="B169">
        <v>1</v>
      </c>
      <c r="C169">
        <v>3913</v>
      </c>
      <c r="D169">
        <v>41.4</v>
      </c>
      <c r="E169">
        <v>0</v>
      </c>
      <c r="F169" t="s">
        <v>12</v>
      </c>
      <c r="G169">
        <v>50.750507399846803</v>
      </c>
      <c r="H169">
        <v>35.888204488006998</v>
      </c>
      <c r="I169" t="s">
        <v>26</v>
      </c>
      <c r="J169" t="s">
        <v>14</v>
      </c>
      <c r="K169">
        <v>10.9</v>
      </c>
      <c r="L169">
        <v>2</v>
      </c>
      <c r="M169">
        <f>SQRT((Table134[[#This Row],[SSIM]]^2)+(Table134[[#This Row],[Class Pr]]^2))</f>
        <v>42.810863107393665</v>
      </c>
    </row>
    <row r="170" spans="1:13" x14ac:dyDescent="0.25">
      <c r="A170">
        <v>329</v>
      </c>
      <c r="B170">
        <v>1</v>
      </c>
      <c r="C170">
        <v>4522</v>
      </c>
      <c r="D170">
        <v>45.9</v>
      </c>
      <c r="E170">
        <v>0</v>
      </c>
      <c r="F170" t="s">
        <v>12</v>
      </c>
      <c r="G170">
        <v>59.939821922192699</v>
      </c>
      <c r="H170">
        <v>42.385657732772302</v>
      </c>
      <c r="I170" t="s">
        <v>26</v>
      </c>
      <c r="J170" t="s">
        <v>14</v>
      </c>
      <c r="K170">
        <v>19.3</v>
      </c>
      <c r="L170">
        <v>2</v>
      </c>
      <c r="M170">
        <f>SQRT((Table134[[#This Row],[SSIM]]^2)+(Table134[[#This Row],[Class Pr]]^2))</f>
        <v>49.792569726817675</v>
      </c>
    </row>
    <row r="171" spans="1:13" x14ac:dyDescent="0.25">
      <c r="A171">
        <v>330</v>
      </c>
      <c r="B171">
        <v>1</v>
      </c>
      <c r="C171">
        <v>4164</v>
      </c>
      <c r="D171">
        <v>47.5</v>
      </c>
      <c r="E171">
        <v>0</v>
      </c>
      <c r="F171" t="s">
        <v>12</v>
      </c>
      <c r="G171">
        <v>43.917201220043502</v>
      </c>
      <c r="H171">
        <v>31.0559547542952</v>
      </c>
      <c r="I171" t="s">
        <v>51</v>
      </c>
      <c r="J171" t="s">
        <v>14</v>
      </c>
      <c r="K171">
        <v>4.3</v>
      </c>
      <c r="L171">
        <v>2</v>
      </c>
      <c r="M171">
        <f>SQRT((Table134[[#This Row],[SSIM]]^2)+(Table134[[#This Row],[Class Pr]]^2))</f>
        <v>47.694234452394767</v>
      </c>
    </row>
    <row r="172" spans="1:13" x14ac:dyDescent="0.25">
      <c r="A172">
        <v>331</v>
      </c>
      <c r="B172">
        <v>1</v>
      </c>
      <c r="C172">
        <v>3896</v>
      </c>
      <c r="D172">
        <v>49.4</v>
      </c>
      <c r="E172">
        <v>0</v>
      </c>
      <c r="F172" t="s">
        <v>12</v>
      </c>
      <c r="G172">
        <v>60.711553498619701</v>
      </c>
      <c r="H172">
        <v>42.9311856054074</v>
      </c>
      <c r="I172" t="s">
        <v>13</v>
      </c>
      <c r="J172" t="s">
        <v>14</v>
      </c>
      <c r="K172">
        <v>15.5</v>
      </c>
      <c r="L172">
        <v>2</v>
      </c>
      <c r="M172">
        <f>SQRT((Table134[[#This Row],[SSIM]]^2)+(Table134[[#This Row],[Class Pr]]^2))</f>
        <v>51.774607675964091</v>
      </c>
    </row>
    <row r="173" spans="1:13" x14ac:dyDescent="0.25">
      <c r="A173">
        <v>332</v>
      </c>
      <c r="B173">
        <v>1</v>
      </c>
      <c r="C173">
        <v>3746</v>
      </c>
      <c r="D173">
        <v>50.8</v>
      </c>
      <c r="E173">
        <v>0</v>
      </c>
      <c r="F173" t="s">
        <v>12</v>
      </c>
      <c r="G173">
        <v>58.285230584398398</v>
      </c>
      <c r="H173">
        <v>41.215913039368999</v>
      </c>
      <c r="I173" t="s">
        <v>26</v>
      </c>
      <c r="J173" t="s">
        <v>14</v>
      </c>
      <c r="K173">
        <v>14.7</v>
      </c>
      <c r="L173">
        <v>2</v>
      </c>
      <c r="M173">
        <f>SQRT((Table134[[#This Row],[SSIM]]^2)+(Table134[[#This Row],[Class Pr]]^2))</f>
        <v>52.88411859906526</v>
      </c>
    </row>
    <row r="174" spans="1:13" x14ac:dyDescent="0.25">
      <c r="A174">
        <v>334</v>
      </c>
      <c r="B174">
        <v>1</v>
      </c>
      <c r="C174">
        <v>3155</v>
      </c>
      <c r="D174">
        <v>53.4</v>
      </c>
      <c r="E174">
        <v>0</v>
      </c>
      <c r="F174" t="s">
        <v>12</v>
      </c>
      <c r="G174">
        <v>64.127431001788807</v>
      </c>
      <c r="H174">
        <v>45.347056994615798</v>
      </c>
      <c r="I174" t="s">
        <v>13</v>
      </c>
      <c r="J174" t="s">
        <v>14</v>
      </c>
      <c r="K174">
        <v>19</v>
      </c>
      <c r="L174">
        <v>2</v>
      </c>
      <c r="M174">
        <f>SQRT((Table134[[#This Row],[SSIM]]^2)+(Table134[[#This Row],[Class Pr]]^2))</f>
        <v>56.679449538611436</v>
      </c>
    </row>
    <row r="175" spans="1:13" x14ac:dyDescent="0.25">
      <c r="A175">
        <v>335</v>
      </c>
      <c r="B175">
        <v>1</v>
      </c>
      <c r="C175">
        <v>3250</v>
      </c>
      <c r="D175">
        <v>51.5</v>
      </c>
      <c r="E175">
        <v>0</v>
      </c>
      <c r="F175" t="s">
        <v>12</v>
      </c>
      <c r="G175">
        <v>54.271383984888999</v>
      </c>
      <c r="H175">
        <v>38.377907770245002</v>
      </c>
      <c r="I175" t="s">
        <v>60</v>
      </c>
      <c r="J175" t="s">
        <v>14</v>
      </c>
      <c r="K175">
        <v>10</v>
      </c>
      <c r="L175">
        <v>2</v>
      </c>
      <c r="M175">
        <f>SQRT((Table134[[#This Row],[SSIM]]^2)+(Table134[[#This Row],[Class Pr]]^2))</f>
        <v>52.461890930464946</v>
      </c>
    </row>
    <row r="176" spans="1:13" x14ac:dyDescent="0.25">
      <c r="A176">
        <v>336</v>
      </c>
      <c r="B176">
        <v>1</v>
      </c>
      <c r="C176">
        <v>3300</v>
      </c>
      <c r="D176">
        <v>56.3</v>
      </c>
      <c r="E176">
        <v>0</v>
      </c>
      <c r="F176" t="s">
        <v>12</v>
      </c>
      <c r="G176">
        <v>67.325172196757904</v>
      </c>
      <c r="H176">
        <v>47.6079825190753</v>
      </c>
      <c r="I176" t="s">
        <v>13</v>
      </c>
      <c r="J176" t="s">
        <v>14</v>
      </c>
      <c r="K176">
        <v>28.4</v>
      </c>
      <c r="L176">
        <v>2</v>
      </c>
      <c r="M176">
        <f>SQRT((Table134[[#This Row],[SSIM]]^2)+(Table134[[#This Row],[Class Pr]]^2))</f>
        <v>63.057513430201162</v>
      </c>
    </row>
    <row r="177" spans="1:13" x14ac:dyDescent="0.25">
      <c r="A177">
        <v>340</v>
      </c>
      <c r="B177">
        <v>1</v>
      </c>
      <c r="C177">
        <v>3413</v>
      </c>
      <c r="D177">
        <v>54.9</v>
      </c>
      <c r="E177">
        <v>0</v>
      </c>
      <c r="F177" t="s">
        <v>12</v>
      </c>
      <c r="G177">
        <v>68.380718016110094</v>
      </c>
      <c r="H177">
        <v>48.354260296170501</v>
      </c>
      <c r="I177" t="s">
        <v>13</v>
      </c>
      <c r="J177" t="s">
        <v>14</v>
      </c>
      <c r="K177">
        <v>32.6</v>
      </c>
      <c r="L177">
        <v>2</v>
      </c>
      <c r="M177">
        <f>SQRT((Table134[[#This Row],[SSIM]]^2)+(Table134[[#This Row],[Class Pr]]^2))</f>
        <v>63.84958887886436</v>
      </c>
    </row>
    <row r="178" spans="1:13" x14ac:dyDescent="0.25">
      <c r="A178">
        <v>341</v>
      </c>
      <c r="B178">
        <v>1</v>
      </c>
      <c r="C178">
        <v>2978</v>
      </c>
      <c r="D178">
        <v>56.2</v>
      </c>
      <c r="E178">
        <v>0</v>
      </c>
      <c r="F178" t="s">
        <v>12</v>
      </c>
      <c r="G178">
        <v>58.210177420634402</v>
      </c>
      <c r="H178">
        <v>41.162697468343801</v>
      </c>
      <c r="I178" t="s">
        <v>13</v>
      </c>
      <c r="J178" t="s">
        <v>14</v>
      </c>
      <c r="K178">
        <v>15.6</v>
      </c>
      <c r="L178">
        <v>2</v>
      </c>
      <c r="M178">
        <f>SQRT((Table134[[#This Row],[SSIM]]^2)+(Table134[[#This Row],[Class Pr]]^2))</f>
        <v>58.32495177880562</v>
      </c>
    </row>
    <row r="179" spans="1:13" x14ac:dyDescent="0.25">
      <c r="A179">
        <v>342</v>
      </c>
      <c r="B179">
        <v>1</v>
      </c>
      <c r="C179">
        <v>3110</v>
      </c>
      <c r="D179">
        <v>54.5</v>
      </c>
      <c r="E179">
        <v>0</v>
      </c>
      <c r="F179" t="s">
        <v>12</v>
      </c>
      <c r="G179">
        <v>68.105503634348395</v>
      </c>
      <c r="H179">
        <v>48.159591546400698</v>
      </c>
      <c r="I179" t="s">
        <v>13</v>
      </c>
      <c r="J179" t="s">
        <v>14</v>
      </c>
      <c r="K179">
        <v>28.7</v>
      </c>
      <c r="L179">
        <v>2</v>
      </c>
      <c r="M179">
        <f>SQRT((Table134[[#This Row],[SSIM]]^2)+(Table134[[#This Row],[Class Pr]]^2))</f>
        <v>61.594967326884749</v>
      </c>
    </row>
    <row r="180" spans="1:13" x14ac:dyDescent="0.25">
      <c r="A180">
        <v>446</v>
      </c>
      <c r="B180">
        <v>10</v>
      </c>
      <c r="C180">
        <v>956</v>
      </c>
      <c r="D180">
        <v>86.8</v>
      </c>
      <c r="E180">
        <v>0</v>
      </c>
      <c r="F180" t="s">
        <v>12</v>
      </c>
      <c r="G180">
        <v>65.203556975760307</v>
      </c>
      <c r="H180">
        <v>46.1068712334691</v>
      </c>
      <c r="I180" t="s">
        <v>29</v>
      </c>
      <c r="J180" t="s">
        <v>14</v>
      </c>
      <c r="K180">
        <v>27.3</v>
      </c>
      <c r="L180">
        <v>2</v>
      </c>
      <c r="M180">
        <f>SQRT((Table134[[#This Row],[SSIM]]^2)+(Table134[[#This Row],[Class Pr]]^2))</f>
        <v>90.991922718447924</v>
      </c>
    </row>
    <row r="181" spans="1:13" x14ac:dyDescent="0.25">
      <c r="A181">
        <v>447</v>
      </c>
      <c r="B181">
        <v>10</v>
      </c>
      <c r="C181">
        <v>758</v>
      </c>
      <c r="D181">
        <v>92.3</v>
      </c>
      <c r="E181">
        <v>0</v>
      </c>
      <c r="F181" t="s">
        <v>12</v>
      </c>
      <c r="G181">
        <v>49.6803817239593</v>
      </c>
      <c r="H181">
        <v>35.130404714400797</v>
      </c>
      <c r="I181" t="s">
        <v>28</v>
      </c>
      <c r="J181" t="s">
        <v>14</v>
      </c>
      <c r="K181">
        <v>6.4</v>
      </c>
      <c r="L181">
        <v>2</v>
      </c>
      <c r="M181">
        <f>SQRT((Table134[[#This Row],[SSIM]]^2)+(Table134[[#This Row],[Class Pr]]^2))</f>
        <v>92.521619095214703</v>
      </c>
    </row>
    <row r="182" spans="1:13" x14ac:dyDescent="0.25">
      <c r="A182">
        <v>448</v>
      </c>
      <c r="B182">
        <v>10</v>
      </c>
      <c r="C182">
        <v>747</v>
      </c>
      <c r="D182">
        <v>92.8</v>
      </c>
      <c r="E182">
        <v>0</v>
      </c>
      <c r="F182" t="s">
        <v>12</v>
      </c>
      <c r="G182">
        <v>46.394215879153798</v>
      </c>
      <c r="H182">
        <v>32.806958525414501</v>
      </c>
      <c r="I182" t="s">
        <v>37</v>
      </c>
      <c r="J182" t="s">
        <v>14</v>
      </c>
      <c r="K182">
        <v>4.8</v>
      </c>
      <c r="L182">
        <v>2</v>
      </c>
      <c r="M182">
        <f>SQRT((Table134[[#This Row],[SSIM]]^2)+(Table134[[#This Row],[Class Pr]]^2))</f>
        <v>92.924055012682274</v>
      </c>
    </row>
    <row r="183" spans="1:13" x14ac:dyDescent="0.25">
      <c r="A183">
        <v>449</v>
      </c>
      <c r="B183">
        <v>10</v>
      </c>
      <c r="C183">
        <v>751</v>
      </c>
      <c r="D183">
        <v>92.7</v>
      </c>
      <c r="E183">
        <v>0</v>
      </c>
      <c r="F183" t="s">
        <v>12</v>
      </c>
      <c r="G183">
        <v>52.4364403201184</v>
      </c>
      <c r="H183">
        <v>37.079591116646803</v>
      </c>
      <c r="I183" t="s">
        <v>28</v>
      </c>
      <c r="J183" t="s">
        <v>14</v>
      </c>
      <c r="K183">
        <v>8.1</v>
      </c>
      <c r="L183">
        <v>2</v>
      </c>
      <c r="M183">
        <f>SQRT((Table134[[#This Row],[SSIM]]^2)+(Table134[[#This Row],[Class Pr]]^2))</f>
        <v>93.053210584052394</v>
      </c>
    </row>
    <row r="184" spans="1:13" x14ac:dyDescent="0.25">
      <c r="A184">
        <v>450</v>
      </c>
      <c r="B184">
        <v>10</v>
      </c>
      <c r="C184">
        <v>794</v>
      </c>
      <c r="D184">
        <v>91.3</v>
      </c>
      <c r="E184">
        <v>0</v>
      </c>
      <c r="F184" t="s">
        <v>12</v>
      </c>
      <c r="G184">
        <v>54.854118700201496</v>
      </c>
      <c r="H184">
        <v>38.788665013771897</v>
      </c>
      <c r="I184" t="s">
        <v>37</v>
      </c>
      <c r="J184" t="s">
        <v>14</v>
      </c>
      <c r="K184">
        <v>3.9</v>
      </c>
      <c r="L184">
        <v>2</v>
      </c>
      <c r="M184">
        <f>SQRT((Table134[[#This Row],[SSIM]]^2)+(Table134[[#This Row],[Class Pr]]^2))</f>
        <v>91.38325886069066</v>
      </c>
    </row>
    <row r="185" spans="1:13" x14ac:dyDescent="0.25">
      <c r="A185">
        <v>454</v>
      </c>
      <c r="B185">
        <v>1</v>
      </c>
      <c r="C185">
        <v>4711</v>
      </c>
      <c r="D185">
        <v>61.3</v>
      </c>
      <c r="E185">
        <v>0</v>
      </c>
      <c r="F185" t="s">
        <v>12</v>
      </c>
      <c r="G185">
        <v>52.173856981822198</v>
      </c>
      <c r="H185">
        <v>36.893582624468898</v>
      </c>
      <c r="I185" t="s">
        <v>25</v>
      </c>
      <c r="J185" t="s">
        <v>14</v>
      </c>
      <c r="K185">
        <v>4.0999999999999996</v>
      </c>
      <c r="L185">
        <v>2</v>
      </c>
      <c r="M185">
        <f>SQRT((Table134[[#This Row],[SSIM]]^2)+(Table134[[#This Row],[Class Pr]]^2))</f>
        <v>61.436959560186565</v>
      </c>
    </row>
    <row r="186" spans="1:13" x14ac:dyDescent="0.25">
      <c r="A186">
        <v>456</v>
      </c>
      <c r="B186">
        <v>1</v>
      </c>
      <c r="C186">
        <v>4424</v>
      </c>
      <c r="D186">
        <v>62.1</v>
      </c>
      <c r="E186">
        <v>0</v>
      </c>
      <c r="F186" t="s">
        <v>12</v>
      </c>
      <c r="G186">
        <v>53.915634941021203</v>
      </c>
      <c r="H186">
        <v>38.125816606009799</v>
      </c>
      <c r="I186" t="s">
        <v>25</v>
      </c>
      <c r="J186" t="s">
        <v>14</v>
      </c>
      <c r="K186">
        <v>7.6</v>
      </c>
      <c r="L186">
        <v>2</v>
      </c>
      <c r="M186">
        <f>SQRT((Table134[[#This Row],[SSIM]]^2)+(Table134[[#This Row],[Class Pr]]^2))</f>
        <v>62.563327916599839</v>
      </c>
    </row>
    <row r="187" spans="1:13" x14ac:dyDescent="0.25">
      <c r="A187">
        <v>461</v>
      </c>
      <c r="B187">
        <v>1</v>
      </c>
      <c r="C187">
        <v>3549</v>
      </c>
      <c r="D187">
        <v>58</v>
      </c>
      <c r="E187">
        <v>0</v>
      </c>
      <c r="F187" t="s">
        <v>12</v>
      </c>
      <c r="G187">
        <v>45.334725454037802</v>
      </c>
      <c r="H187">
        <v>32.058809525632697</v>
      </c>
      <c r="I187" t="s">
        <v>25</v>
      </c>
      <c r="J187" t="s">
        <v>14</v>
      </c>
      <c r="K187">
        <v>4.5999999999999996</v>
      </c>
      <c r="L187">
        <v>2</v>
      </c>
      <c r="M187">
        <f>SQRT((Table134[[#This Row],[SSIM]]^2)+(Table134[[#This Row],[Class Pr]]^2))</f>
        <v>58.182127840085052</v>
      </c>
    </row>
    <row r="188" spans="1:13" x14ac:dyDescent="0.25">
      <c r="A188">
        <v>478</v>
      </c>
      <c r="B188">
        <v>1</v>
      </c>
      <c r="C188">
        <v>5222</v>
      </c>
      <c r="D188">
        <v>55.5</v>
      </c>
      <c r="E188">
        <v>0</v>
      </c>
      <c r="F188" t="s">
        <v>12</v>
      </c>
      <c r="G188">
        <v>55.212335850299702</v>
      </c>
      <c r="H188">
        <v>39.043087895405598</v>
      </c>
      <c r="I188" t="s">
        <v>37</v>
      </c>
      <c r="J188" t="s">
        <v>14</v>
      </c>
      <c r="K188">
        <v>10.199999999999999</v>
      </c>
      <c r="L188">
        <v>2</v>
      </c>
      <c r="M188">
        <f>SQRT((Table134[[#This Row],[SSIM]]^2)+(Table134[[#This Row],[Class Pr]]^2))</f>
        <v>56.42951355452216</v>
      </c>
    </row>
    <row r="189" spans="1:13" x14ac:dyDescent="0.25">
      <c r="A189">
        <v>479</v>
      </c>
      <c r="B189">
        <v>1</v>
      </c>
      <c r="C189">
        <v>5054</v>
      </c>
      <c r="D189">
        <v>53.9</v>
      </c>
      <c r="E189">
        <v>0</v>
      </c>
      <c r="F189" t="s">
        <v>12</v>
      </c>
      <c r="G189">
        <v>49.608663585457499</v>
      </c>
      <c r="H189">
        <v>35.080237746508701</v>
      </c>
      <c r="I189" t="s">
        <v>13</v>
      </c>
      <c r="J189" t="s">
        <v>14</v>
      </c>
      <c r="K189">
        <v>10.199999999999999</v>
      </c>
      <c r="L189">
        <v>2</v>
      </c>
      <c r="M189">
        <f>SQRT((Table134[[#This Row],[SSIM]]^2)+(Table134[[#This Row],[Class Pr]]^2))</f>
        <v>54.856631322019766</v>
      </c>
    </row>
    <row r="190" spans="1:13" x14ac:dyDescent="0.25">
      <c r="A190">
        <v>480</v>
      </c>
      <c r="B190">
        <v>1</v>
      </c>
      <c r="C190">
        <v>5114</v>
      </c>
      <c r="D190">
        <v>53.5</v>
      </c>
      <c r="E190">
        <v>0</v>
      </c>
      <c r="F190" t="s">
        <v>12</v>
      </c>
      <c r="G190">
        <v>56.694067985931198</v>
      </c>
      <c r="H190">
        <v>40.090266533100603</v>
      </c>
      <c r="I190" t="s">
        <v>13</v>
      </c>
      <c r="J190" t="s">
        <v>14</v>
      </c>
      <c r="K190">
        <v>12.6</v>
      </c>
      <c r="L190">
        <v>2</v>
      </c>
      <c r="M190">
        <f>SQRT((Table134[[#This Row],[SSIM]]^2)+(Table134[[#This Row],[Class Pr]]^2))</f>
        <v>54.963715303825673</v>
      </c>
    </row>
    <row r="191" spans="1:13" x14ac:dyDescent="0.25">
      <c r="A191">
        <v>481</v>
      </c>
      <c r="B191">
        <v>1</v>
      </c>
      <c r="C191">
        <v>5212</v>
      </c>
      <c r="D191">
        <v>54.7</v>
      </c>
      <c r="E191">
        <v>0</v>
      </c>
      <c r="F191" t="s">
        <v>12</v>
      </c>
      <c r="G191">
        <v>58.171766576082497</v>
      </c>
      <c r="H191">
        <v>41.135250626296497</v>
      </c>
      <c r="I191" t="s">
        <v>13</v>
      </c>
      <c r="J191" t="s">
        <v>14</v>
      </c>
      <c r="K191">
        <v>15.1</v>
      </c>
      <c r="L191">
        <v>2</v>
      </c>
      <c r="M191">
        <f>SQRT((Table134[[#This Row],[SSIM]]^2)+(Table134[[#This Row],[Class Pr]]^2))</f>
        <v>56.7459249638245</v>
      </c>
    </row>
    <row r="192" spans="1:13" x14ac:dyDescent="0.25">
      <c r="A192">
        <v>482</v>
      </c>
      <c r="B192">
        <v>10</v>
      </c>
      <c r="C192">
        <v>1410</v>
      </c>
      <c r="D192">
        <v>82.3</v>
      </c>
      <c r="E192">
        <v>0</v>
      </c>
      <c r="F192" t="s">
        <v>12</v>
      </c>
      <c r="G192">
        <v>59.470007576753801</v>
      </c>
      <c r="H192">
        <v>42.052980220558503</v>
      </c>
      <c r="I192" t="s">
        <v>69</v>
      </c>
      <c r="J192" t="s">
        <v>14</v>
      </c>
      <c r="K192">
        <v>14.8</v>
      </c>
      <c r="L192">
        <v>2</v>
      </c>
      <c r="M192">
        <f>SQRT((Table134[[#This Row],[SSIM]]^2)+(Table134[[#This Row],[Class Pr]]^2))</f>
        <v>83.620153073287298</v>
      </c>
    </row>
    <row r="193" spans="1:13" x14ac:dyDescent="0.25">
      <c r="A193">
        <v>486</v>
      </c>
      <c r="B193">
        <v>10</v>
      </c>
      <c r="C193">
        <v>307</v>
      </c>
      <c r="D193">
        <v>91.5</v>
      </c>
      <c r="E193">
        <v>0</v>
      </c>
      <c r="F193" t="s">
        <v>12</v>
      </c>
      <c r="G193">
        <v>64.091426178345401</v>
      </c>
      <c r="H193">
        <v>45.321024020108702</v>
      </c>
      <c r="I193" t="s">
        <v>70</v>
      </c>
      <c r="J193" t="s">
        <v>14</v>
      </c>
      <c r="K193">
        <v>15.6</v>
      </c>
      <c r="L193">
        <v>2</v>
      </c>
      <c r="M193">
        <f>SQRT((Table134[[#This Row],[SSIM]]^2)+(Table134[[#This Row],[Class Pr]]^2))</f>
        <v>92.82031027743875</v>
      </c>
    </row>
    <row r="194" spans="1:13" x14ac:dyDescent="0.25">
      <c r="A194">
        <v>487</v>
      </c>
      <c r="B194">
        <v>10</v>
      </c>
      <c r="C194">
        <v>893</v>
      </c>
      <c r="D194">
        <v>85.1</v>
      </c>
      <c r="E194">
        <v>0</v>
      </c>
      <c r="F194" t="s">
        <v>12</v>
      </c>
      <c r="G194">
        <v>60.341216529910199</v>
      </c>
      <c r="H194">
        <v>42.668959861155599</v>
      </c>
      <c r="I194" t="s">
        <v>29</v>
      </c>
      <c r="J194" t="s">
        <v>14</v>
      </c>
      <c r="K194">
        <v>22.2</v>
      </c>
      <c r="L194">
        <v>2</v>
      </c>
      <c r="M194">
        <f>SQRT((Table134[[#This Row],[SSIM]]^2)+(Table134[[#This Row],[Class Pr]]^2))</f>
        <v>87.947995997634877</v>
      </c>
    </row>
    <row r="195" spans="1:13" x14ac:dyDescent="0.25">
      <c r="A195">
        <v>488</v>
      </c>
      <c r="B195">
        <v>10</v>
      </c>
      <c r="C195">
        <v>71</v>
      </c>
      <c r="D195">
        <v>93</v>
      </c>
      <c r="E195">
        <v>0</v>
      </c>
      <c r="F195" t="s">
        <v>12</v>
      </c>
      <c r="G195">
        <v>48.958586564574397</v>
      </c>
      <c r="H195">
        <v>34.619971635368799</v>
      </c>
      <c r="I195" t="s">
        <v>28</v>
      </c>
      <c r="J195" t="s">
        <v>14</v>
      </c>
      <c r="K195">
        <v>7.9</v>
      </c>
      <c r="L195">
        <v>2</v>
      </c>
      <c r="M195">
        <f>SQRT((Table134[[#This Row],[SSIM]]^2)+(Table134[[#This Row],[Class Pr]]^2))</f>
        <v>93.334934510075058</v>
      </c>
    </row>
    <row r="196" spans="1:13" x14ac:dyDescent="0.25">
      <c r="A196">
        <v>490</v>
      </c>
      <c r="B196">
        <v>10</v>
      </c>
      <c r="C196">
        <v>262</v>
      </c>
      <c r="D196">
        <v>91.6</v>
      </c>
      <c r="E196">
        <v>0</v>
      </c>
      <c r="F196" t="s">
        <v>12</v>
      </c>
      <c r="G196">
        <v>55.179320786916001</v>
      </c>
      <c r="H196">
        <v>39.018772294296198</v>
      </c>
      <c r="I196" t="s">
        <v>27</v>
      </c>
      <c r="J196" t="s">
        <v>14</v>
      </c>
      <c r="K196">
        <v>3.5</v>
      </c>
      <c r="L196">
        <v>2</v>
      </c>
      <c r="M196">
        <f>SQRT((Table134[[#This Row],[SSIM]]^2)+(Table134[[#This Row],[Class Pr]]^2))</f>
        <v>91.66684242407392</v>
      </c>
    </row>
    <row r="197" spans="1:13" x14ac:dyDescent="0.25">
      <c r="A197">
        <v>493</v>
      </c>
      <c r="B197">
        <v>10</v>
      </c>
      <c r="C197">
        <v>5681</v>
      </c>
      <c r="D197">
        <v>68.099999999999994</v>
      </c>
      <c r="E197">
        <v>0</v>
      </c>
      <c r="F197" t="s">
        <v>12</v>
      </c>
      <c r="G197">
        <v>48.783254364545797</v>
      </c>
      <c r="H197">
        <v>34.496618244114799</v>
      </c>
      <c r="I197" t="s">
        <v>73</v>
      </c>
      <c r="J197" t="s">
        <v>14</v>
      </c>
      <c r="K197">
        <v>8.4</v>
      </c>
      <c r="L197">
        <v>2</v>
      </c>
      <c r="M197">
        <f>SQRT((Table134[[#This Row],[SSIM]]^2)+(Table134[[#This Row],[Class Pr]]^2))</f>
        <v>68.616105981030429</v>
      </c>
    </row>
    <row r="198" spans="1:13" x14ac:dyDescent="0.25">
      <c r="A198">
        <v>495</v>
      </c>
      <c r="B198">
        <v>10</v>
      </c>
      <c r="C198">
        <v>837</v>
      </c>
      <c r="D198">
        <v>84.7</v>
      </c>
      <c r="E198">
        <v>0</v>
      </c>
      <c r="F198" t="s">
        <v>12</v>
      </c>
      <c r="G198">
        <v>45.646831560506001</v>
      </c>
      <c r="H198">
        <v>32.278367192751197</v>
      </c>
      <c r="I198" t="s">
        <v>27</v>
      </c>
      <c r="J198" t="s">
        <v>14</v>
      </c>
      <c r="K198">
        <v>6.2</v>
      </c>
      <c r="L198">
        <v>2</v>
      </c>
      <c r="M198">
        <f>SQRT((Table134[[#This Row],[SSIM]]^2)+(Table134[[#This Row],[Class Pr]]^2))</f>
        <v>84.926615380574304</v>
      </c>
    </row>
    <row r="199" spans="1:13" x14ac:dyDescent="0.25">
      <c r="A199">
        <v>498</v>
      </c>
      <c r="B199">
        <v>1</v>
      </c>
      <c r="C199">
        <v>8765</v>
      </c>
      <c r="D199">
        <v>52.7</v>
      </c>
      <c r="E199">
        <v>0</v>
      </c>
      <c r="F199" t="s">
        <v>12</v>
      </c>
      <c r="G199">
        <v>56.818151207126803</v>
      </c>
      <c r="H199">
        <v>40.178461199227002</v>
      </c>
      <c r="I199" t="s">
        <v>26</v>
      </c>
      <c r="J199" t="s">
        <v>14</v>
      </c>
      <c r="K199">
        <v>16.399999999999999</v>
      </c>
      <c r="L199">
        <v>2</v>
      </c>
      <c r="M199">
        <f>SQRT((Table134[[#This Row],[SSIM]]^2)+(Table134[[#This Row],[Class Pr]]^2))</f>
        <v>55.1928437390211</v>
      </c>
    </row>
    <row r="200" spans="1:13" x14ac:dyDescent="0.25">
      <c r="A200">
        <v>503</v>
      </c>
      <c r="B200">
        <v>10</v>
      </c>
      <c r="C200">
        <v>70</v>
      </c>
      <c r="D200">
        <v>92.4</v>
      </c>
      <c r="E200">
        <v>0</v>
      </c>
      <c r="F200" t="s">
        <v>12</v>
      </c>
      <c r="G200">
        <v>52.109463985638499</v>
      </c>
      <c r="H200">
        <v>36.848424923118799</v>
      </c>
      <c r="I200" t="s">
        <v>78</v>
      </c>
      <c r="J200" t="s">
        <v>14</v>
      </c>
      <c r="K200">
        <v>8.4</v>
      </c>
      <c r="L200">
        <v>2</v>
      </c>
      <c r="M200">
        <f>SQRT((Table134[[#This Row],[SSIM]]^2)+(Table134[[#This Row],[Class Pr]]^2))</f>
        <v>92.781032544372991</v>
      </c>
    </row>
    <row r="201" spans="1:13" x14ac:dyDescent="0.25">
      <c r="A201">
        <v>509</v>
      </c>
      <c r="B201">
        <v>10</v>
      </c>
      <c r="C201">
        <v>73</v>
      </c>
      <c r="D201">
        <v>92.4</v>
      </c>
      <c r="E201">
        <v>0</v>
      </c>
      <c r="F201" t="s">
        <v>12</v>
      </c>
      <c r="G201">
        <v>51.4338219574786</v>
      </c>
      <c r="H201">
        <v>36.370233345819699</v>
      </c>
      <c r="I201" t="s">
        <v>28</v>
      </c>
      <c r="J201" t="s">
        <v>14</v>
      </c>
      <c r="K201">
        <v>8.5</v>
      </c>
      <c r="L201">
        <v>2</v>
      </c>
      <c r="M201">
        <f>SQRT((Table134[[#This Row],[SSIM]]^2)+(Table134[[#This Row],[Class Pr]]^2))</f>
        <v>92.790139562347889</v>
      </c>
    </row>
    <row r="202" spans="1:13" x14ac:dyDescent="0.25">
      <c r="A202">
        <v>510</v>
      </c>
      <c r="B202">
        <v>10</v>
      </c>
      <c r="C202">
        <v>68</v>
      </c>
      <c r="D202">
        <v>95</v>
      </c>
      <c r="E202">
        <v>1</v>
      </c>
      <c r="F202" t="s">
        <v>12</v>
      </c>
      <c r="G202">
        <v>57.051119022541101</v>
      </c>
      <c r="H202">
        <v>40.342175292349701</v>
      </c>
      <c r="I202" t="s">
        <v>28</v>
      </c>
      <c r="J202" t="s">
        <v>14</v>
      </c>
      <c r="K202">
        <v>14.5</v>
      </c>
      <c r="L202">
        <v>2</v>
      </c>
      <c r="M202">
        <f>SQRT((Table134[[#This Row],[SSIM]]^2)+(Table134[[#This Row],[Class Pr]]^2))</f>
        <v>96.100208116319919</v>
      </c>
    </row>
    <row r="203" spans="1:13" x14ac:dyDescent="0.25">
      <c r="A203">
        <v>511</v>
      </c>
      <c r="B203">
        <v>10</v>
      </c>
      <c r="C203">
        <v>74</v>
      </c>
      <c r="D203">
        <v>94.5</v>
      </c>
      <c r="E203">
        <v>1</v>
      </c>
      <c r="F203" t="s">
        <v>12</v>
      </c>
      <c r="G203">
        <v>57.766487719722498</v>
      </c>
      <c r="H203">
        <v>40.848235984830197</v>
      </c>
      <c r="I203" t="s">
        <v>31</v>
      </c>
      <c r="J203" t="s">
        <v>14</v>
      </c>
      <c r="K203">
        <v>5.4</v>
      </c>
      <c r="L203">
        <v>2</v>
      </c>
      <c r="M203">
        <f>SQRT((Table134[[#This Row],[SSIM]]^2)+(Table134[[#This Row],[Class Pr]]^2))</f>
        <v>94.654159971973755</v>
      </c>
    </row>
    <row r="204" spans="1:13" x14ac:dyDescent="0.25">
      <c r="A204">
        <v>512</v>
      </c>
      <c r="B204">
        <v>10</v>
      </c>
      <c r="C204">
        <v>58</v>
      </c>
      <c r="D204">
        <v>94</v>
      </c>
      <c r="E204">
        <v>0</v>
      </c>
      <c r="F204" t="s">
        <v>12</v>
      </c>
      <c r="G204">
        <v>58.363155935059098</v>
      </c>
      <c r="H204">
        <v>41.2702767944699</v>
      </c>
      <c r="I204" t="s">
        <v>31</v>
      </c>
      <c r="J204" t="s">
        <v>14</v>
      </c>
      <c r="K204">
        <v>7.3</v>
      </c>
      <c r="L204">
        <v>2</v>
      </c>
      <c r="M204">
        <f>SQRT((Table134[[#This Row],[SSIM]]^2)+(Table134[[#This Row],[Class Pr]]^2))</f>
        <v>94.283031347109329</v>
      </c>
    </row>
    <row r="205" spans="1:13" x14ac:dyDescent="0.25">
      <c r="A205">
        <v>513</v>
      </c>
      <c r="B205">
        <v>10</v>
      </c>
      <c r="C205">
        <v>59</v>
      </c>
      <c r="D205">
        <v>92.9</v>
      </c>
      <c r="E205">
        <v>0</v>
      </c>
      <c r="F205" t="s">
        <v>12</v>
      </c>
      <c r="G205">
        <v>59.1097928360807</v>
      </c>
      <c r="H205">
        <v>41.797617030181598</v>
      </c>
      <c r="I205" t="s">
        <v>28</v>
      </c>
      <c r="J205" t="s">
        <v>14</v>
      </c>
      <c r="K205">
        <v>14.3</v>
      </c>
      <c r="L205">
        <v>2</v>
      </c>
      <c r="M205">
        <f>SQRT((Table134[[#This Row],[SSIM]]^2)+(Table134[[#This Row],[Class Pr]]^2))</f>
        <v>93.994148754058102</v>
      </c>
    </row>
    <row r="206" spans="1:13" x14ac:dyDescent="0.25">
      <c r="A206">
        <v>514</v>
      </c>
      <c r="B206">
        <v>10</v>
      </c>
      <c r="C206">
        <v>57</v>
      </c>
      <c r="D206">
        <v>95.6</v>
      </c>
      <c r="E206">
        <v>1</v>
      </c>
      <c r="F206" t="s">
        <v>12</v>
      </c>
      <c r="G206">
        <v>48.754485812179098</v>
      </c>
      <c r="H206">
        <v>34.475655498947098</v>
      </c>
      <c r="I206" t="s">
        <v>28</v>
      </c>
      <c r="J206" t="s">
        <v>14</v>
      </c>
      <c r="K206">
        <v>5.8</v>
      </c>
      <c r="L206">
        <v>2</v>
      </c>
      <c r="M206">
        <f>SQRT((Table134[[#This Row],[SSIM]]^2)+(Table134[[#This Row],[Class Pr]]^2))</f>
        <v>95.775779819325919</v>
      </c>
    </row>
    <row r="207" spans="1:13" x14ac:dyDescent="0.25">
      <c r="A207">
        <v>515</v>
      </c>
      <c r="B207">
        <v>10</v>
      </c>
      <c r="C207">
        <v>56</v>
      </c>
      <c r="D207">
        <v>95.2</v>
      </c>
      <c r="E207">
        <v>1</v>
      </c>
      <c r="F207" t="s">
        <v>12</v>
      </c>
      <c r="G207">
        <v>49.380585014641497</v>
      </c>
      <c r="H207">
        <v>34.918252139796998</v>
      </c>
      <c r="I207" t="s">
        <v>31</v>
      </c>
      <c r="J207" t="s">
        <v>14</v>
      </c>
      <c r="K207">
        <v>5</v>
      </c>
      <c r="L207">
        <v>2</v>
      </c>
      <c r="M207">
        <f>SQRT((Table134[[#This Row],[SSIM]]^2)+(Table134[[#This Row],[Class Pr]]^2))</f>
        <v>95.331212097612607</v>
      </c>
    </row>
    <row r="208" spans="1:13" x14ac:dyDescent="0.25">
      <c r="A208">
        <v>517</v>
      </c>
      <c r="B208">
        <v>10</v>
      </c>
      <c r="C208">
        <v>96</v>
      </c>
      <c r="D208">
        <v>93.3</v>
      </c>
      <c r="E208">
        <v>0</v>
      </c>
      <c r="F208" t="s">
        <v>12</v>
      </c>
      <c r="G208">
        <v>53.623562222891401</v>
      </c>
      <c r="H208">
        <v>37.919001369650701</v>
      </c>
      <c r="I208" t="s">
        <v>37</v>
      </c>
      <c r="J208" t="s">
        <v>14</v>
      </c>
      <c r="K208">
        <v>7.4</v>
      </c>
      <c r="L208">
        <v>2</v>
      </c>
      <c r="M208">
        <f>SQRT((Table134[[#This Row],[SSIM]]^2)+(Table134[[#This Row],[Class Pr]]^2))</f>
        <v>93.593001875140217</v>
      </c>
    </row>
    <row r="209" spans="1:13" x14ac:dyDescent="0.25">
      <c r="A209">
        <v>519</v>
      </c>
      <c r="B209">
        <v>10</v>
      </c>
      <c r="C209">
        <v>89</v>
      </c>
      <c r="D209">
        <v>93.3</v>
      </c>
      <c r="E209">
        <v>0</v>
      </c>
      <c r="F209" t="s">
        <v>12</v>
      </c>
      <c r="G209">
        <v>53.383794210246698</v>
      </c>
      <c r="H209">
        <v>37.749501368617203</v>
      </c>
      <c r="I209" t="s">
        <v>37</v>
      </c>
      <c r="J209" t="s">
        <v>14</v>
      </c>
      <c r="K209">
        <v>5</v>
      </c>
      <c r="L209">
        <v>2</v>
      </c>
      <c r="M209">
        <f>SQRT((Table134[[#This Row],[SSIM]]^2)+(Table134[[#This Row],[Class Pr]]^2))</f>
        <v>93.433880364672859</v>
      </c>
    </row>
    <row r="210" spans="1:13" x14ac:dyDescent="0.25">
      <c r="A210">
        <v>520</v>
      </c>
      <c r="B210">
        <v>10</v>
      </c>
      <c r="C210">
        <v>1348</v>
      </c>
      <c r="D210">
        <v>79.599999999999994</v>
      </c>
      <c r="E210">
        <v>0</v>
      </c>
      <c r="F210" t="s">
        <v>12</v>
      </c>
      <c r="G210">
        <v>58.046466068245699</v>
      </c>
      <c r="H210">
        <v>41.047190425500901</v>
      </c>
      <c r="I210" t="s">
        <v>80</v>
      </c>
      <c r="J210" t="s">
        <v>14</v>
      </c>
      <c r="K210">
        <v>20.6</v>
      </c>
      <c r="L210">
        <v>2</v>
      </c>
      <c r="M210">
        <f>SQRT((Table134[[#This Row],[SSIM]]^2)+(Table134[[#This Row],[Class Pr]]^2))</f>
        <v>82.222381381227336</v>
      </c>
    </row>
    <row r="211" spans="1:13" x14ac:dyDescent="0.25">
      <c r="A211">
        <v>521</v>
      </c>
      <c r="B211">
        <v>1</v>
      </c>
      <c r="C211">
        <v>6183</v>
      </c>
      <c r="D211">
        <v>62.4</v>
      </c>
      <c r="E211">
        <v>0</v>
      </c>
      <c r="F211" t="s">
        <v>12</v>
      </c>
      <c r="G211">
        <v>58.5023248998071</v>
      </c>
      <c r="H211">
        <v>41.3685816496954</v>
      </c>
      <c r="I211" t="s">
        <v>13</v>
      </c>
      <c r="J211" t="s">
        <v>14</v>
      </c>
      <c r="K211">
        <v>13.3</v>
      </c>
      <c r="L211">
        <v>2</v>
      </c>
      <c r="M211">
        <f>SQRT((Table134[[#This Row],[SSIM]]^2)+(Table134[[#This Row],[Class Pr]]^2))</f>
        <v>63.801645746798727</v>
      </c>
    </row>
    <row r="212" spans="1:13" x14ac:dyDescent="0.25">
      <c r="A212">
        <v>522</v>
      </c>
      <c r="B212">
        <v>1</v>
      </c>
      <c r="C212">
        <v>3799</v>
      </c>
      <c r="D212">
        <v>65.7</v>
      </c>
      <c r="E212">
        <v>0</v>
      </c>
      <c r="F212" t="s">
        <v>12</v>
      </c>
      <c r="G212">
        <v>52.065169679172101</v>
      </c>
      <c r="H212">
        <v>36.816706427390997</v>
      </c>
      <c r="I212" t="s">
        <v>25</v>
      </c>
      <c r="J212" t="s">
        <v>14</v>
      </c>
      <c r="K212">
        <v>4.5999999999999996</v>
      </c>
      <c r="L212">
        <v>2</v>
      </c>
      <c r="M212">
        <f>SQRT((Table134[[#This Row],[SSIM]]^2)+(Table134[[#This Row],[Class Pr]]^2))</f>
        <v>65.860838136179225</v>
      </c>
    </row>
    <row r="213" spans="1:13" x14ac:dyDescent="0.25">
      <c r="A213">
        <v>523</v>
      </c>
      <c r="B213">
        <v>1</v>
      </c>
      <c r="C213">
        <v>3707</v>
      </c>
      <c r="D213">
        <v>66.400000000000006</v>
      </c>
      <c r="E213">
        <v>0</v>
      </c>
      <c r="F213" t="s">
        <v>12</v>
      </c>
      <c r="G213">
        <v>48.337588475796203</v>
      </c>
      <c r="H213">
        <v>34.181163020063003</v>
      </c>
      <c r="I213" t="s">
        <v>25</v>
      </c>
      <c r="J213" t="s">
        <v>14</v>
      </c>
      <c r="K213">
        <v>4.0999999999999996</v>
      </c>
      <c r="L213">
        <v>2</v>
      </c>
      <c r="M213">
        <f>SQRT((Table134[[#This Row],[SSIM]]^2)+(Table134[[#This Row],[Class Pr]]^2))</f>
        <v>66.526460900907708</v>
      </c>
    </row>
    <row r="214" spans="1:13" x14ac:dyDescent="0.25">
      <c r="A214">
        <v>533</v>
      </c>
      <c r="B214">
        <v>1</v>
      </c>
      <c r="C214">
        <v>586</v>
      </c>
      <c r="D214">
        <v>84</v>
      </c>
      <c r="E214">
        <v>0</v>
      </c>
      <c r="F214" t="s">
        <v>12</v>
      </c>
      <c r="G214">
        <v>49.918227863806003</v>
      </c>
      <c r="H214">
        <v>35.299090363677898</v>
      </c>
      <c r="I214" t="s">
        <v>26</v>
      </c>
      <c r="J214" t="s">
        <v>14</v>
      </c>
      <c r="K214">
        <v>10.1</v>
      </c>
      <c r="L214">
        <v>2</v>
      </c>
      <c r="M214">
        <f>SQRT((Table134[[#This Row],[SSIM]]^2)+(Table134[[#This Row],[Class Pr]]^2))</f>
        <v>84.60502349151615</v>
      </c>
    </row>
    <row r="215" spans="1:13" x14ac:dyDescent="0.25">
      <c r="A215">
        <v>538</v>
      </c>
      <c r="B215">
        <v>1</v>
      </c>
      <c r="C215">
        <v>796</v>
      </c>
      <c r="D215">
        <v>80.900000000000006</v>
      </c>
      <c r="E215">
        <v>0</v>
      </c>
      <c r="F215" t="s">
        <v>12</v>
      </c>
      <c r="G215">
        <v>60.647874978841401</v>
      </c>
      <c r="H215">
        <v>42.885975356464101</v>
      </c>
      <c r="I215" t="s">
        <v>26</v>
      </c>
      <c r="J215" t="s">
        <v>14</v>
      </c>
      <c r="K215">
        <v>17.399999999999999</v>
      </c>
      <c r="L215">
        <v>2</v>
      </c>
      <c r="M215">
        <f>SQRT((Table134[[#This Row],[SSIM]]^2)+(Table134[[#This Row],[Class Pr]]^2))</f>
        <v>82.750045317208148</v>
      </c>
    </row>
    <row r="216" spans="1:13" x14ac:dyDescent="0.25">
      <c r="A216">
        <v>539</v>
      </c>
      <c r="B216">
        <v>1</v>
      </c>
      <c r="C216">
        <v>805</v>
      </c>
      <c r="D216">
        <v>80.7</v>
      </c>
      <c r="E216">
        <v>0</v>
      </c>
      <c r="F216" t="s">
        <v>12</v>
      </c>
      <c r="G216">
        <v>57.031616851451197</v>
      </c>
      <c r="H216">
        <v>40.328808403888999</v>
      </c>
      <c r="I216" t="s">
        <v>26</v>
      </c>
      <c r="J216" t="s">
        <v>14</v>
      </c>
      <c r="K216">
        <v>13.7</v>
      </c>
      <c r="L216">
        <v>2</v>
      </c>
      <c r="M216">
        <f>SQRT((Table134[[#This Row],[SSIM]]^2)+(Table134[[#This Row],[Class Pr]]^2))</f>
        <v>81.854627236338942</v>
      </c>
    </row>
    <row r="217" spans="1:13" x14ac:dyDescent="0.25">
      <c r="A217">
        <v>540</v>
      </c>
      <c r="B217">
        <v>1</v>
      </c>
      <c r="C217">
        <v>794</v>
      </c>
      <c r="D217">
        <v>80.900000000000006</v>
      </c>
      <c r="E217">
        <v>0</v>
      </c>
      <c r="F217" t="s">
        <v>12</v>
      </c>
      <c r="G217">
        <v>56.947405298435697</v>
      </c>
      <c r="H217">
        <v>40.2692179428701</v>
      </c>
      <c r="I217" t="s">
        <v>13</v>
      </c>
      <c r="J217" t="s">
        <v>14</v>
      </c>
      <c r="K217">
        <v>13.7</v>
      </c>
      <c r="L217">
        <v>2</v>
      </c>
      <c r="M217">
        <f>SQRT((Table134[[#This Row],[SSIM]]^2)+(Table134[[#This Row],[Class Pr]]^2))</f>
        <v>82.051812898923814</v>
      </c>
    </row>
    <row r="218" spans="1:13" x14ac:dyDescent="0.25">
      <c r="A218">
        <v>541</v>
      </c>
      <c r="B218">
        <v>1</v>
      </c>
      <c r="C218">
        <v>1344</v>
      </c>
      <c r="D218">
        <v>78.5</v>
      </c>
      <c r="E218">
        <v>0</v>
      </c>
      <c r="F218" t="s">
        <v>12</v>
      </c>
      <c r="G218">
        <v>40.300945293312999</v>
      </c>
      <c r="H218">
        <v>28.499476536025501</v>
      </c>
      <c r="I218" t="s">
        <v>26</v>
      </c>
      <c r="J218" t="s">
        <v>14</v>
      </c>
      <c r="K218">
        <v>6.9</v>
      </c>
      <c r="L218">
        <v>2</v>
      </c>
      <c r="M218">
        <f>SQRT((Table134[[#This Row],[SSIM]]^2)+(Table134[[#This Row],[Class Pr]]^2))</f>
        <v>78.802664929556784</v>
      </c>
    </row>
    <row r="219" spans="1:13" x14ac:dyDescent="0.25">
      <c r="A219">
        <v>546</v>
      </c>
      <c r="B219">
        <v>1</v>
      </c>
      <c r="C219">
        <v>1035</v>
      </c>
      <c r="D219">
        <v>81.099999999999994</v>
      </c>
      <c r="E219">
        <v>0</v>
      </c>
      <c r="F219" t="s">
        <v>12</v>
      </c>
      <c r="G219">
        <v>39.7836417532044</v>
      </c>
      <c r="H219">
        <v>28.133495390539899</v>
      </c>
      <c r="I219" t="s">
        <v>26</v>
      </c>
      <c r="J219" t="s">
        <v>14</v>
      </c>
      <c r="K219">
        <v>6.7</v>
      </c>
      <c r="L219">
        <v>2</v>
      </c>
      <c r="M219">
        <f>SQRT((Table134[[#This Row],[SSIM]]^2)+(Table134[[#This Row],[Class Pr]]^2))</f>
        <v>81.37628647216583</v>
      </c>
    </row>
    <row r="220" spans="1:13" x14ac:dyDescent="0.25">
      <c r="A220">
        <v>547</v>
      </c>
      <c r="B220">
        <v>1</v>
      </c>
      <c r="C220">
        <v>1048</v>
      </c>
      <c r="D220">
        <v>81.099999999999994</v>
      </c>
      <c r="E220">
        <v>0</v>
      </c>
      <c r="F220" t="s">
        <v>12</v>
      </c>
      <c r="G220">
        <v>33.965193714754399</v>
      </c>
      <c r="H220">
        <v>24.019553230863298</v>
      </c>
      <c r="I220" t="s">
        <v>13</v>
      </c>
      <c r="J220" t="s">
        <v>14</v>
      </c>
      <c r="K220">
        <v>4.8</v>
      </c>
      <c r="L220">
        <v>2</v>
      </c>
      <c r="M220">
        <f>SQRT((Table134[[#This Row],[SSIM]]^2)+(Table134[[#This Row],[Class Pr]]^2))</f>
        <v>81.241922675426622</v>
      </c>
    </row>
    <row r="221" spans="1:13" x14ac:dyDescent="0.25">
      <c r="A221">
        <v>548</v>
      </c>
      <c r="B221">
        <v>1</v>
      </c>
      <c r="C221">
        <v>1037</v>
      </c>
      <c r="D221">
        <v>81.099999999999994</v>
      </c>
      <c r="E221">
        <v>0</v>
      </c>
      <c r="F221" t="s">
        <v>12</v>
      </c>
      <c r="G221">
        <v>51.253404691741999</v>
      </c>
      <c r="H221">
        <v>36.243499945828802</v>
      </c>
      <c r="I221" t="s">
        <v>26</v>
      </c>
      <c r="J221" t="s">
        <v>14</v>
      </c>
      <c r="K221">
        <v>12.2</v>
      </c>
      <c r="L221">
        <v>2</v>
      </c>
      <c r="M221">
        <f>SQRT((Table134[[#This Row],[SSIM]]^2)+(Table134[[#This Row],[Class Pr]]^2))</f>
        <v>82.012499047401306</v>
      </c>
    </row>
    <row r="222" spans="1:13" x14ac:dyDescent="0.25">
      <c r="A222">
        <v>552</v>
      </c>
      <c r="B222">
        <v>1</v>
      </c>
      <c r="C222">
        <v>563</v>
      </c>
      <c r="D222">
        <v>83.8</v>
      </c>
      <c r="E222">
        <v>0</v>
      </c>
      <c r="F222" t="s">
        <v>12</v>
      </c>
      <c r="G222">
        <v>42.544502083004197</v>
      </c>
      <c r="H222">
        <v>30.085395419693299</v>
      </c>
      <c r="I222" t="s">
        <v>15</v>
      </c>
      <c r="J222" t="s">
        <v>14</v>
      </c>
      <c r="K222">
        <v>4.5999999999999996</v>
      </c>
      <c r="L222">
        <v>2</v>
      </c>
      <c r="M222">
        <f>SQRT((Table134[[#This Row],[SSIM]]^2)+(Table134[[#This Row],[Class Pr]]^2))</f>
        <v>83.926158020011854</v>
      </c>
    </row>
    <row r="223" spans="1:13" x14ac:dyDescent="0.25">
      <c r="A223">
        <v>553</v>
      </c>
      <c r="B223">
        <v>1</v>
      </c>
      <c r="C223">
        <v>561</v>
      </c>
      <c r="D223">
        <v>83.8</v>
      </c>
      <c r="E223">
        <v>0</v>
      </c>
      <c r="F223" t="s">
        <v>12</v>
      </c>
      <c r="G223">
        <v>44.252942372533802</v>
      </c>
      <c r="H223">
        <v>31.293395091493501</v>
      </c>
      <c r="I223" t="s">
        <v>15</v>
      </c>
      <c r="J223" t="s">
        <v>14</v>
      </c>
      <c r="K223">
        <v>5.0999999999999996</v>
      </c>
      <c r="L223">
        <v>2</v>
      </c>
      <c r="M223">
        <f>SQRT((Table134[[#This Row],[SSIM]]^2)+(Table134[[#This Row],[Class Pr]]^2))</f>
        <v>83.955047495668779</v>
      </c>
    </row>
    <row r="224" spans="1:13" x14ac:dyDescent="0.25">
      <c r="A224">
        <v>558</v>
      </c>
      <c r="B224">
        <v>10</v>
      </c>
      <c r="C224">
        <v>7123</v>
      </c>
      <c r="D224">
        <v>68</v>
      </c>
      <c r="E224">
        <v>0</v>
      </c>
      <c r="F224" t="s">
        <v>12</v>
      </c>
      <c r="G224">
        <v>45.5489916933046</v>
      </c>
      <c r="H224">
        <v>32.209369609888697</v>
      </c>
      <c r="I224" t="s">
        <v>83</v>
      </c>
      <c r="J224" t="s">
        <v>14</v>
      </c>
      <c r="K224">
        <v>8.9</v>
      </c>
      <c r="L224">
        <v>2</v>
      </c>
      <c r="M224">
        <f>SQRT((Table134[[#This Row],[SSIM]]^2)+(Table134[[#This Row],[Class Pr]]^2))</f>
        <v>68.579953339150066</v>
      </c>
    </row>
    <row r="225" spans="1:13" x14ac:dyDescent="0.25">
      <c r="A225">
        <v>560</v>
      </c>
      <c r="B225">
        <v>10</v>
      </c>
      <c r="C225">
        <v>229</v>
      </c>
      <c r="D225">
        <v>90</v>
      </c>
      <c r="E225">
        <v>0</v>
      </c>
      <c r="F225" t="s">
        <v>12</v>
      </c>
      <c r="G225">
        <v>48.325010729593998</v>
      </c>
      <c r="H225">
        <v>34.1728471136705</v>
      </c>
      <c r="I225" t="s">
        <v>83</v>
      </c>
      <c r="J225" t="s">
        <v>14</v>
      </c>
      <c r="K225">
        <v>11.3</v>
      </c>
      <c r="L225">
        <v>2</v>
      </c>
      <c r="M225">
        <f>SQRT((Table134[[#This Row],[SSIM]]^2)+(Table134[[#This Row],[Class Pr]]^2))</f>
        <v>90.706614973771352</v>
      </c>
    </row>
    <row r="226" spans="1:13" x14ac:dyDescent="0.25">
      <c r="A226">
        <v>561</v>
      </c>
      <c r="B226">
        <v>10</v>
      </c>
      <c r="C226">
        <v>136</v>
      </c>
      <c r="D226">
        <v>91.7</v>
      </c>
      <c r="E226">
        <v>0</v>
      </c>
      <c r="F226" t="s">
        <v>12</v>
      </c>
      <c r="G226">
        <v>51.651302380648303</v>
      </c>
      <c r="H226">
        <v>36.524485736320898</v>
      </c>
      <c r="I226" t="s">
        <v>26</v>
      </c>
      <c r="J226" t="s">
        <v>14</v>
      </c>
      <c r="K226">
        <v>8.6</v>
      </c>
      <c r="L226">
        <v>2</v>
      </c>
      <c r="M226">
        <f>SQRT((Table134[[#This Row],[SSIM]]^2)+(Table134[[#This Row],[Class Pr]]^2))</f>
        <v>92.102388676950184</v>
      </c>
    </row>
    <row r="227" spans="1:13" x14ac:dyDescent="0.25">
      <c r="A227">
        <v>562</v>
      </c>
      <c r="B227">
        <v>10</v>
      </c>
      <c r="C227">
        <v>145</v>
      </c>
      <c r="D227">
        <v>91.9</v>
      </c>
      <c r="E227">
        <v>0</v>
      </c>
      <c r="F227" t="s">
        <v>12</v>
      </c>
      <c r="G227">
        <v>46.498320253441399</v>
      </c>
      <c r="H227">
        <v>32.881214609490698</v>
      </c>
      <c r="I227" t="s">
        <v>26</v>
      </c>
      <c r="J227" t="s">
        <v>14</v>
      </c>
      <c r="K227">
        <v>8.3000000000000007</v>
      </c>
      <c r="L227">
        <v>2</v>
      </c>
      <c r="M227">
        <f>SQRT((Table134[[#This Row],[SSIM]]^2)+(Table134[[#This Row],[Class Pr]]^2))</f>
        <v>92.274048355970592</v>
      </c>
    </row>
    <row r="228" spans="1:13" x14ac:dyDescent="0.25">
      <c r="A228">
        <v>563</v>
      </c>
      <c r="B228">
        <v>10</v>
      </c>
      <c r="C228">
        <v>110</v>
      </c>
      <c r="D228">
        <v>95.3</v>
      </c>
      <c r="E228">
        <v>1</v>
      </c>
      <c r="F228" t="s">
        <v>12</v>
      </c>
      <c r="G228">
        <v>53.600197484630499</v>
      </c>
      <c r="H228">
        <v>37.901845448619397</v>
      </c>
      <c r="I228" t="s">
        <v>13</v>
      </c>
      <c r="J228" t="s">
        <v>14</v>
      </c>
      <c r="K228">
        <v>6.9</v>
      </c>
      <c r="L228">
        <v>2</v>
      </c>
      <c r="M228">
        <f>SQRT((Table134[[#This Row],[SSIM]]^2)+(Table134[[#This Row],[Class Pr]]^2))</f>
        <v>95.54946363010103</v>
      </c>
    </row>
    <row r="229" spans="1:13" x14ac:dyDescent="0.25">
      <c r="A229">
        <v>567</v>
      </c>
      <c r="B229">
        <v>10</v>
      </c>
      <c r="C229">
        <v>4232</v>
      </c>
      <c r="D229">
        <v>69.400000000000006</v>
      </c>
      <c r="E229">
        <v>0</v>
      </c>
      <c r="F229" t="s">
        <v>12</v>
      </c>
      <c r="G229">
        <v>48.658703654332399</v>
      </c>
      <c r="H229">
        <v>34.408960981402501</v>
      </c>
      <c r="I229" t="s">
        <v>13</v>
      </c>
      <c r="J229" t="s">
        <v>14</v>
      </c>
      <c r="K229">
        <v>7.3</v>
      </c>
      <c r="L229">
        <v>2</v>
      </c>
      <c r="M229">
        <f>SQRT((Table134[[#This Row],[SSIM]]^2)+(Table134[[#This Row],[Class Pr]]^2))</f>
        <v>69.782877556030897</v>
      </c>
    </row>
    <row r="230" spans="1:13" x14ac:dyDescent="0.25">
      <c r="A230">
        <v>571</v>
      </c>
      <c r="B230">
        <v>10</v>
      </c>
      <c r="C230">
        <v>3013</v>
      </c>
      <c r="D230">
        <v>73.5</v>
      </c>
      <c r="E230">
        <v>0</v>
      </c>
      <c r="F230" t="s">
        <v>12</v>
      </c>
      <c r="G230">
        <v>53.469853013092802</v>
      </c>
      <c r="H230">
        <v>37.810616026558399</v>
      </c>
      <c r="I230" t="s">
        <v>26</v>
      </c>
      <c r="J230" t="s">
        <v>14</v>
      </c>
      <c r="K230">
        <v>10.9</v>
      </c>
      <c r="L230">
        <v>2</v>
      </c>
      <c r="M230">
        <f>SQRT((Table134[[#This Row],[SSIM]]^2)+(Table134[[#This Row],[Class Pr]]^2))</f>
        <v>74.303835701799414</v>
      </c>
    </row>
    <row r="231" spans="1:13" x14ac:dyDescent="0.25">
      <c r="A231">
        <v>573</v>
      </c>
      <c r="B231">
        <v>1</v>
      </c>
      <c r="C231">
        <v>5505</v>
      </c>
      <c r="D231">
        <v>54.8</v>
      </c>
      <c r="E231">
        <v>0</v>
      </c>
      <c r="F231" t="s">
        <v>12</v>
      </c>
      <c r="G231">
        <v>53.717693693050997</v>
      </c>
      <c r="H231">
        <v>37.986534146568999</v>
      </c>
      <c r="I231" t="s">
        <v>25</v>
      </c>
      <c r="J231" t="s">
        <v>14</v>
      </c>
      <c r="K231">
        <v>8.9</v>
      </c>
      <c r="L231">
        <v>2</v>
      </c>
      <c r="M231">
        <f>SQRT((Table134[[#This Row],[SSIM]]^2)+(Table134[[#This Row],[Class Pr]]^2))</f>
        <v>55.518015094201623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workbookViewId="0">
      <selection activeCell="M3" sqref="M3"/>
    </sheetView>
  </sheetViews>
  <sheetFormatPr defaultRowHeight="15" x14ac:dyDescent="0.25"/>
  <cols>
    <col min="2" max="2" width="12.85546875" customWidth="1"/>
    <col min="8" max="8" width="9.5703125" customWidth="1"/>
    <col min="11" max="11" width="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</v>
      </c>
    </row>
    <row r="2" spans="1:13" x14ac:dyDescent="0.25">
      <c r="A2">
        <v>6</v>
      </c>
      <c r="B2">
        <v>1</v>
      </c>
      <c r="C2">
        <v>273</v>
      </c>
      <c r="D2">
        <v>91</v>
      </c>
      <c r="E2">
        <v>1</v>
      </c>
      <c r="F2" t="s">
        <v>16</v>
      </c>
      <c r="G2">
        <v>48.5310965711707</v>
      </c>
      <c r="H2">
        <v>34.3186389017173</v>
      </c>
      <c r="I2" t="s">
        <v>15</v>
      </c>
      <c r="J2" t="s">
        <v>19</v>
      </c>
      <c r="K2">
        <v>14.4</v>
      </c>
      <c r="L2">
        <v>0</v>
      </c>
      <c r="M2">
        <f>SQRT((Table1345[[#This Row],[SSIM]]^2)+(Table1345[[#This Row],[Class Pr]]^2))</f>
        <v>92.132296183260294</v>
      </c>
    </row>
    <row r="3" spans="1:13" x14ac:dyDescent="0.25">
      <c r="A3">
        <v>10</v>
      </c>
      <c r="B3">
        <v>1</v>
      </c>
      <c r="C3">
        <v>501</v>
      </c>
      <c r="D3">
        <v>88</v>
      </c>
      <c r="E3">
        <v>1</v>
      </c>
      <c r="F3" t="s">
        <v>16</v>
      </c>
      <c r="G3">
        <v>36.956375301487199</v>
      </c>
      <c r="H3">
        <v>26.133922269528501</v>
      </c>
      <c r="I3" t="s">
        <v>15</v>
      </c>
      <c r="J3" t="s">
        <v>19</v>
      </c>
      <c r="K3">
        <v>6.5</v>
      </c>
      <c r="L3">
        <v>0</v>
      </c>
      <c r="M3">
        <f>SQRT((Table1345[[#This Row],[SSIM]]^2)+(Table1345[[#This Row],[Class Pr]]^2))</f>
        <v>88.239730280639463</v>
      </c>
    </row>
    <row r="4" spans="1:13" x14ac:dyDescent="0.25">
      <c r="A4">
        <v>26</v>
      </c>
      <c r="B4">
        <v>2</v>
      </c>
      <c r="C4">
        <v>4500</v>
      </c>
      <c r="D4">
        <v>74.099999999999994</v>
      </c>
      <c r="E4">
        <v>0</v>
      </c>
      <c r="F4" t="s">
        <v>16</v>
      </c>
      <c r="G4">
        <v>46.354423389643102</v>
      </c>
      <c r="H4">
        <v>32.779716791595</v>
      </c>
      <c r="I4" t="s">
        <v>25</v>
      </c>
      <c r="J4" t="s">
        <v>19</v>
      </c>
      <c r="K4">
        <v>8.6</v>
      </c>
      <c r="L4">
        <v>0</v>
      </c>
      <c r="M4">
        <f>SQRT((Table1345[[#This Row],[SSIM]]^2)+(Table1345[[#This Row],[Class Pr]]^2))</f>
        <v>74.597386013184135</v>
      </c>
    </row>
    <row r="5" spans="1:13" x14ac:dyDescent="0.25">
      <c r="A5">
        <v>46</v>
      </c>
      <c r="B5">
        <v>14</v>
      </c>
      <c r="C5">
        <v>29656</v>
      </c>
      <c r="D5">
        <v>54.4</v>
      </c>
      <c r="E5">
        <v>0</v>
      </c>
      <c r="F5" t="s">
        <v>16</v>
      </c>
      <c r="G5">
        <v>47.000677690360703</v>
      </c>
      <c r="H5">
        <v>33.2366520322675</v>
      </c>
      <c r="I5" t="s">
        <v>27</v>
      </c>
      <c r="J5" t="s">
        <v>19</v>
      </c>
      <c r="K5">
        <v>11.7</v>
      </c>
      <c r="L5">
        <v>0</v>
      </c>
      <c r="M5">
        <f>SQRT((Table1345[[#This Row],[SSIM]]^2)+(Table1345[[#This Row],[Class Pr]]^2))</f>
        <v>55.643957443733271</v>
      </c>
    </row>
    <row r="6" spans="1:13" x14ac:dyDescent="0.25">
      <c r="A6">
        <v>50</v>
      </c>
      <c r="B6">
        <v>10</v>
      </c>
      <c r="C6">
        <v>133</v>
      </c>
      <c r="D6">
        <v>90.8</v>
      </c>
      <c r="E6">
        <v>1</v>
      </c>
      <c r="F6" t="s">
        <v>16</v>
      </c>
      <c r="G6">
        <v>43.691163913186102</v>
      </c>
      <c r="H6">
        <v>30.8952893610806</v>
      </c>
      <c r="I6" t="s">
        <v>30</v>
      </c>
      <c r="J6" t="s">
        <v>19</v>
      </c>
      <c r="K6">
        <v>7</v>
      </c>
      <c r="L6">
        <v>0</v>
      </c>
      <c r="M6">
        <f>SQRT((Table1345[[#This Row],[SSIM]]^2)+(Table1345[[#This Row],[Class Pr]]^2))</f>
        <v>91.069424067576051</v>
      </c>
    </row>
    <row r="7" spans="1:13" x14ac:dyDescent="0.25">
      <c r="A7">
        <v>57</v>
      </c>
      <c r="B7">
        <v>16</v>
      </c>
      <c r="C7">
        <v>8198</v>
      </c>
      <c r="D7">
        <v>70.5</v>
      </c>
      <c r="E7">
        <v>0</v>
      </c>
      <c r="F7" t="s">
        <v>16</v>
      </c>
      <c r="G7">
        <v>39.8203195450211</v>
      </c>
      <c r="H7">
        <v>28.158625517740099</v>
      </c>
      <c r="I7" t="s">
        <v>32</v>
      </c>
      <c r="J7" t="s">
        <v>19</v>
      </c>
      <c r="K7">
        <v>5.7</v>
      </c>
      <c r="L7">
        <v>0</v>
      </c>
      <c r="M7">
        <f>SQRT((Table1345[[#This Row],[SSIM]]^2)+(Table1345[[#This Row],[Class Pr]]^2))</f>
        <v>70.730050190848871</v>
      </c>
    </row>
    <row r="8" spans="1:13" x14ac:dyDescent="0.25">
      <c r="A8">
        <v>58</v>
      </c>
      <c r="B8">
        <v>10</v>
      </c>
      <c r="C8">
        <v>140</v>
      </c>
      <c r="D8">
        <v>92.8</v>
      </c>
      <c r="E8">
        <v>1</v>
      </c>
      <c r="F8" t="s">
        <v>16</v>
      </c>
      <c r="G8">
        <v>53.753645804310999</v>
      </c>
      <c r="H8">
        <v>38.011064598489199</v>
      </c>
      <c r="I8" t="s">
        <v>30</v>
      </c>
      <c r="J8" t="s">
        <v>19</v>
      </c>
      <c r="K8">
        <v>20.2</v>
      </c>
      <c r="L8">
        <v>0</v>
      </c>
      <c r="M8">
        <f>SQRT((Table1345[[#This Row],[SSIM]]^2)+(Table1345[[#This Row],[Class Pr]]^2))</f>
        <v>94.973048808596232</v>
      </c>
    </row>
    <row r="9" spans="1:13" x14ac:dyDescent="0.25">
      <c r="A9">
        <v>59</v>
      </c>
      <c r="B9">
        <v>16</v>
      </c>
      <c r="C9">
        <v>13269</v>
      </c>
      <c r="D9">
        <v>39.9</v>
      </c>
      <c r="E9">
        <v>2</v>
      </c>
      <c r="F9" t="s">
        <v>16</v>
      </c>
      <c r="G9">
        <v>64.286934942915494</v>
      </c>
      <c r="H9">
        <v>45.461049986702101</v>
      </c>
      <c r="I9" t="s">
        <v>33</v>
      </c>
      <c r="J9" t="s">
        <v>19</v>
      </c>
      <c r="K9">
        <v>55</v>
      </c>
      <c r="L9">
        <v>0</v>
      </c>
      <c r="M9">
        <f>SQRT((Table1345[[#This Row],[SSIM]]^2)+(Table1345[[#This Row],[Class Pr]]^2))</f>
        <v>67.948583502527853</v>
      </c>
    </row>
    <row r="10" spans="1:13" x14ac:dyDescent="0.25">
      <c r="A10">
        <v>60</v>
      </c>
      <c r="B10">
        <v>16</v>
      </c>
      <c r="C10">
        <v>6877</v>
      </c>
      <c r="D10">
        <v>71.599999999999994</v>
      </c>
      <c r="E10">
        <v>0</v>
      </c>
      <c r="F10" t="s">
        <v>16</v>
      </c>
      <c r="G10">
        <v>50.967099587556298</v>
      </c>
      <c r="H10">
        <v>36.040720667203999</v>
      </c>
      <c r="I10" t="s">
        <v>15</v>
      </c>
      <c r="J10" t="s">
        <v>19</v>
      </c>
      <c r="K10">
        <v>13.8</v>
      </c>
      <c r="L10">
        <v>0</v>
      </c>
      <c r="M10">
        <f>SQRT((Table1345[[#This Row],[SSIM]]^2)+(Table1345[[#This Row],[Class Pr]]^2))</f>
        <v>72.917761896536561</v>
      </c>
    </row>
    <row r="11" spans="1:13" x14ac:dyDescent="0.25">
      <c r="A11">
        <v>73</v>
      </c>
      <c r="B11">
        <v>1</v>
      </c>
      <c r="C11">
        <v>3417</v>
      </c>
      <c r="D11">
        <v>44.2</v>
      </c>
      <c r="E11">
        <v>0</v>
      </c>
      <c r="F11" t="s">
        <v>16</v>
      </c>
      <c r="G11">
        <v>38.588197804836597</v>
      </c>
      <c r="H11">
        <v>27.287668853531901</v>
      </c>
      <c r="I11" t="s">
        <v>25</v>
      </c>
      <c r="J11" t="s">
        <v>19</v>
      </c>
      <c r="K11">
        <v>6.5</v>
      </c>
      <c r="L11">
        <v>0</v>
      </c>
      <c r="M11">
        <f>SQRT((Table1345[[#This Row],[SSIM]]^2)+(Table1345[[#This Row],[Class Pr]]^2))</f>
        <v>44.675384721342922</v>
      </c>
    </row>
    <row r="12" spans="1:13" x14ac:dyDescent="0.25">
      <c r="A12">
        <v>75</v>
      </c>
      <c r="B12">
        <v>1</v>
      </c>
      <c r="C12">
        <v>2525</v>
      </c>
      <c r="D12">
        <v>50.2</v>
      </c>
      <c r="E12">
        <v>0</v>
      </c>
      <c r="F12" t="s">
        <v>16</v>
      </c>
      <c r="G12">
        <v>44.039281977106597</v>
      </c>
      <c r="H12">
        <v>31.141717544753401</v>
      </c>
      <c r="I12" t="s">
        <v>25</v>
      </c>
      <c r="J12" t="s">
        <v>19</v>
      </c>
      <c r="K12">
        <v>7.6</v>
      </c>
      <c r="L12">
        <v>0</v>
      </c>
      <c r="M12">
        <f>SQRT((Table1345[[#This Row],[SSIM]]^2)+(Table1345[[#This Row],[Class Pr]]^2))</f>
        <v>50.772039549342516</v>
      </c>
    </row>
    <row r="13" spans="1:13" x14ac:dyDescent="0.25">
      <c r="A13">
        <v>76</v>
      </c>
      <c r="B13">
        <v>10</v>
      </c>
      <c r="C13">
        <v>6399</v>
      </c>
      <c r="D13">
        <v>67.5</v>
      </c>
      <c r="E13">
        <v>0</v>
      </c>
      <c r="F13" t="s">
        <v>16</v>
      </c>
      <c r="G13">
        <v>40.980185468114797</v>
      </c>
      <c r="H13">
        <v>28.9801156456762</v>
      </c>
      <c r="I13" t="s">
        <v>35</v>
      </c>
      <c r="J13" t="s">
        <v>19</v>
      </c>
      <c r="K13">
        <v>8.6</v>
      </c>
      <c r="L13">
        <v>0</v>
      </c>
      <c r="M13">
        <f>SQRT((Table1345[[#This Row],[SSIM]]^2)+(Table1345[[#This Row],[Class Pr]]^2))</f>
        <v>68.045646444133368</v>
      </c>
    </row>
    <row r="14" spans="1:13" x14ac:dyDescent="0.25">
      <c r="A14">
        <v>77</v>
      </c>
      <c r="B14">
        <v>14</v>
      </c>
      <c r="C14">
        <v>12572</v>
      </c>
      <c r="D14">
        <v>51</v>
      </c>
      <c r="E14">
        <v>0</v>
      </c>
      <c r="F14" t="s">
        <v>16</v>
      </c>
      <c r="G14">
        <v>56.559866109949098</v>
      </c>
      <c r="H14">
        <v>39.996013126858102</v>
      </c>
      <c r="I14" t="s">
        <v>36</v>
      </c>
      <c r="J14" t="s">
        <v>19</v>
      </c>
      <c r="K14">
        <v>20.3</v>
      </c>
      <c r="L14">
        <v>0</v>
      </c>
      <c r="M14">
        <f>SQRT((Table1345[[#This Row],[SSIM]]^2)+(Table1345[[#This Row],[Class Pr]]^2))</f>
        <v>54.891620489834331</v>
      </c>
    </row>
    <row r="15" spans="1:13" x14ac:dyDescent="0.25">
      <c r="A15">
        <v>79</v>
      </c>
      <c r="B15">
        <v>10</v>
      </c>
      <c r="C15">
        <v>4298</v>
      </c>
      <c r="D15">
        <v>71.400000000000006</v>
      </c>
      <c r="E15">
        <v>0</v>
      </c>
      <c r="F15" t="s">
        <v>16</v>
      </c>
      <c r="G15">
        <v>52.490798110696403</v>
      </c>
      <c r="H15">
        <v>37.117686006763797</v>
      </c>
      <c r="I15" t="s">
        <v>37</v>
      </c>
      <c r="J15" t="s">
        <v>19</v>
      </c>
      <c r="K15">
        <v>8.8000000000000007</v>
      </c>
      <c r="L15">
        <v>0</v>
      </c>
      <c r="M15">
        <f>SQRT((Table1345[[#This Row],[SSIM]]^2)+(Table1345[[#This Row],[Class Pr]]^2))</f>
        <v>71.940252988156786</v>
      </c>
    </row>
    <row r="16" spans="1:13" x14ac:dyDescent="0.25">
      <c r="A16">
        <v>80</v>
      </c>
      <c r="B16">
        <v>10</v>
      </c>
      <c r="C16">
        <v>4205</v>
      </c>
      <c r="D16">
        <v>72.099999999999994</v>
      </c>
      <c r="E16">
        <v>0</v>
      </c>
      <c r="F16" t="s">
        <v>16</v>
      </c>
      <c r="G16">
        <v>62.614516741451297</v>
      </c>
      <c r="H16">
        <v>44.276179671152903</v>
      </c>
      <c r="I16" t="s">
        <v>31</v>
      </c>
      <c r="J16" t="s">
        <v>19</v>
      </c>
      <c r="K16">
        <v>10.7</v>
      </c>
      <c r="L16">
        <v>0</v>
      </c>
      <c r="M16">
        <f>SQRT((Table1345[[#This Row],[SSIM]]^2)+(Table1345[[#This Row],[Class Pr]]^2))</f>
        <v>72.889642611279129</v>
      </c>
    </row>
    <row r="17" spans="1:13" x14ac:dyDescent="0.25">
      <c r="A17">
        <v>81</v>
      </c>
      <c r="B17">
        <v>10</v>
      </c>
      <c r="C17">
        <v>4185</v>
      </c>
      <c r="D17">
        <v>72</v>
      </c>
      <c r="E17">
        <v>0</v>
      </c>
      <c r="F17" t="s">
        <v>16</v>
      </c>
      <c r="G17">
        <v>56.4534241685271</v>
      </c>
      <c r="H17">
        <v>39.9196205209726</v>
      </c>
      <c r="I17" t="s">
        <v>37</v>
      </c>
      <c r="J17" t="s">
        <v>19</v>
      </c>
      <c r="K17">
        <v>10.199999999999999</v>
      </c>
      <c r="L17">
        <v>0</v>
      </c>
      <c r="M17">
        <f>SQRT((Table1345[[#This Row],[SSIM]]^2)+(Table1345[[#This Row],[Class Pr]]^2))</f>
        <v>72.718910882933329</v>
      </c>
    </row>
    <row r="18" spans="1:13" x14ac:dyDescent="0.25">
      <c r="A18">
        <v>82</v>
      </c>
      <c r="B18">
        <v>10</v>
      </c>
      <c r="C18">
        <v>6587</v>
      </c>
      <c r="D18">
        <v>67.5</v>
      </c>
      <c r="E18">
        <v>0</v>
      </c>
      <c r="F18" t="s">
        <v>16</v>
      </c>
      <c r="G18">
        <v>56.890641268941103</v>
      </c>
      <c r="H18">
        <v>40.229961049715797</v>
      </c>
      <c r="I18" t="s">
        <v>35</v>
      </c>
      <c r="J18" t="s">
        <v>19</v>
      </c>
      <c r="K18">
        <v>23</v>
      </c>
      <c r="L18">
        <v>0</v>
      </c>
      <c r="M18">
        <f>SQRT((Table1345[[#This Row],[SSIM]]^2)+(Table1345[[#This Row],[Class Pr]]^2))</f>
        <v>71.310938852324753</v>
      </c>
    </row>
    <row r="19" spans="1:13" x14ac:dyDescent="0.25">
      <c r="A19">
        <v>83</v>
      </c>
      <c r="B19">
        <v>14</v>
      </c>
      <c r="C19">
        <v>16213</v>
      </c>
      <c r="D19">
        <v>54.4</v>
      </c>
      <c r="E19">
        <v>0</v>
      </c>
      <c r="F19" t="s">
        <v>16</v>
      </c>
      <c r="G19">
        <v>65.561139430872799</v>
      </c>
      <c r="H19">
        <v>46.3608811917154</v>
      </c>
      <c r="I19" t="s">
        <v>38</v>
      </c>
      <c r="J19" t="s">
        <v>19</v>
      </c>
      <c r="K19">
        <v>23.9</v>
      </c>
      <c r="L19">
        <v>0</v>
      </c>
      <c r="M19">
        <f>SQRT((Table1345[[#This Row],[SSIM]]^2)+(Table1345[[#This Row],[Class Pr]]^2))</f>
        <v>59.418599781549879</v>
      </c>
    </row>
    <row r="20" spans="1:13" x14ac:dyDescent="0.25">
      <c r="A20">
        <v>85</v>
      </c>
      <c r="B20">
        <v>10</v>
      </c>
      <c r="C20">
        <v>5112</v>
      </c>
      <c r="D20">
        <v>70.599999999999994</v>
      </c>
      <c r="E20">
        <v>0</v>
      </c>
      <c r="F20" t="s">
        <v>16</v>
      </c>
      <c r="G20">
        <v>68.854073980924596</v>
      </c>
      <c r="H20">
        <v>48.6881464625598</v>
      </c>
      <c r="I20" t="s">
        <v>37</v>
      </c>
      <c r="J20" t="s">
        <v>19</v>
      </c>
      <c r="K20">
        <v>17.3</v>
      </c>
      <c r="L20">
        <v>0</v>
      </c>
      <c r="M20">
        <f>SQRT((Table1345[[#This Row],[SSIM]]^2)+(Table1345[[#This Row],[Class Pr]]^2))</f>
        <v>72.688719895180427</v>
      </c>
    </row>
    <row r="21" spans="1:13" x14ac:dyDescent="0.25">
      <c r="A21">
        <v>86</v>
      </c>
      <c r="B21">
        <v>10</v>
      </c>
      <c r="C21">
        <v>4683</v>
      </c>
      <c r="D21">
        <v>72.8</v>
      </c>
      <c r="E21">
        <v>0</v>
      </c>
      <c r="F21" t="s">
        <v>16</v>
      </c>
      <c r="G21">
        <v>48.171128956065203</v>
      </c>
      <c r="H21">
        <v>34.063257094703602</v>
      </c>
      <c r="I21" t="s">
        <v>31</v>
      </c>
      <c r="J21" t="s">
        <v>19</v>
      </c>
      <c r="K21">
        <v>7.6</v>
      </c>
      <c r="L21">
        <v>0</v>
      </c>
      <c r="M21">
        <f>SQRT((Table1345[[#This Row],[SSIM]]^2)+(Table1345[[#This Row],[Class Pr]]^2))</f>
        <v>73.195628284754818</v>
      </c>
    </row>
    <row r="22" spans="1:13" x14ac:dyDescent="0.25">
      <c r="A22">
        <v>87</v>
      </c>
      <c r="B22">
        <v>10</v>
      </c>
      <c r="C22">
        <v>4750</v>
      </c>
      <c r="D22">
        <v>72.3</v>
      </c>
      <c r="E22">
        <v>0</v>
      </c>
      <c r="F22" t="s">
        <v>16</v>
      </c>
      <c r="G22">
        <v>59.588554595913699</v>
      </c>
      <c r="H22">
        <v>42.136507415661903</v>
      </c>
      <c r="I22" t="s">
        <v>31</v>
      </c>
      <c r="J22" t="s">
        <v>19</v>
      </c>
      <c r="K22">
        <v>15</v>
      </c>
      <c r="L22">
        <v>0</v>
      </c>
      <c r="M22">
        <f>SQRT((Table1345[[#This Row],[SSIM]]^2)+(Table1345[[#This Row],[Class Pr]]^2))</f>
        <v>73.839623509332711</v>
      </c>
    </row>
    <row r="23" spans="1:13" x14ac:dyDescent="0.25">
      <c r="A23">
        <v>88</v>
      </c>
      <c r="B23">
        <v>16</v>
      </c>
      <c r="C23">
        <v>9498</v>
      </c>
      <c r="D23">
        <v>56.8</v>
      </c>
      <c r="E23">
        <v>0</v>
      </c>
      <c r="F23" t="s">
        <v>16</v>
      </c>
      <c r="G23">
        <v>56.888227059205299</v>
      </c>
      <c r="H23">
        <v>40.228161552122501</v>
      </c>
      <c r="I23" t="s">
        <v>40</v>
      </c>
      <c r="J23" t="s">
        <v>19</v>
      </c>
      <c r="K23">
        <v>16.3</v>
      </c>
      <c r="L23">
        <v>0</v>
      </c>
      <c r="M23">
        <f>SQRT((Table1345[[#This Row],[SSIM]]^2)+(Table1345[[#This Row],[Class Pr]]^2))</f>
        <v>59.092554522545392</v>
      </c>
    </row>
    <row r="24" spans="1:13" x14ac:dyDescent="0.25">
      <c r="A24">
        <v>90</v>
      </c>
      <c r="B24">
        <v>16</v>
      </c>
      <c r="C24">
        <v>10190</v>
      </c>
      <c r="D24">
        <v>53.2</v>
      </c>
      <c r="E24">
        <v>0</v>
      </c>
      <c r="F24" t="s">
        <v>16</v>
      </c>
      <c r="G24">
        <v>67.226339919457004</v>
      </c>
      <c r="H24">
        <v>47.537635287146301</v>
      </c>
      <c r="I24" t="s">
        <v>25</v>
      </c>
      <c r="J24" t="s">
        <v>19</v>
      </c>
      <c r="K24">
        <v>24.6</v>
      </c>
      <c r="L24">
        <v>0</v>
      </c>
      <c r="M24">
        <f>SQRT((Table1345[[#This Row],[SSIM]]^2)+(Table1345[[#This Row],[Class Pr]]^2))</f>
        <v>58.612285401611842</v>
      </c>
    </row>
    <row r="25" spans="1:13" x14ac:dyDescent="0.25">
      <c r="A25">
        <v>92</v>
      </c>
      <c r="B25">
        <v>16</v>
      </c>
      <c r="C25">
        <v>10133</v>
      </c>
      <c r="D25">
        <v>53.8</v>
      </c>
      <c r="E25">
        <v>0</v>
      </c>
      <c r="F25" t="s">
        <v>16</v>
      </c>
      <c r="G25">
        <v>67.498808722800604</v>
      </c>
      <c r="H25">
        <v>47.730724756344401</v>
      </c>
      <c r="I25" t="s">
        <v>36</v>
      </c>
      <c r="J25" t="s">
        <v>19</v>
      </c>
      <c r="K25">
        <v>24.6</v>
      </c>
      <c r="L25">
        <v>0</v>
      </c>
      <c r="M25">
        <f>SQRT((Table1345[[#This Row],[SSIM]]^2)+(Table1345[[#This Row],[Class Pr]]^2))</f>
        <v>59.157417117382664</v>
      </c>
    </row>
    <row r="26" spans="1:13" x14ac:dyDescent="0.25">
      <c r="A26">
        <v>93</v>
      </c>
      <c r="B26">
        <v>16</v>
      </c>
      <c r="C26">
        <v>10208</v>
      </c>
      <c r="D26">
        <v>53.6</v>
      </c>
      <c r="E26">
        <v>0</v>
      </c>
      <c r="F26" t="s">
        <v>16</v>
      </c>
      <c r="G26">
        <v>67.2750806027137</v>
      </c>
      <c r="H26">
        <v>47.572462088631298</v>
      </c>
      <c r="I26" t="s">
        <v>36</v>
      </c>
      <c r="J26" t="s">
        <v>19</v>
      </c>
      <c r="K26">
        <v>25.5</v>
      </c>
      <c r="L26">
        <v>0</v>
      </c>
      <c r="M26">
        <f>SQRT((Table1345[[#This Row],[SSIM]]^2)+(Table1345[[#This Row],[Class Pr]]^2))</f>
        <v>59.356634001600867</v>
      </c>
    </row>
    <row r="27" spans="1:13" x14ac:dyDescent="0.25">
      <c r="A27">
        <v>94</v>
      </c>
      <c r="B27">
        <v>10</v>
      </c>
      <c r="C27">
        <v>5106</v>
      </c>
      <c r="D27">
        <v>67.3</v>
      </c>
      <c r="E27">
        <v>0</v>
      </c>
      <c r="F27" t="s">
        <v>16</v>
      </c>
      <c r="G27">
        <v>52.128182322800001</v>
      </c>
      <c r="H27">
        <v>36.861572728125097</v>
      </c>
      <c r="I27" t="s">
        <v>41</v>
      </c>
      <c r="J27" t="s">
        <v>19</v>
      </c>
      <c r="K27">
        <v>8.1</v>
      </c>
      <c r="L27">
        <v>0</v>
      </c>
      <c r="M27">
        <f>SQRT((Table1345[[#This Row],[SSIM]]^2)+(Table1345[[#This Row],[Class Pr]]^2))</f>
        <v>67.78569170555096</v>
      </c>
    </row>
    <row r="28" spans="1:13" x14ac:dyDescent="0.25">
      <c r="A28">
        <v>95</v>
      </c>
      <c r="B28">
        <v>10</v>
      </c>
      <c r="C28">
        <v>4766</v>
      </c>
      <c r="D28">
        <v>71.5</v>
      </c>
      <c r="E28">
        <v>0</v>
      </c>
      <c r="F28" t="s">
        <v>16</v>
      </c>
      <c r="G28">
        <v>51.175798846457603</v>
      </c>
      <c r="H28">
        <v>36.187703779563897</v>
      </c>
      <c r="I28" t="s">
        <v>31</v>
      </c>
      <c r="J28" t="s">
        <v>19</v>
      </c>
      <c r="K28">
        <v>9.1999999999999993</v>
      </c>
      <c r="L28">
        <v>0</v>
      </c>
      <c r="M28">
        <f>SQRT((Table1345[[#This Row],[SSIM]]^2)+(Table1345[[#This Row],[Class Pr]]^2))</f>
        <v>72.089458313958772</v>
      </c>
    </row>
    <row r="29" spans="1:13" x14ac:dyDescent="0.25">
      <c r="A29">
        <v>96</v>
      </c>
      <c r="B29">
        <v>10</v>
      </c>
      <c r="C29">
        <v>4590</v>
      </c>
      <c r="D29">
        <v>72.2</v>
      </c>
      <c r="E29">
        <v>0</v>
      </c>
      <c r="F29" t="s">
        <v>16</v>
      </c>
      <c r="G29">
        <v>68.544779127712303</v>
      </c>
      <c r="H29">
        <v>48.469694213207703</v>
      </c>
      <c r="I29" t="s">
        <v>31</v>
      </c>
      <c r="J29" t="s">
        <v>19</v>
      </c>
      <c r="K29">
        <v>21</v>
      </c>
      <c r="L29">
        <v>0</v>
      </c>
      <c r="M29">
        <f>SQRT((Table1345[[#This Row],[SSIM]]^2)+(Table1345[[#This Row],[Class Pr]]^2))</f>
        <v>75.192020853279374</v>
      </c>
    </row>
    <row r="30" spans="1:13" x14ac:dyDescent="0.25">
      <c r="A30">
        <v>97</v>
      </c>
      <c r="B30">
        <v>10</v>
      </c>
      <c r="C30">
        <v>4585</v>
      </c>
      <c r="D30">
        <v>72.099999999999994</v>
      </c>
      <c r="E30">
        <v>0</v>
      </c>
      <c r="F30" t="s">
        <v>16</v>
      </c>
      <c r="G30">
        <v>67.168530023753306</v>
      </c>
      <c r="H30">
        <v>47.496219614287199</v>
      </c>
      <c r="I30" t="s">
        <v>31</v>
      </c>
      <c r="J30" t="s">
        <v>19</v>
      </c>
      <c r="K30">
        <v>18.3</v>
      </c>
      <c r="L30">
        <v>0</v>
      </c>
      <c r="M30">
        <f>SQRT((Table1345[[#This Row],[SSIM]]^2)+(Table1345[[#This Row],[Class Pr]]^2))</f>
        <v>74.38615462570975</v>
      </c>
    </row>
    <row r="31" spans="1:13" x14ac:dyDescent="0.25">
      <c r="A31">
        <v>111</v>
      </c>
      <c r="B31">
        <v>1</v>
      </c>
      <c r="C31">
        <v>9946</v>
      </c>
      <c r="D31">
        <v>48.4</v>
      </c>
      <c r="E31">
        <v>0</v>
      </c>
      <c r="F31" t="s">
        <v>16</v>
      </c>
      <c r="G31">
        <v>52.360009101867398</v>
      </c>
      <c r="H31">
        <v>37.026942432139997</v>
      </c>
      <c r="I31" t="s">
        <v>25</v>
      </c>
      <c r="J31" t="s">
        <v>19</v>
      </c>
      <c r="K31">
        <v>14.3</v>
      </c>
      <c r="L31">
        <v>0</v>
      </c>
      <c r="M31">
        <f>SQRT((Table1345[[#This Row],[SSIM]]^2)+(Table1345[[#This Row],[Class Pr]]^2))</f>
        <v>50.468306886599635</v>
      </c>
    </row>
    <row r="32" spans="1:13" x14ac:dyDescent="0.25">
      <c r="A32">
        <v>112</v>
      </c>
      <c r="B32">
        <v>1</v>
      </c>
      <c r="C32">
        <v>9872</v>
      </c>
      <c r="D32">
        <v>48.6</v>
      </c>
      <c r="E32">
        <v>0</v>
      </c>
      <c r="F32" t="s">
        <v>16</v>
      </c>
      <c r="G32">
        <v>53.386271921733098</v>
      </c>
      <c r="H32">
        <v>37.752709037293201</v>
      </c>
      <c r="I32" t="s">
        <v>34</v>
      </c>
      <c r="J32" t="s">
        <v>19</v>
      </c>
      <c r="K32">
        <v>18.5</v>
      </c>
      <c r="L32">
        <v>0</v>
      </c>
      <c r="M32">
        <f>SQRT((Table1345[[#This Row],[SSIM]]^2)+(Table1345[[#This Row],[Class Pr]]^2))</f>
        <v>52.002019191566013</v>
      </c>
    </row>
    <row r="33" spans="1:13" x14ac:dyDescent="0.25">
      <c r="A33">
        <v>128</v>
      </c>
      <c r="B33">
        <v>1</v>
      </c>
      <c r="C33">
        <v>6672</v>
      </c>
      <c r="D33">
        <v>39.4</v>
      </c>
      <c r="E33">
        <v>2</v>
      </c>
      <c r="F33" t="s">
        <v>16</v>
      </c>
      <c r="G33">
        <v>57.172612754017997</v>
      </c>
      <c r="H33">
        <v>40.429376165627602</v>
      </c>
      <c r="I33" t="s">
        <v>46</v>
      </c>
      <c r="J33" t="s">
        <v>19</v>
      </c>
      <c r="K33">
        <v>22.7</v>
      </c>
      <c r="L33">
        <v>0</v>
      </c>
      <c r="M33">
        <f>SQRT((Table1345[[#This Row],[SSIM]]^2)+(Table1345[[#This Row],[Class Pr]]^2))</f>
        <v>45.471419595169884</v>
      </c>
    </row>
    <row r="34" spans="1:13" x14ac:dyDescent="0.25">
      <c r="A34">
        <v>129</v>
      </c>
      <c r="B34">
        <v>1</v>
      </c>
      <c r="C34">
        <v>6729</v>
      </c>
      <c r="D34">
        <v>39.799999999999997</v>
      </c>
      <c r="E34">
        <v>2</v>
      </c>
      <c r="F34" t="s">
        <v>16</v>
      </c>
      <c r="G34">
        <v>67.587579773545002</v>
      </c>
      <c r="H34">
        <v>47.7933668335004</v>
      </c>
      <c r="I34" t="s">
        <v>46</v>
      </c>
      <c r="J34" t="s">
        <v>19</v>
      </c>
      <c r="K34">
        <v>35.1</v>
      </c>
      <c r="L34">
        <v>0</v>
      </c>
      <c r="M34">
        <f>SQRT((Table1345[[#This Row],[SSIM]]^2)+(Table1345[[#This Row],[Class Pr]]^2))</f>
        <v>53.066467755071088</v>
      </c>
    </row>
    <row r="35" spans="1:13" x14ac:dyDescent="0.25">
      <c r="A35">
        <v>132</v>
      </c>
      <c r="B35">
        <v>1</v>
      </c>
      <c r="C35">
        <v>4780</v>
      </c>
      <c r="D35">
        <v>51.2</v>
      </c>
      <c r="E35">
        <v>0</v>
      </c>
      <c r="F35" t="s">
        <v>16</v>
      </c>
      <c r="G35">
        <v>66.311527863875995</v>
      </c>
      <c r="H35">
        <v>46.891291862906698</v>
      </c>
      <c r="I35" t="s">
        <v>46</v>
      </c>
      <c r="J35" t="s">
        <v>19</v>
      </c>
      <c r="K35">
        <v>31.1</v>
      </c>
      <c r="L35">
        <v>0</v>
      </c>
      <c r="M35">
        <f>SQRT((Table1345[[#This Row],[SSIM]]^2)+(Table1345[[#This Row],[Class Pr]]^2))</f>
        <v>59.905341998856834</v>
      </c>
    </row>
    <row r="36" spans="1:13" x14ac:dyDescent="0.25">
      <c r="A36">
        <v>133</v>
      </c>
      <c r="B36">
        <v>1</v>
      </c>
      <c r="C36">
        <v>4485</v>
      </c>
      <c r="D36">
        <v>52.6</v>
      </c>
      <c r="E36">
        <v>0</v>
      </c>
      <c r="F36" t="s">
        <v>16</v>
      </c>
      <c r="G36">
        <v>72.489138729052399</v>
      </c>
      <c r="H36">
        <v>51.259194946845902</v>
      </c>
      <c r="I36" t="s">
        <v>46</v>
      </c>
      <c r="J36" t="s">
        <v>19</v>
      </c>
      <c r="K36">
        <v>49.6</v>
      </c>
      <c r="L36">
        <v>0</v>
      </c>
      <c r="M36">
        <f>SQRT((Table1345[[#This Row],[SSIM]]^2)+(Table1345[[#This Row],[Class Pr]]^2))</f>
        <v>72.297441171869977</v>
      </c>
    </row>
    <row r="37" spans="1:13" x14ac:dyDescent="0.25">
      <c r="A37">
        <v>134</v>
      </c>
      <c r="B37">
        <v>1</v>
      </c>
      <c r="C37">
        <v>4617</v>
      </c>
      <c r="D37">
        <v>54.7</v>
      </c>
      <c r="E37">
        <v>0</v>
      </c>
      <c r="F37" t="s">
        <v>16</v>
      </c>
      <c r="G37">
        <v>72.5966818702681</v>
      </c>
      <c r="H37">
        <v>51.334970647760997</v>
      </c>
      <c r="I37" t="s">
        <v>46</v>
      </c>
      <c r="J37" t="s">
        <v>19</v>
      </c>
      <c r="K37">
        <v>52.5</v>
      </c>
      <c r="L37">
        <v>0</v>
      </c>
      <c r="M37">
        <f>SQRT((Table1345[[#This Row],[SSIM]]^2)+(Table1345[[#This Row],[Class Pr]]^2))</f>
        <v>75.817807934547943</v>
      </c>
    </row>
    <row r="38" spans="1:13" x14ac:dyDescent="0.25">
      <c r="A38">
        <v>135</v>
      </c>
      <c r="B38">
        <v>1</v>
      </c>
      <c r="C38">
        <v>4869</v>
      </c>
      <c r="D38">
        <v>54.3</v>
      </c>
      <c r="E38">
        <v>0</v>
      </c>
      <c r="F38" t="s">
        <v>16</v>
      </c>
      <c r="G38">
        <v>70.716303207421902</v>
      </c>
      <c r="H38">
        <v>50.006035655314399</v>
      </c>
      <c r="I38" t="s">
        <v>46</v>
      </c>
      <c r="J38" t="s">
        <v>19</v>
      </c>
      <c r="K38">
        <v>41.3</v>
      </c>
      <c r="L38">
        <v>0</v>
      </c>
      <c r="M38">
        <f>SQRT((Table1345[[#This Row],[SSIM]]^2)+(Table1345[[#This Row],[Class Pr]]^2))</f>
        <v>68.22155084722128</v>
      </c>
    </row>
    <row r="39" spans="1:13" x14ac:dyDescent="0.25">
      <c r="A39">
        <v>136</v>
      </c>
      <c r="B39">
        <v>1</v>
      </c>
      <c r="C39">
        <v>6606</v>
      </c>
      <c r="D39">
        <v>49.7</v>
      </c>
      <c r="E39">
        <v>0</v>
      </c>
      <c r="F39" t="s">
        <v>16</v>
      </c>
      <c r="G39">
        <v>65.194910779506003</v>
      </c>
      <c r="H39">
        <v>46.102412853646598</v>
      </c>
      <c r="I39" t="s">
        <v>46</v>
      </c>
      <c r="J39" t="s">
        <v>19</v>
      </c>
      <c r="K39">
        <v>38.6</v>
      </c>
      <c r="L39">
        <v>0</v>
      </c>
      <c r="M39">
        <f>SQRT((Table1345[[#This Row],[SSIM]]^2)+(Table1345[[#This Row],[Class Pr]]^2))</f>
        <v>62.928928165033923</v>
      </c>
    </row>
    <row r="40" spans="1:13" x14ac:dyDescent="0.25">
      <c r="A40">
        <v>137</v>
      </c>
      <c r="B40">
        <v>1</v>
      </c>
      <c r="C40">
        <v>6187</v>
      </c>
      <c r="D40">
        <v>45.2</v>
      </c>
      <c r="E40">
        <v>0</v>
      </c>
      <c r="F40" t="s">
        <v>16</v>
      </c>
      <c r="G40">
        <v>62.380196395658899</v>
      </c>
      <c r="H40">
        <v>44.111426333071698</v>
      </c>
      <c r="I40" t="s">
        <v>46</v>
      </c>
      <c r="J40" t="s">
        <v>19</v>
      </c>
      <c r="K40">
        <v>25.9</v>
      </c>
      <c r="L40">
        <v>0</v>
      </c>
      <c r="M40">
        <f>SQRT((Table1345[[#This Row],[SSIM]]^2)+(Table1345[[#This Row],[Class Pr]]^2))</f>
        <v>52.094625442554054</v>
      </c>
    </row>
    <row r="41" spans="1:13" x14ac:dyDescent="0.25">
      <c r="A41">
        <v>138</v>
      </c>
      <c r="B41">
        <v>1</v>
      </c>
      <c r="C41">
        <v>6673</v>
      </c>
      <c r="D41">
        <v>42.4</v>
      </c>
      <c r="E41">
        <v>2</v>
      </c>
      <c r="F41" t="s">
        <v>16</v>
      </c>
      <c r="G41">
        <v>46.822478294544098</v>
      </c>
      <c r="H41">
        <v>33.110701477672599</v>
      </c>
      <c r="I41" t="s">
        <v>47</v>
      </c>
      <c r="J41" t="s">
        <v>19</v>
      </c>
      <c r="K41">
        <v>9.9</v>
      </c>
      <c r="L41">
        <v>0</v>
      </c>
      <c r="M41">
        <f>SQRT((Table1345[[#This Row],[SSIM]]^2)+(Table1345[[#This Row],[Class Pr]]^2))</f>
        <v>43.540440971584104</v>
      </c>
    </row>
    <row r="42" spans="1:13" x14ac:dyDescent="0.25">
      <c r="A42">
        <v>139</v>
      </c>
      <c r="B42">
        <v>1</v>
      </c>
      <c r="C42">
        <v>5415</v>
      </c>
      <c r="D42">
        <v>48.7</v>
      </c>
      <c r="E42">
        <v>0</v>
      </c>
      <c r="F42" t="s">
        <v>16</v>
      </c>
      <c r="G42">
        <v>48.766081596366597</v>
      </c>
      <c r="H42">
        <v>34.485160244185799</v>
      </c>
      <c r="I42" t="s">
        <v>25</v>
      </c>
      <c r="J42" t="s">
        <v>19</v>
      </c>
      <c r="K42">
        <v>13.2</v>
      </c>
      <c r="L42">
        <v>0</v>
      </c>
      <c r="M42">
        <f>SQRT((Table1345[[#This Row],[SSIM]]^2)+(Table1345[[#This Row],[Class Pr]]^2))</f>
        <v>50.457209593872705</v>
      </c>
    </row>
    <row r="43" spans="1:13" x14ac:dyDescent="0.25">
      <c r="A43">
        <v>140</v>
      </c>
      <c r="B43">
        <v>1</v>
      </c>
      <c r="C43">
        <v>5706</v>
      </c>
      <c r="D43">
        <v>43</v>
      </c>
      <c r="E43">
        <v>2</v>
      </c>
      <c r="F43" t="s">
        <v>16</v>
      </c>
      <c r="G43">
        <v>54.767495605218201</v>
      </c>
      <c r="H43">
        <v>38.728268320546597</v>
      </c>
      <c r="I43" t="s">
        <v>46</v>
      </c>
      <c r="J43" t="s">
        <v>19</v>
      </c>
      <c r="K43">
        <v>17.5</v>
      </c>
      <c r="L43">
        <v>0</v>
      </c>
      <c r="M43">
        <f>SQRT((Table1345[[#This Row],[SSIM]]^2)+(Table1345[[#This Row],[Class Pr]]^2))</f>
        <v>46.424670165764233</v>
      </c>
    </row>
    <row r="44" spans="1:13" x14ac:dyDescent="0.25">
      <c r="A44">
        <v>143</v>
      </c>
      <c r="B44">
        <v>1</v>
      </c>
      <c r="C44">
        <v>6143</v>
      </c>
      <c r="D44">
        <v>43.6</v>
      </c>
      <c r="E44">
        <v>2</v>
      </c>
      <c r="F44" t="s">
        <v>16</v>
      </c>
      <c r="G44">
        <v>63.5348384538459</v>
      </c>
      <c r="H44">
        <v>44.928378822598297</v>
      </c>
      <c r="I44" t="s">
        <v>48</v>
      </c>
      <c r="J44" t="s">
        <v>19</v>
      </c>
      <c r="K44">
        <v>31.1</v>
      </c>
      <c r="L44">
        <v>0</v>
      </c>
      <c r="M44">
        <f>SQRT((Table1345[[#This Row],[SSIM]]^2)+(Table1345[[#This Row],[Class Pr]]^2))</f>
        <v>53.555298524048951</v>
      </c>
    </row>
    <row r="45" spans="1:13" x14ac:dyDescent="0.25">
      <c r="A45">
        <v>145</v>
      </c>
      <c r="B45">
        <v>1</v>
      </c>
      <c r="C45">
        <v>5347</v>
      </c>
      <c r="D45">
        <v>44.1</v>
      </c>
      <c r="E45">
        <v>0</v>
      </c>
      <c r="F45" t="s">
        <v>16</v>
      </c>
      <c r="G45">
        <v>65.127541189392403</v>
      </c>
      <c r="H45">
        <v>46.0545136876149</v>
      </c>
      <c r="I45" t="s">
        <v>25</v>
      </c>
      <c r="J45" t="s">
        <v>19</v>
      </c>
      <c r="K45">
        <v>24.4</v>
      </c>
      <c r="L45">
        <v>0</v>
      </c>
      <c r="M45">
        <f>SQRT((Table1345[[#This Row],[SSIM]]^2)+(Table1345[[#This Row],[Class Pr]]^2))</f>
        <v>50.400099206251568</v>
      </c>
    </row>
    <row r="46" spans="1:13" x14ac:dyDescent="0.25">
      <c r="A46">
        <v>146</v>
      </c>
      <c r="B46">
        <v>1</v>
      </c>
      <c r="C46">
        <v>6356</v>
      </c>
      <c r="D46">
        <v>40</v>
      </c>
      <c r="E46">
        <v>2</v>
      </c>
      <c r="F46" t="s">
        <v>16</v>
      </c>
      <c r="G46">
        <v>53.083545493216</v>
      </c>
      <c r="H46">
        <v>37.537870529484003</v>
      </c>
      <c r="I46" t="s">
        <v>49</v>
      </c>
      <c r="J46" t="s">
        <v>19</v>
      </c>
      <c r="K46">
        <v>15.2</v>
      </c>
      <c r="L46">
        <v>0</v>
      </c>
      <c r="M46">
        <f>SQRT((Table1345[[#This Row],[SSIM]]^2)+(Table1345[[#This Row],[Class Pr]]^2))</f>
        <v>42.79065318501226</v>
      </c>
    </row>
    <row r="47" spans="1:13" x14ac:dyDescent="0.25">
      <c r="A47">
        <v>150</v>
      </c>
      <c r="B47">
        <v>1</v>
      </c>
      <c r="C47">
        <v>5360</v>
      </c>
      <c r="D47">
        <v>54.3</v>
      </c>
      <c r="E47">
        <v>0</v>
      </c>
      <c r="F47" t="s">
        <v>16</v>
      </c>
      <c r="G47">
        <v>50.276905459084297</v>
      </c>
      <c r="H47">
        <v>35.553110457582498</v>
      </c>
      <c r="I47" t="s">
        <v>34</v>
      </c>
      <c r="J47" t="s">
        <v>19</v>
      </c>
      <c r="K47">
        <v>9.5</v>
      </c>
      <c r="L47">
        <v>0</v>
      </c>
      <c r="M47">
        <f>SQRT((Table1345[[#This Row],[SSIM]]^2)+(Table1345[[#This Row],[Class Pr]]^2))</f>
        <v>55.124767573206142</v>
      </c>
    </row>
    <row r="48" spans="1:13" x14ac:dyDescent="0.25">
      <c r="A48">
        <v>154</v>
      </c>
      <c r="B48">
        <v>1</v>
      </c>
      <c r="C48">
        <v>6383</v>
      </c>
      <c r="D48">
        <v>40.4</v>
      </c>
      <c r="E48">
        <v>2</v>
      </c>
      <c r="F48" t="s">
        <v>16</v>
      </c>
      <c r="G48">
        <v>62.459791851288202</v>
      </c>
      <c r="H48">
        <v>44.168169590432903</v>
      </c>
      <c r="I48" t="s">
        <v>48</v>
      </c>
      <c r="J48" t="s">
        <v>19</v>
      </c>
      <c r="K48">
        <v>26.6</v>
      </c>
      <c r="L48">
        <v>0</v>
      </c>
      <c r="M48">
        <f>SQRT((Table1345[[#This Row],[SSIM]]^2)+(Table1345[[#This Row],[Class Pr]]^2))</f>
        <v>48.370652259402085</v>
      </c>
    </row>
    <row r="49" spans="1:13" x14ac:dyDescent="0.25">
      <c r="A49">
        <v>156</v>
      </c>
      <c r="B49">
        <v>1</v>
      </c>
      <c r="C49">
        <v>3738</v>
      </c>
      <c r="D49">
        <v>58.1</v>
      </c>
      <c r="E49">
        <v>0</v>
      </c>
      <c r="F49" t="s">
        <v>16</v>
      </c>
      <c r="G49">
        <v>69.438039954910096</v>
      </c>
      <c r="H49">
        <v>49.102098221854902</v>
      </c>
      <c r="I49" t="s">
        <v>25</v>
      </c>
      <c r="J49" t="s">
        <v>19</v>
      </c>
      <c r="K49">
        <v>34.9</v>
      </c>
      <c r="L49">
        <v>0</v>
      </c>
      <c r="M49">
        <f>SQRT((Table1345[[#This Row],[SSIM]]^2)+(Table1345[[#This Row],[Class Pr]]^2))</f>
        <v>67.776249527397127</v>
      </c>
    </row>
    <row r="50" spans="1:13" x14ac:dyDescent="0.25">
      <c r="A50">
        <v>157</v>
      </c>
      <c r="B50">
        <v>1</v>
      </c>
      <c r="C50">
        <v>4009</v>
      </c>
      <c r="D50">
        <v>58.6</v>
      </c>
      <c r="E50">
        <v>0</v>
      </c>
      <c r="F50" t="s">
        <v>16</v>
      </c>
      <c r="G50">
        <v>68.874927569683805</v>
      </c>
      <c r="H50">
        <v>48.703465292031098</v>
      </c>
      <c r="I50" t="s">
        <v>25</v>
      </c>
      <c r="J50" t="s">
        <v>19</v>
      </c>
      <c r="K50">
        <v>31.5</v>
      </c>
      <c r="L50">
        <v>0</v>
      </c>
      <c r="M50">
        <f>SQRT((Table1345[[#This Row],[SSIM]]^2)+(Table1345[[#This Row],[Class Pr]]^2))</f>
        <v>66.529767773531276</v>
      </c>
    </row>
    <row r="51" spans="1:13" x14ac:dyDescent="0.25">
      <c r="A51">
        <v>160</v>
      </c>
      <c r="B51">
        <v>1</v>
      </c>
      <c r="C51">
        <v>6659</v>
      </c>
      <c r="D51">
        <v>47.7</v>
      </c>
      <c r="E51">
        <v>0</v>
      </c>
      <c r="F51" t="s">
        <v>16</v>
      </c>
      <c r="G51">
        <v>45.854085195428198</v>
      </c>
      <c r="H51">
        <v>32.425805501682298</v>
      </c>
      <c r="I51" t="s">
        <v>25</v>
      </c>
      <c r="J51" t="s">
        <v>19</v>
      </c>
      <c r="K51">
        <v>9.4</v>
      </c>
      <c r="L51">
        <v>0</v>
      </c>
      <c r="M51">
        <f>SQRT((Table1345[[#This Row],[SSIM]]^2)+(Table1345[[#This Row],[Class Pr]]^2))</f>
        <v>48.617383722286007</v>
      </c>
    </row>
    <row r="52" spans="1:13" x14ac:dyDescent="0.25">
      <c r="A52">
        <v>161</v>
      </c>
      <c r="B52">
        <v>1</v>
      </c>
      <c r="C52">
        <v>5492</v>
      </c>
      <c r="D52">
        <v>44.2</v>
      </c>
      <c r="E52">
        <v>0</v>
      </c>
      <c r="F52" t="s">
        <v>16</v>
      </c>
      <c r="G52">
        <v>55.0929048537689</v>
      </c>
      <c r="H52">
        <v>38.958208425048198</v>
      </c>
      <c r="I52" t="s">
        <v>25</v>
      </c>
      <c r="J52" t="s">
        <v>19</v>
      </c>
      <c r="K52">
        <v>17.8</v>
      </c>
      <c r="L52">
        <v>0</v>
      </c>
      <c r="M52">
        <f>SQRT((Table1345[[#This Row],[SSIM]]^2)+(Table1345[[#This Row],[Class Pr]]^2))</f>
        <v>47.649554037787176</v>
      </c>
    </row>
    <row r="53" spans="1:13" x14ac:dyDescent="0.25">
      <c r="A53">
        <v>163</v>
      </c>
      <c r="B53">
        <v>1</v>
      </c>
      <c r="C53">
        <v>5927</v>
      </c>
      <c r="D53">
        <v>42.7</v>
      </c>
      <c r="E53">
        <v>2</v>
      </c>
      <c r="F53" t="s">
        <v>16</v>
      </c>
      <c r="G53">
        <v>61.995095819949199</v>
      </c>
      <c r="H53">
        <v>43.839344969967001</v>
      </c>
      <c r="I53" t="s">
        <v>25</v>
      </c>
      <c r="J53" t="s">
        <v>19</v>
      </c>
      <c r="K53">
        <v>23.8</v>
      </c>
      <c r="L53">
        <v>0</v>
      </c>
      <c r="M53">
        <f>SQRT((Table1345[[#This Row],[SSIM]]^2)+(Table1345[[#This Row],[Class Pr]]^2))</f>
        <v>48.884864733371209</v>
      </c>
    </row>
    <row r="54" spans="1:13" x14ac:dyDescent="0.25">
      <c r="A54">
        <v>168</v>
      </c>
      <c r="B54">
        <v>1</v>
      </c>
      <c r="C54">
        <v>6304</v>
      </c>
      <c r="D54">
        <v>41.2</v>
      </c>
      <c r="E54">
        <v>2</v>
      </c>
      <c r="F54" t="s">
        <v>16</v>
      </c>
      <c r="G54">
        <v>70.387208556370894</v>
      </c>
      <c r="H54">
        <v>49.773856915397403</v>
      </c>
      <c r="I54" t="s">
        <v>48</v>
      </c>
      <c r="J54" t="s">
        <v>19</v>
      </c>
      <c r="K54">
        <v>73.5</v>
      </c>
      <c r="L54">
        <v>0</v>
      </c>
      <c r="M54">
        <f>SQRT((Table1345[[#This Row],[SSIM]]^2)+(Table1345[[#This Row],[Class Pr]]^2))</f>
        <v>84.259658200113776</v>
      </c>
    </row>
    <row r="55" spans="1:13" x14ac:dyDescent="0.25">
      <c r="A55">
        <v>169</v>
      </c>
      <c r="B55">
        <v>1</v>
      </c>
      <c r="C55">
        <v>6150</v>
      </c>
      <c r="D55">
        <v>39.1</v>
      </c>
      <c r="E55">
        <v>2</v>
      </c>
      <c r="F55" t="s">
        <v>16</v>
      </c>
      <c r="G55">
        <v>49.325434456139199</v>
      </c>
      <c r="H55">
        <v>34.8801390894211</v>
      </c>
      <c r="I55" t="s">
        <v>49</v>
      </c>
      <c r="J55" t="s">
        <v>19</v>
      </c>
      <c r="K55">
        <v>11</v>
      </c>
      <c r="L55">
        <v>0</v>
      </c>
      <c r="M55">
        <f>SQRT((Table1345[[#This Row],[SSIM]]^2)+(Table1345[[#This Row],[Class Pr]]^2))</f>
        <v>40.617853217520008</v>
      </c>
    </row>
    <row r="56" spans="1:13" x14ac:dyDescent="0.25">
      <c r="A56">
        <v>170</v>
      </c>
      <c r="B56">
        <v>1</v>
      </c>
      <c r="C56">
        <v>6131</v>
      </c>
      <c r="D56">
        <v>40.700000000000003</v>
      </c>
      <c r="E56">
        <v>2</v>
      </c>
      <c r="F56" t="s">
        <v>16</v>
      </c>
      <c r="G56">
        <v>44.934711231949301</v>
      </c>
      <c r="H56">
        <v>31.7760655024626</v>
      </c>
      <c r="I56" t="s">
        <v>25</v>
      </c>
      <c r="J56" t="s">
        <v>19</v>
      </c>
      <c r="K56">
        <v>11.3</v>
      </c>
      <c r="L56">
        <v>0</v>
      </c>
      <c r="M56">
        <f>SQRT((Table1345[[#This Row],[SSIM]]^2)+(Table1345[[#This Row],[Class Pr]]^2))</f>
        <v>42.239554921897557</v>
      </c>
    </row>
    <row r="57" spans="1:13" x14ac:dyDescent="0.25">
      <c r="A57">
        <v>171</v>
      </c>
      <c r="B57">
        <v>1</v>
      </c>
      <c r="C57">
        <v>4772</v>
      </c>
      <c r="D57">
        <v>50.7</v>
      </c>
      <c r="E57">
        <v>0</v>
      </c>
      <c r="F57" t="s">
        <v>16</v>
      </c>
      <c r="G57">
        <v>51.757338511433403</v>
      </c>
      <c r="H57">
        <v>36.6010873767855</v>
      </c>
      <c r="I57" t="s">
        <v>49</v>
      </c>
      <c r="J57" t="s">
        <v>19</v>
      </c>
      <c r="K57">
        <v>26.8</v>
      </c>
      <c r="L57">
        <v>0</v>
      </c>
      <c r="M57">
        <f>SQRT((Table1345[[#This Row],[SSIM]]^2)+(Table1345[[#This Row],[Class Pr]]^2))</f>
        <v>57.34744981252436</v>
      </c>
    </row>
    <row r="58" spans="1:13" x14ac:dyDescent="0.25">
      <c r="A58">
        <v>172</v>
      </c>
      <c r="B58">
        <v>1</v>
      </c>
      <c r="C58">
        <v>3901</v>
      </c>
      <c r="D58">
        <v>55.3</v>
      </c>
      <c r="E58">
        <v>0</v>
      </c>
      <c r="F58" t="s">
        <v>16</v>
      </c>
      <c r="G58">
        <v>69.209453266219995</v>
      </c>
      <c r="H58">
        <v>48.9398094522207</v>
      </c>
      <c r="I58" t="s">
        <v>25</v>
      </c>
      <c r="J58" t="s">
        <v>19</v>
      </c>
      <c r="K58">
        <v>30.1</v>
      </c>
      <c r="L58">
        <v>0</v>
      </c>
      <c r="M58">
        <f>SQRT((Table1345[[#This Row],[SSIM]]^2)+(Table1345[[#This Row],[Class Pr]]^2))</f>
        <v>62.961099100952801</v>
      </c>
    </row>
    <row r="59" spans="1:13" x14ac:dyDescent="0.25">
      <c r="A59">
        <v>173</v>
      </c>
      <c r="B59">
        <v>1</v>
      </c>
      <c r="C59">
        <v>3963</v>
      </c>
      <c r="D59">
        <v>57.2</v>
      </c>
      <c r="E59">
        <v>0</v>
      </c>
      <c r="F59" t="s">
        <v>16</v>
      </c>
      <c r="G59">
        <v>67.524314373618907</v>
      </c>
      <c r="H59">
        <v>47.749016037492801</v>
      </c>
      <c r="I59" t="s">
        <v>25</v>
      </c>
      <c r="J59" t="s">
        <v>19</v>
      </c>
      <c r="K59">
        <v>37.799999999999997</v>
      </c>
      <c r="L59">
        <v>0</v>
      </c>
      <c r="M59">
        <f>SQRT((Table1345[[#This Row],[SSIM]]^2)+(Table1345[[#This Row],[Class Pr]]^2))</f>
        <v>68.561505234351444</v>
      </c>
    </row>
    <row r="60" spans="1:13" x14ac:dyDescent="0.25">
      <c r="A60">
        <v>174</v>
      </c>
      <c r="B60">
        <v>1</v>
      </c>
      <c r="C60">
        <v>6232</v>
      </c>
      <c r="D60">
        <v>38.9</v>
      </c>
      <c r="E60">
        <v>2</v>
      </c>
      <c r="F60" t="s">
        <v>16</v>
      </c>
      <c r="G60">
        <v>48.650393691799401</v>
      </c>
      <c r="H60">
        <v>34.403775679162599</v>
      </c>
      <c r="I60" t="s">
        <v>47</v>
      </c>
      <c r="J60" t="s">
        <v>19</v>
      </c>
      <c r="K60">
        <v>15.1</v>
      </c>
      <c r="L60">
        <v>0</v>
      </c>
      <c r="M60">
        <f>SQRT((Table1345[[#This Row],[SSIM]]^2)+(Table1345[[#This Row],[Class Pr]]^2))</f>
        <v>41.727928297484404</v>
      </c>
    </row>
    <row r="61" spans="1:13" x14ac:dyDescent="0.25">
      <c r="A61">
        <v>177</v>
      </c>
      <c r="B61">
        <v>1</v>
      </c>
      <c r="C61">
        <v>4292</v>
      </c>
      <c r="D61">
        <v>54</v>
      </c>
      <c r="E61">
        <v>0</v>
      </c>
      <c r="F61" t="s">
        <v>16</v>
      </c>
      <c r="G61">
        <v>63.470307172208699</v>
      </c>
      <c r="H61">
        <v>44.882349548032103</v>
      </c>
      <c r="I61" t="s">
        <v>34</v>
      </c>
      <c r="J61" t="s">
        <v>19</v>
      </c>
      <c r="K61">
        <v>22.6</v>
      </c>
      <c r="L61">
        <v>0</v>
      </c>
      <c r="M61">
        <f>SQRT((Table1345[[#This Row],[SSIM]]^2)+(Table1345[[#This Row],[Class Pr]]^2))</f>
        <v>58.538534317148738</v>
      </c>
    </row>
    <row r="62" spans="1:13" x14ac:dyDescent="0.25">
      <c r="A62">
        <v>178</v>
      </c>
      <c r="B62">
        <v>1</v>
      </c>
      <c r="C62">
        <v>4918</v>
      </c>
      <c r="D62">
        <v>48.4</v>
      </c>
      <c r="E62">
        <v>0</v>
      </c>
      <c r="F62" t="s">
        <v>16</v>
      </c>
      <c r="G62">
        <v>76.398633455026598</v>
      </c>
      <c r="H62">
        <v>54.023279771736</v>
      </c>
      <c r="I62" t="s">
        <v>48</v>
      </c>
      <c r="J62" t="s">
        <v>19</v>
      </c>
      <c r="K62">
        <v>58.2</v>
      </c>
      <c r="L62">
        <v>0</v>
      </c>
      <c r="M62">
        <f>SQRT((Table1345[[#This Row],[SSIM]]^2)+(Table1345[[#This Row],[Class Pr]]^2))</f>
        <v>75.695442399129945</v>
      </c>
    </row>
    <row r="63" spans="1:13" x14ac:dyDescent="0.25">
      <c r="A63">
        <v>179</v>
      </c>
      <c r="B63">
        <v>1</v>
      </c>
      <c r="C63">
        <v>5297</v>
      </c>
      <c r="D63">
        <v>51.6</v>
      </c>
      <c r="E63">
        <v>0</v>
      </c>
      <c r="F63" t="s">
        <v>16</v>
      </c>
      <c r="G63">
        <v>56.405440215956901</v>
      </c>
      <c r="H63">
        <v>39.887202485418698</v>
      </c>
      <c r="I63" t="s">
        <v>25</v>
      </c>
      <c r="J63" t="s">
        <v>19</v>
      </c>
      <c r="K63">
        <v>16.2</v>
      </c>
      <c r="L63">
        <v>0</v>
      </c>
      <c r="M63">
        <f>SQRT((Table1345[[#This Row],[SSIM]]^2)+(Table1345[[#This Row],[Class Pr]]^2))</f>
        <v>54.083269131959838</v>
      </c>
    </row>
    <row r="64" spans="1:13" x14ac:dyDescent="0.25">
      <c r="A64">
        <v>180</v>
      </c>
      <c r="B64">
        <v>1</v>
      </c>
      <c r="C64">
        <v>6150</v>
      </c>
      <c r="D64">
        <v>43.8</v>
      </c>
      <c r="E64">
        <v>2</v>
      </c>
      <c r="F64" t="s">
        <v>16</v>
      </c>
      <c r="G64">
        <v>45.9997698200362</v>
      </c>
      <c r="H64">
        <v>32.529167032079201</v>
      </c>
      <c r="I64" t="s">
        <v>49</v>
      </c>
      <c r="J64" t="s">
        <v>19</v>
      </c>
      <c r="K64">
        <v>10.4</v>
      </c>
      <c r="L64">
        <v>0</v>
      </c>
      <c r="M64">
        <f>SQRT((Table1345[[#This Row],[SSIM]]^2)+(Table1345[[#This Row],[Class Pr]]^2))</f>
        <v>45.017774267504606</v>
      </c>
    </row>
    <row r="65" spans="1:13" x14ac:dyDescent="0.25">
      <c r="A65">
        <v>181</v>
      </c>
      <c r="B65">
        <v>1</v>
      </c>
      <c r="C65">
        <v>5897</v>
      </c>
      <c r="D65">
        <v>43.1</v>
      </c>
      <c r="E65">
        <v>2</v>
      </c>
      <c r="F65" t="s">
        <v>16</v>
      </c>
      <c r="G65">
        <v>64.921954901398706</v>
      </c>
      <c r="H65">
        <v>45.908320795521902</v>
      </c>
      <c r="I65" t="s">
        <v>25</v>
      </c>
      <c r="J65" t="s">
        <v>19</v>
      </c>
      <c r="K65">
        <v>31.8</v>
      </c>
      <c r="L65">
        <v>0</v>
      </c>
      <c r="M65">
        <f>SQRT((Table1345[[#This Row],[SSIM]]^2)+(Table1345[[#This Row],[Class Pr]]^2))</f>
        <v>53.56164672599229</v>
      </c>
    </row>
    <row r="66" spans="1:13" x14ac:dyDescent="0.25">
      <c r="A66">
        <v>182</v>
      </c>
      <c r="B66">
        <v>1</v>
      </c>
      <c r="C66">
        <v>5731</v>
      </c>
      <c r="D66">
        <v>45.3</v>
      </c>
      <c r="E66">
        <v>0</v>
      </c>
      <c r="F66" t="s">
        <v>16</v>
      </c>
      <c r="G66">
        <v>58.749587174483402</v>
      </c>
      <c r="H66">
        <v>41.544180432460202</v>
      </c>
      <c r="I66" t="s">
        <v>34</v>
      </c>
      <c r="J66" t="s">
        <v>19</v>
      </c>
      <c r="K66">
        <v>17.5</v>
      </c>
      <c r="L66">
        <v>0</v>
      </c>
      <c r="M66">
        <f>SQRT((Table1345[[#This Row],[SSIM]]^2)+(Table1345[[#This Row],[Class Pr]]^2))</f>
        <v>48.562742920885348</v>
      </c>
    </row>
    <row r="67" spans="1:13" x14ac:dyDescent="0.25">
      <c r="A67">
        <v>183</v>
      </c>
      <c r="B67">
        <v>1</v>
      </c>
      <c r="C67">
        <v>5847</v>
      </c>
      <c r="D67">
        <v>43.8</v>
      </c>
      <c r="E67">
        <v>2</v>
      </c>
      <c r="F67" t="s">
        <v>16</v>
      </c>
      <c r="G67">
        <v>52.690010293280601</v>
      </c>
      <c r="H67">
        <v>37.259185376909898</v>
      </c>
      <c r="I67" t="s">
        <v>25</v>
      </c>
      <c r="J67" t="s">
        <v>19</v>
      </c>
      <c r="K67">
        <v>13.8</v>
      </c>
      <c r="L67">
        <v>0</v>
      </c>
      <c r="M67">
        <f>SQRT((Table1345[[#This Row],[SSIM]]^2)+(Table1345[[#This Row],[Class Pr]]^2))</f>
        <v>45.922543483565889</v>
      </c>
    </row>
    <row r="68" spans="1:13" x14ac:dyDescent="0.25">
      <c r="A68">
        <v>184</v>
      </c>
      <c r="B68">
        <v>1</v>
      </c>
      <c r="C68">
        <v>5667</v>
      </c>
      <c r="D68">
        <v>43.3</v>
      </c>
      <c r="E68">
        <v>2</v>
      </c>
      <c r="F68" t="s">
        <v>16</v>
      </c>
      <c r="G68">
        <v>45.510104326574798</v>
      </c>
      <c r="H68">
        <v>32.183009275828297</v>
      </c>
      <c r="I68" t="s">
        <v>25</v>
      </c>
      <c r="J68" t="s">
        <v>19</v>
      </c>
      <c r="K68">
        <v>11.2</v>
      </c>
      <c r="L68">
        <v>0</v>
      </c>
      <c r="M68">
        <f>SQRT((Table1345[[#This Row],[SSIM]]^2)+(Table1345[[#This Row],[Class Pr]]^2))</f>
        <v>44.725048909978845</v>
      </c>
    </row>
    <row r="69" spans="1:13" x14ac:dyDescent="0.25">
      <c r="A69">
        <v>185</v>
      </c>
      <c r="B69">
        <v>1</v>
      </c>
      <c r="C69">
        <v>6471</v>
      </c>
      <c r="D69">
        <v>41.1</v>
      </c>
      <c r="E69">
        <v>2</v>
      </c>
      <c r="F69" t="s">
        <v>16</v>
      </c>
      <c r="G69">
        <v>48.328027106377</v>
      </c>
      <c r="H69">
        <v>34.174732588336497</v>
      </c>
      <c r="I69" t="s">
        <v>50</v>
      </c>
      <c r="J69" t="s">
        <v>19</v>
      </c>
      <c r="K69">
        <v>11.9</v>
      </c>
      <c r="L69">
        <v>0</v>
      </c>
      <c r="M69">
        <f>SQRT((Table1345[[#This Row],[SSIM]]^2)+(Table1345[[#This Row],[Class Pr]]^2))</f>
        <v>42.788082452944771</v>
      </c>
    </row>
    <row r="70" spans="1:13" x14ac:dyDescent="0.25">
      <c r="A70">
        <v>186</v>
      </c>
      <c r="B70">
        <v>1</v>
      </c>
      <c r="C70">
        <v>5557</v>
      </c>
      <c r="D70">
        <v>46</v>
      </c>
      <c r="E70">
        <v>0</v>
      </c>
      <c r="F70" t="s">
        <v>16</v>
      </c>
      <c r="G70">
        <v>59.9527550996551</v>
      </c>
      <c r="H70">
        <v>42.394584362624798</v>
      </c>
      <c r="I70" t="s">
        <v>25</v>
      </c>
      <c r="J70" t="s">
        <v>19</v>
      </c>
      <c r="K70">
        <v>24.8</v>
      </c>
      <c r="L70">
        <v>0</v>
      </c>
      <c r="M70">
        <f>SQRT((Table1345[[#This Row],[SSIM]]^2)+(Table1345[[#This Row],[Class Pr]]^2))</f>
        <v>52.259353229828626</v>
      </c>
    </row>
    <row r="71" spans="1:13" x14ac:dyDescent="0.25">
      <c r="A71">
        <v>187</v>
      </c>
      <c r="B71">
        <v>1</v>
      </c>
      <c r="C71">
        <v>5568</v>
      </c>
      <c r="D71">
        <v>45</v>
      </c>
      <c r="E71">
        <v>0</v>
      </c>
      <c r="F71" t="s">
        <v>16</v>
      </c>
      <c r="G71">
        <v>63.893126624659502</v>
      </c>
      <c r="H71">
        <v>45.181507661928201</v>
      </c>
      <c r="I71" t="s">
        <v>25</v>
      </c>
      <c r="J71" t="s">
        <v>19</v>
      </c>
      <c r="K71">
        <v>39</v>
      </c>
      <c r="L71">
        <v>0</v>
      </c>
      <c r="M71">
        <f>SQRT((Table1345[[#This Row],[SSIM]]^2)+(Table1345[[#This Row],[Class Pr]]^2))</f>
        <v>59.548299723837623</v>
      </c>
    </row>
    <row r="72" spans="1:13" x14ac:dyDescent="0.25">
      <c r="A72">
        <v>189</v>
      </c>
      <c r="B72">
        <v>1</v>
      </c>
      <c r="C72">
        <v>6978</v>
      </c>
      <c r="D72">
        <v>38.6</v>
      </c>
      <c r="E72">
        <v>2</v>
      </c>
      <c r="F72" t="s">
        <v>16</v>
      </c>
      <c r="G72">
        <v>54.305341892905801</v>
      </c>
      <c r="H72">
        <v>38.401236964450398</v>
      </c>
      <c r="I72" t="s">
        <v>46</v>
      </c>
      <c r="J72" t="s">
        <v>19</v>
      </c>
      <c r="K72">
        <v>16.8</v>
      </c>
      <c r="L72">
        <v>0</v>
      </c>
      <c r="M72">
        <f>SQRT((Table1345[[#This Row],[SSIM]]^2)+(Table1345[[#This Row],[Class Pr]]^2))</f>
        <v>42.097505864362084</v>
      </c>
    </row>
    <row r="73" spans="1:13" x14ac:dyDescent="0.25">
      <c r="A73">
        <v>200</v>
      </c>
      <c r="B73">
        <v>1</v>
      </c>
      <c r="C73">
        <v>5997</v>
      </c>
      <c r="D73">
        <v>44</v>
      </c>
      <c r="E73">
        <v>0</v>
      </c>
      <c r="F73" t="s">
        <v>16</v>
      </c>
      <c r="G73">
        <v>70.814358022843194</v>
      </c>
      <c r="H73">
        <v>50.075504924165401</v>
      </c>
      <c r="I73" t="s">
        <v>46</v>
      </c>
      <c r="J73" t="s">
        <v>19</v>
      </c>
      <c r="K73">
        <v>46.3</v>
      </c>
      <c r="L73">
        <v>0</v>
      </c>
      <c r="M73">
        <f>SQRT((Table1345[[#This Row],[SSIM]]^2)+(Table1345[[#This Row],[Class Pr]]^2))</f>
        <v>63.872451025461672</v>
      </c>
    </row>
    <row r="74" spans="1:13" x14ac:dyDescent="0.25">
      <c r="A74">
        <v>206</v>
      </c>
      <c r="B74">
        <v>1</v>
      </c>
      <c r="C74">
        <v>4290</v>
      </c>
      <c r="D74">
        <v>52.8</v>
      </c>
      <c r="E74">
        <v>0</v>
      </c>
      <c r="F74" t="s">
        <v>16</v>
      </c>
      <c r="G74">
        <v>73.5926316318765</v>
      </c>
      <c r="H74">
        <v>52.039898547033602</v>
      </c>
      <c r="I74" t="s">
        <v>48</v>
      </c>
      <c r="J74" t="s">
        <v>19</v>
      </c>
      <c r="K74">
        <v>48.9</v>
      </c>
      <c r="L74">
        <v>0</v>
      </c>
      <c r="M74">
        <f>SQRT((Table1345[[#This Row],[SSIM]]^2)+(Table1345[[#This Row],[Class Pr]]^2))</f>
        <v>71.965616790242265</v>
      </c>
    </row>
    <row r="75" spans="1:13" x14ac:dyDescent="0.25">
      <c r="A75">
        <v>207</v>
      </c>
      <c r="B75">
        <v>1</v>
      </c>
      <c r="C75">
        <v>4315</v>
      </c>
      <c r="D75">
        <v>52.8</v>
      </c>
      <c r="E75">
        <v>0</v>
      </c>
      <c r="F75" t="s">
        <v>16</v>
      </c>
      <c r="G75">
        <v>52.242030175065999</v>
      </c>
      <c r="H75">
        <v>36.942877732863103</v>
      </c>
      <c r="I75" t="s">
        <v>34</v>
      </c>
      <c r="J75" t="s">
        <v>19</v>
      </c>
      <c r="K75">
        <v>11.3</v>
      </c>
      <c r="L75">
        <v>0</v>
      </c>
      <c r="M75">
        <f>SQRT((Table1345[[#This Row],[SSIM]]^2)+(Table1345[[#This Row],[Class Pr]]^2))</f>
        <v>53.995647972776467</v>
      </c>
    </row>
    <row r="76" spans="1:13" x14ac:dyDescent="0.25">
      <c r="A76">
        <v>208</v>
      </c>
      <c r="B76">
        <v>1</v>
      </c>
      <c r="C76">
        <v>4483</v>
      </c>
      <c r="D76">
        <v>52</v>
      </c>
      <c r="E76">
        <v>0</v>
      </c>
      <c r="F76" t="s">
        <v>16</v>
      </c>
      <c r="G76">
        <v>59.2670323220987</v>
      </c>
      <c r="H76">
        <v>41.910580167493997</v>
      </c>
      <c r="I76" t="s">
        <v>34</v>
      </c>
      <c r="J76" t="s">
        <v>19</v>
      </c>
      <c r="K76">
        <v>21.2</v>
      </c>
      <c r="L76">
        <v>0</v>
      </c>
      <c r="M76">
        <f>SQRT((Table1345[[#This Row],[SSIM]]^2)+(Table1345[[#This Row],[Class Pr]]^2))</f>
        <v>56.155498395081494</v>
      </c>
    </row>
    <row r="77" spans="1:13" x14ac:dyDescent="0.25">
      <c r="A77">
        <v>213</v>
      </c>
      <c r="B77">
        <v>1</v>
      </c>
      <c r="C77">
        <v>4417</v>
      </c>
      <c r="D77">
        <v>51.4</v>
      </c>
      <c r="E77">
        <v>0</v>
      </c>
      <c r="F77" t="s">
        <v>16</v>
      </c>
      <c r="G77">
        <v>59.564615663586999</v>
      </c>
      <c r="H77">
        <v>42.120249460550397</v>
      </c>
      <c r="I77" t="s">
        <v>34</v>
      </c>
      <c r="J77" t="s">
        <v>19</v>
      </c>
      <c r="K77">
        <v>18.100000000000001</v>
      </c>
      <c r="L77">
        <v>0</v>
      </c>
      <c r="M77">
        <f>SQRT((Table1345[[#This Row],[SSIM]]^2)+(Table1345[[#This Row],[Class Pr]]^2))</f>
        <v>54.49376111079139</v>
      </c>
    </row>
    <row r="78" spans="1:13" x14ac:dyDescent="0.25">
      <c r="A78">
        <v>215</v>
      </c>
      <c r="B78">
        <v>1</v>
      </c>
      <c r="C78">
        <v>4368</v>
      </c>
      <c r="D78">
        <v>52.4</v>
      </c>
      <c r="E78">
        <v>0</v>
      </c>
      <c r="F78" t="s">
        <v>16</v>
      </c>
      <c r="G78">
        <v>54.202659951414603</v>
      </c>
      <c r="H78">
        <v>38.3293856403224</v>
      </c>
      <c r="I78" t="s">
        <v>52</v>
      </c>
      <c r="J78" t="s">
        <v>19</v>
      </c>
      <c r="K78">
        <v>12.8</v>
      </c>
      <c r="L78">
        <v>0</v>
      </c>
      <c r="M78">
        <f>SQRT((Table1345[[#This Row],[SSIM]]^2)+(Table1345[[#This Row],[Class Pr]]^2))</f>
        <v>53.940708189640965</v>
      </c>
    </row>
    <row r="79" spans="1:13" x14ac:dyDescent="0.25">
      <c r="A79">
        <v>217</v>
      </c>
      <c r="B79">
        <v>1</v>
      </c>
      <c r="C79">
        <v>4329</v>
      </c>
      <c r="D79">
        <v>52.6</v>
      </c>
      <c r="E79">
        <v>0</v>
      </c>
      <c r="F79" t="s">
        <v>16</v>
      </c>
      <c r="G79">
        <v>44.189497714719302</v>
      </c>
      <c r="H79">
        <v>31.248986181246401</v>
      </c>
      <c r="I79" t="s">
        <v>34</v>
      </c>
      <c r="J79" t="s">
        <v>19</v>
      </c>
      <c r="K79">
        <v>7.2</v>
      </c>
      <c r="L79">
        <v>0</v>
      </c>
      <c r="M79">
        <f>SQRT((Table1345[[#This Row],[SSIM]]^2)+(Table1345[[#This Row],[Class Pr]]^2))</f>
        <v>53.090488790366209</v>
      </c>
    </row>
    <row r="80" spans="1:13" x14ac:dyDescent="0.25">
      <c r="A80">
        <v>228</v>
      </c>
      <c r="B80">
        <v>1</v>
      </c>
      <c r="C80">
        <v>4486</v>
      </c>
      <c r="D80">
        <v>54.3</v>
      </c>
      <c r="E80">
        <v>0</v>
      </c>
      <c r="F80" t="s">
        <v>16</v>
      </c>
      <c r="G80">
        <v>64.490537186322896</v>
      </c>
      <c r="H80">
        <v>45.604252029503598</v>
      </c>
      <c r="I80" t="s">
        <v>34</v>
      </c>
      <c r="J80" t="s">
        <v>19</v>
      </c>
      <c r="K80">
        <v>53.6</v>
      </c>
      <c r="L80">
        <v>0</v>
      </c>
      <c r="M80">
        <f>SQRT((Table1345[[#This Row],[SSIM]]^2)+(Table1345[[#This Row],[Class Pr]]^2))</f>
        <v>76.298427244603147</v>
      </c>
    </row>
    <row r="81" spans="1:13" x14ac:dyDescent="0.25">
      <c r="A81">
        <v>229</v>
      </c>
      <c r="B81">
        <v>1</v>
      </c>
      <c r="C81">
        <v>4140</v>
      </c>
      <c r="D81">
        <v>55</v>
      </c>
      <c r="E81">
        <v>0</v>
      </c>
      <c r="F81" t="s">
        <v>16</v>
      </c>
      <c r="G81">
        <v>48.4782232151153</v>
      </c>
      <c r="H81">
        <v>34.280843479221197</v>
      </c>
      <c r="I81" t="s">
        <v>34</v>
      </c>
      <c r="J81" t="s">
        <v>19</v>
      </c>
      <c r="K81">
        <v>7.9</v>
      </c>
      <c r="L81">
        <v>0</v>
      </c>
      <c r="M81">
        <f>SQRT((Table1345[[#This Row],[SSIM]]^2)+(Table1345[[#This Row],[Class Pr]]^2))</f>
        <v>55.564467063043082</v>
      </c>
    </row>
    <row r="82" spans="1:13" x14ac:dyDescent="0.25">
      <c r="A82">
        <v>230</v>
      </c>
      <c r="B82">
        <v>1</v>
      </c>
      <c r="C82">
        <v>4071</v>
      </c>
      <c r="D82">
        <v>55.3</v>
      </c>
      <c r="E82">
        <v>0</v>
      </c>
      <c r="F82" t="s">
        <v>16</v>
      </c>
      <c r="G82">
        <v>67.600439731903506</v>
      </c>
      <c r="H82">
        <v>47.8022682154579</v>
      </c>
      <c r="I82" t="s">
        <v>34</v>
      </c>
      <c r="J82" t="s">
        <v>19</v>
      </c>
      <c r="K82">
        <v>27.6</v>
      </c>
      <c r="L82">
        <v>0</v>
      </c>
      <c r="M82">
        <f>SQRT((Table1345[[#This Row],[SSIM]]^2)+(Table1345[[#This Row],[Class Pr]]^2))</f>
        <v>61.804935078034021</v>
      </c>
    </row>
    <row r="83" spans="1:13" x14ac:dyDescent="0.25">
      <c r="A83">
        <v>231</v>
      </c>
      <c r="B83">
        <v>1</v>
      </c>
      <c r="C83">
        <v>3789</v>
      </c>
      <c r="D83">
        <v>56.6</v>
      </c>
      <c r="E83">
        <v>0</v>
      </c>
      <c r="F83" t="s">
        <v>16</v>
      </c>
      <c r="G83">
        <v>66.684849399850094</v>
      </c>
      <c r="H83">
        <v>47.1549097065935</v>
      </c>
      <c r="I83" t="s">
        <v>53</v>
      </c>
      <c r="J83" t="s">
        <v>19</v>
      </c>
      <c r="K83">
        <v>34.5</v>
      </c>
      <c r="L83">
        <v>0</v>
      </c>
      <c r="M83">
        <f>SQRT((Table1345[[#This Row],[SSIM]]^2)+(Table1345[[#This Row],[Class Pr]]^2))</f>
        <v>66.285820504840999</v>
      </c>
    </row>
    <row r="84" spans="1:13" x14ac:dyDescent="0.25">
      <c r="A84">
        <v>232</v>
      </c>
      <c r="B84">
        <v>1</v>
      </c>
      <c r="C84">
        <v>4171</v>
      </c>
      <c r="D84">
        <v>54.3</v>
      </c>
      <c r="E84">
        <v>0</v>
      </c>
      <c r="F84" t="s">
        <v>16</v>
      </c>
      <c r="G84">
        <v>64.028930690758301</v>
      </c>
      <c r="H84">
        <v>45.278163829034803</v>
      </c>
      <c r="I84" t="s">
        <v>46</v>
      </c>
      <c r="J84" t="s">
        <v>19</v>
      </c>
      <c r="K84">
        <v>34.200000000000003</v>
      </c>
      <c r="L84">
        <v>0</v>
      </c>
      <c r="M84">
        <f>SQRT((Table1345[[#This Row],[SSIM]]^2)+(Table1345[[#This Row],[Class Pr]]^2))</f>
        <v>64.172657728973633</v>
      </c>
    </row>
    <row r="85" spans="1:13" x14ac:dyDescent="0.25">
      <c r="A85">
        <v>233</v>
      </c>
      <c r="B85">
        <v>1</v>
      </c>
      <c r="C85">
        <v>4133</v>
      </c>
      <c r="D85">
        <v>55</v>
      </c>
      <c r="E85">
        <v>0</v>
      </c>
      <c r="F85" t="s">
        <v>16</v>
      </c>
      <c r="G85">
        <v>59.458595137990898</v>
      </c>
      <c r="H85">
        <v>42.045897099753802</v>
      </c>
      <c r="I85" t="s">
        <v>34</v>
      </c>
      <c r="J85" t="s">
        <v>19</v>
      </c>
      <c r="K85">
        <v>19.3</v>
      </c>
      <c r="L85">
        <v>0</v>
      </c>
      <c r="M85">
        <f>SQRT((Table1345[[#This Row],[SSIM]]^2)+(Table1345[[#This Row],[Class Pr]]^2))</f>
        <v>58.287991902277774</v>
      </c>
    </row>
    <row r="86" spans="1:13" x14ac:dyDescent="0.25">
      <c r="A86">
        <v>236</v>
      </c>
      <c r="B86">
        <v>1</v>
      </c>
      <c r="C86">
        <v>4395</v>
      </c>
      <c r="D86">
        <v>50</v>
      </c>
      <c r="E86">
        <v>0</v>
      </c>
      <c r="F86" t="s">
        <v>16</v>
      </c>
      <c r="G86">
        <v>41.403731196756802</v>
      </c>
      <c r="H86">
        <v>29.278101955780102</v>
      </c>
      <c r="I86" t="s">
        <v>48</v>
      </c>
      <c r="J86" t="s">
        <v>19</v>
      </c>
      <c r="K86">
        <v>5.2</v>
      </c>
      <c r="L86">
        <v>0</v>
      </c>
      <c r="M86">
        <f>SQRT((Table1345[[#This Row],[SSIM]]^2)+(Table1345[[#This Row],[Class Pr]]^2))</f>
        <v>50.269672765992816</v>
      </c>
    </row>
    <row r="87" spans="1:13" x14ac:dyDescent="0.25">
      <c r="A87">
        <v>242</v>
      </c>
      <c r="B87">
        <v>1</v>
      </c>
      <c r="C87">
        <v>4902</v>
      </c>
      <c r="D87">
        <v>53.5</v>
      </c>
      <c r="E87">
        <v>0</v>
      </c>
      <c r="F87" t="s">
        <v>16</v>
      </c>
      <c r="G87">
        <v>50.220684402151299</v>
      </c>
      <c r="H87">
        <v>35.513306556239598</v>
      </c>
      <c r="I87" t="s">
        <v>34</v>
      </c>
      <c r="J87" t="s">
        <v>19</v>
      </c>
      <c r="K87">
        <v>10.3</v>
      </c>
      <c r="L87">
        <v>0</v>
      </c>
      <c r="M87">
        <f>SQRT((Table1345[[#This Row],[SSIM]]^2)+(Table1345[[#This Row],[Class Pr]]^2))</f>
        <v>54.48247424631154</v>
      </c>
    </row>
    <row r="88" spans="1:13" x14ac:dyDescent="0.25">
      <c r="A88">
        <v>243</v>
      </c>
      <c r="B88">
        <v>1</v>
      </c>
      <c r="C88">
        <v>5945</v>
      </c>
      <c r="D88">
        <v>48.7</v>
      </c>
      <c r="E88">
        <v>0</v>
      </c>
      <c r="F88" t="s">
        <v>16</v>
      </c>
      <c r="G88">
        <v>44.443600626609701</v>
      </c>
      <c r="H88">
        <v>31.428584571191099</v>
      </c>
      <c r="I88" t="s">
        <v>54</v>
      </c>
      <c r="J88" t="s">
        <v>19</v>
      </c>
      <c r="K88">
        <v>9.1999999999999993</v>
      </c>
      <c r="L88">
        <v>0</v>
      </c>
      <c r="M88">
        <f>SQRT((Table1345[[#This Row],[SSIM]]^2)+(Table1345[[#This Row],[Class Pr]]^2))</f>
        <v>49.561376090661568</v>
      </c>
    </row>
    <row r="89" spans="1:13" x14ac:dyDescent="0.25">
      <c r="A89">
        <v>246</v>
      </c>
      <c r="B89">
        <v>1</v>
      </c>
      <c r="C89">
        <v>7079</v>
      </c>
      <c r="D89">
        <v>42.6</v>
      </c>
      <c r="E89">
        <v>2</v>
      </c>
      <c r="F89" t="s">
        <v>16</v>
      </c>
      <c r="G89">
        <v>68.162623414067994</v>
      </c>
      <c r="H89">
        <v>48.2011247592934</v>
      </c>
      <c r="I89" t="s">
        <v>48</v>
      </c>
      <c r="J89" t="s">
        <v>19</v>
      </c>
      <c r="K89">
        <v>36.299999999999997</v>
      </c>
      <c r="L89">
        <v>0</v>
      </c>
      <c r="M89">
        <f>SQRT((Table1345[[#This Row],[SSIM]]^2)+(Table1345[[#This Row],[Class Pr]]^2))</f>
        <v>55.968294596137191</v>
      </c>
    </row>
    <row r="90" spans="1:13" x14ac:dyDescent="0.25">
      <c r="A90">
        <v>248</v>
      </c>
      <c r="B90">
        <v>1</v>
      </c>
      <c r="C90">
        <v>4347</v>
      </c>
      <c r="D90">
        <v>54.8</v>
      </c>
      <c r="E90">
        <v>0</v>
      </c>
      <c r="F90" t="s">
        <v>16</v>
      </c>
      <c r="G90">
        <v>61.891925269776898</v>
      </c>
      <c r="H90">
        <v>43.7660185021982</v>
      </c>
      <c r="I90" t="s">
        <v>34</v>
      </c>
      <c r="J90" t="s">
        <v>19</v>
      </c>
      <c r="K90">
        <v>15.8</v>
      </c>
      <c r="L90">
        <v>0</v>
      </c>
      <c r="M90">
        <f>SQRT((Table1345[[#This Row],[SSIM]]^2)+(Table1345[[#This Row],[Class Pr]]^2))</f>
        <v>57.03227156619311</v>
      </c>
    </row>
    <row r="91" spans="1:13" x14ac:dyDescent="0.25">
      <c r="A91">
        <v>250</v>
      </c>
      <c r="B91">
        <v>1</v>
      </c>
      <c r="C91">
        <v>4553</v>
      </c>
      <c r="D91">
        <v>53.3</v>
      </c>
      <c r="E91">
        <v>0</v>
      </c>
      <c r="F91" t="s">
        <v>16</v>
      </c>
      <c r="G91">
        <v>58.077674347148303</v>
      </c>
      <c r="H91">
        <v>41.069311954849901</v>
      </c>
      <c r="I91" t="s">
        <v>46</v>
      </c>
      <c r="J91" t="s">
        <v>19</v>
      </c>
      <c r="K91">
        <v>30.5</v>
      </c>
      <c r="L91">
        <v>0</v>
      </c>
      <c r="M91">
        <f>SQRT((Table1345[[#This Row],[SSIM]]^2)+(Table1345[[#This Row],[Class Pr]]^2))</f>
        <v>61.409608368723539</v>
      </c>
    </row>
    <row r="92" spans="1:13" x14ac:dyDescent="0.25">
      <c r="A92">
        <v>251</v>
      </c>
      <c r="B92">
        <v>1</v>
      </c>
      <c r="C92">
        <v>4205</v>
      </c>
      <c r="D92">
        <v>54.8</v>
      </c>
      <c r="E92">
        <v>0</v>
      </c>
      <c r="F92" t="s">
        <v>16</v>
      </c>
      <c r="G92">
        <v>65.465750294672503</v>
      </c>
      <c r="H92">
        <v>46.293857204828598</v>
      </c>
      <c r="I92" t="s">
        <v>46</v>
      </c>
      <c r="J92" t="s">
        <v>19</v>
      </c>
      <c r="K92">
        <v>25.8</v>
      </c>
      <c r="L92">
        <v>0</v>
      </c>
      <c r="M92">
        <f>SQRT((Table1345[[#This Row],[SSIM]]^2)+(Table1345[[#This Row],[Class Pr]]^2))</f>
        <v>60.569629353331848</v>
      </c>
    </row>
    <row r="93" spans="1:13" x14ac:dyDescent="0.25">
      <c r="A93">
        <v>256</v>
      </c>
      <c r="B93">
        <v>1</v>
      </c>
      <c r="C93">
        <v>6429</v>
      </c>
      <c r="D93">
        <v>42.3</v>
      </c>
      <c r="E93">
        <v>2</v>
      </c>
      <c r="F93" t="s">
        <v>16</v>
      </c>
      <c r="G93">
        <v>68.023748799582194</v>
      </c>
      <c r="H93">
        <v>48.102245168262101</v>
      </c>
      <c r="I93" t="s">
        <v>50</v>
      </c>
      <c r="J93" t="s">
        <v>19</v>
      </c>
      <c r="K93">
        <v>28.4</v>
      </c>
      <c r="L93">
        <v>0</v>
      </c>
      <c r="M93">
        <f>SQRT((Table1345[[#This Row],[SSIM]]^2)+(Table1345[[#This Row],[Class Pr]]^2))</f>
        <v>50.949484786403872</v>
      </c>
    </row>
    <row r="94" spans="1:13" x14ac:dyDescent="0.25">
      <c r="A94">
        <v>257</v>
      </c>
      <c r="B94">
        <v>1</v>
      </c>
      <c r="C94">
        <v>6221</v>
      </c>
      <c r="D94">
        <v>41.6</v>
      </c>
      <c r="E94">
        <v>2</v>
      </c>
      <c r="F94" t="s">
        <v>16</v>
      </c>
      <c r="G94">
        <v>50.484124987897502</v>
      </c>
      <c r="H94">
        <v>35.7000504842309</v>
      </c>
      <c r="I94" t="s">
        <v>48</v>
      </c>
      <c r="J94" t="s">
        <v>19</v>
      </c>
      <c r="K94">
        <v>12.2</v>
      </c>
      <c r="L94">
        <v>0</v>
      </c>
      <c r="M94">
        <f>SQRT((Table1345[[#This Row],[SSIM]]^2)+(Table1345[[#This Row],[Class Pr]]^2))</f>
        <v>43.352047241162673</v>
      </c>
    </row>
    <row r="95" spans="1:13" x14ac:dyDescent="0.25">
      <c r="A95">
        <v>259</v>
      </c>
      <c r="B95">
        <v>1</v>
      </c>
      <c r="C95">
        <v>6355</v>
      </c>
      <c r="D95">
        <v>41.2</v>
      </c>
      <c r="E95">
        <v>2</v>
      </c>
      <c r="F95" t="s">
        <v>16</v>
      </c>
      <c r="G95">
        <v>73.3831287109154</v>
      </c>
      <c r="H95">
        <v>51.892173361702497</v>
      </c>
      <c r="I95" t="s">
        <v>48</v>
      </c>
      <c r="J95" t="s">
        <v>19</v>
      </c>
      <c r="K95">
        <v>67.400000000000006</v>
      </c>
      <c r="L95">
        <v>0</v>
      </c>
      <c r="M95">
        <f>SQRT((Table1345[[#This Row],[SSIM]]^2)+(Table1345[[#This Row],[Class Pr]]^2))</f>
        <v>78.994936546591404</v>
      </c>
    </row>
    <row r="96" spans="1:13" x14ac:dyDescent="0.25">
      <c r="A96">
        <v>268</v>
      </c>
      <c r="B96">
        <v>1</v>
      </c>
      <c r="C96">
        <v>4710</v>
      </c>
      <c r="D96">
        <v>52.5</v>
      </c>
      <c r="E96">
        <v>0</v>
      </c>
      <c r="F96" t="s">
        <v>16</v>
      </c>
      <c r="G96">
        <v>63.7664955571204</v>
      </c>
      <c r="H96">
        <v>45.091379622813797</v>
      </c>
      <c r="I96" t="s">
        <v>46</v>
      </c>
      <c r="J96" t="s">
        <v>19</v>
      </c>
      <c r="K96">
        <v>22.6</v>
      </c>
      <c r="L96">
        <v>0</v>
      </c>
      <c r="M96">
        <f>SQRT((Table1345[[#This Row],[SSIM]]^2)+(Table1345[[#This Row],[Class Pr]]^2))</f>
        <v>57.157764127019526</v>
      </c>
    </row>
    <row r="97" spans="1:13" x14ac:dyDescent="0.25">
      <c r="A97">
        <v>270</v>
      </c>
      <c r="B97">
        <v>1</v>
      </c>
      <c r="C97">
        <v>4506</v>
      </c>
      <c r="D97">
        <v>53.4</v>
      </c>
      <c r="E97">
        <v>0</v>
      </c>
      <c r="F97" t="s">
        <v>16</v>
      </c>
      <c r="G97">
        <v>51.658870921857698</v>
      </c>
      <c r="H97">
        <v>36.531073170737002</v>
      </c>
      <c r="I97" t="s">
        <v>55</v>
      </c>
      <c r="J97" t="s">
        <v>19</v>
      </c>
      <c r="K97">
        <v>12.7</v>
      </c>
      <c r="L97">
        <v>0</v>
      </c>
      <c r="M97">
        <f>SQRT((Table1345[[#This Row],[SSIM]]^2)+(Table1345[[#This Row],[Class Pr]]^2))</f>
        <v>54.889434320276976</v>
      </c>
    </row>
    <row r="98" spans="1:13" x14ac:dyDescent="0.25">
      <c r="A98">
        <v>272</v>
      </c>
      <c r="B98">
        <v>1</v>
      </c>
      <c r="C98">
        <v>3980</v>
      </c>
      <c r="D98">
        <v>53.1</v>
      </c>
      <c r="E98">
        <v>0</v>
      </c>
      <c r="F98" t="s">
        <v>16</v>
      </c>
      <c r="G98">
        <v>71.295169877344193</v>
      </c>
      <c r="H98">
        <v>50.415334306334202</v>
      </c>
      <c r="I98" t="s">
        <v>48</v>
      </c>
      <c r="J98" t="s">
        <v>19</v>
      </c>
      <c r="K98">
        <v>67.8</v>
      </c>
      <c r="L98">
        <v>0</v>
      </c>
      <c r="M98">
        <f>SQRT((Table1345[[#This Row],[SSIM]]^2)+(Table1345[[#This Row],[Class Pr]]^2))</f>
        <v>86.11881327561359</v>
      </c>
    </row>
    <row r="99" spans="1:13" x14ac:dyDescent="0.25">
      <c r="A99">
        <v>274</v>
      </c>
      <c r="B99">
        <v>1</v>
      </c>
      <c r="C99">
        <v>3886</v>
      </c>
      <c r="D99">
        <v>55.9</v>
      </c>
      <c r="E99">
        <v>0</v>
      </c>
      <c r="F99" t="s">
        <v>16</v>
      </c>
      <c r="G99">
        <v>67.9142914055776</v>
      </c>
      <c r="H99">
        <v>48.024369219941498</v>
      </c>
      <c r="I99" t="s">
        <v>34</v>
      </c>
      <c r="J99" t="s">
        <v>19</v>
      </c>
      <c r="K99">
        <v>26.9</v>
      </c>
      <c r="L99">
        <v>0</v>
      </c>
      <c r="M99">
        <f>SQRT((Table1345[[#This Row],[SSIM]]^2)+(Table1345[[#This Row],[Class Pr]]^2))</f>
        <v>62.035634920584151</v>
      </c>
    </row>
    <row r="100" spans="1:13" x14ac:dyDescent="0.25">
      <c r="A100">
        <v>276</v>
      </c>
      <c r="B100">
        <v>1</v>
      </c>
      <c r="C100">
        <v>4382</v>
      </c>
      <c r="D100">
        <v>52.8</v>
      </c>
      <c r="E100">
        <v>0</v>
      </c>
      <c r="F100" t="s">
        <v>16</v>
      </c>
      <c r="G100">
        <v>62.516585083759303</v>
      </c>
      <c r="H100">
        <v>44.207994439942901</v>
      </c>
      <c r="I100" t="s">
        <v>46</v>
      </c>
      <c r="J100" t="s">
        <v>19</v>
      </c>
      <c r="K100">
        <v>19.600000000000001</v>
      </c>
      <c r="L100">
        <v>0</v>
      </c>
      <c r="M100">
        <f>SQRT((Table1345[[#This Row],[SSIM]]^2)+(Table1345[[#This Row],[Class Pr]]^2))</f>
        <v>56.320511361314892</v>
      </c>
    </row>
    <row r="101" spans="1:13" x14ac:dyDescent="0.25">
      <c r="A101">
        <v>278</v>
      </c>
      <c r="B101">
        <v>1</v>
      </c>
      <c r="C101">
        <v>4014</v>
      </c>
      <c r="D101">
        <v>56.2</v>
      </c>
      <c r="E101">
        <v>0</v>
      </c>
      <c r="F101" t="s">
        <v>16</v>
      </c>
      <c r="G101">
        <v>70.547709431922499</v>
      </c>
      <c r="H101">
        <v>49.886750565333998</v>
      </c>
      <c r="I101" t="s">
        <v>34</v>
      </c>
      <c r="J101" t="s">
        <v>19</v>
      </c>
      <c r="K101">
        <v>35.4</v>
      </c>
      <c r="L101">
        <v>0</v>
      </c>
      <c r="M101">
        <f>SQRT((Table1345[[#This Row],[SSIM]]^2)+(Table1345[[#This Row],[Class Pr]]^2))</f>
        <v>66.419876543095143</v>
      </c>
    </row>
    <row r="102" spans="1:13" x14ac:dyDescent="0.25">
      <c r="A102">
        <v>281</v>
      </c>
      <c r="B102">
        <v>1</v>
      </c>
      <c r="C102">
        <v>6443</v>
      </c>
      <c r="D102">
        <v>43.5</v>
      </c>
      <c r="E102">
        <v>2</v>
      </c>
      <c r="F102" t="s">
        <v>16</v>
      </c>
      <c r="G102">
        <v>42.1930898389801</v>
      </c>
      <c r="H102">
        <v>29.838267129920901</v>
      </c>
      <c r="I102" t="s">
        <v>56</v>
      </c>
      <c r="J102" t="s">
        <v>19</v>
      </c>
      <c r="K102">
        <v>10.7</v>
      </c>
      <c r="L102">
        <v>0</v>
      </c>
      <c r="M102">
        <f>SQRT((Table1345[[#This Row],[SSIM]]^2)+(Table1345[[#This Row],[Class Pr]]^2))</f>
        <v>44.796651660587315</v>
      </c>
    </row>
    <row r="103" spans="1:13" x14ac:dyDescent="0.25">
      <c r="A103">
        <v>284</v>
      </c>
      <c r="B103">
        <v>1</v>
      </c>
      <c r="C103">
        <v>6167</v>
      </c>
      <c r="D103">
        <v>42.9</v>
      </c>
      <c r="E103">
        <v>2</v>
      </c>
      <c r="F103" t="s">
        <v>16</v>
      </c>
      <c r="G103">
        <v>60.995670530634101</v>
      </c>
      <c r="H103">
        <v>43.133037647740899</v>
      </c>
      <c r="I103" t="s">
        <v>47</v>
      </c>
      <c r="J103" t="s">
        <v>19</v>
      </c>
      <c r="K103">
        <v>30.7</v>
      </c>
      <c r="L103">
        <v>0</v>
      </c>
      <c r="M103">
        <f>SQRT((Table1345[[#This Row],[SSIM]]^2)+(Table1345[[#This Row],[Class Pr]]^2))</f>
        <v>52.753198955134458</v>
      </c>
    </row>
    <row r="104" spans="1:13" x14ac:dyDescent="0.25">
      <c r="A104">
        <v>291</v>
      </c>
      <c r="B104">
        <v>1</v>
      </c>
      <c r="C104">
        <v>5552</v>
      </c>
      <c r="D104">
        <v>44</v>
      </c>
      <c r="E104">
        <v>0</v>
      </c>
      <c r="F104" t="s">
        <v>16</v>
      </c>
      <c r="G104">
        <v>46.232192678652602</v>
      </c>
      <c r="H104">
        <v>32.693106370964898</v>
      </c>
      <c r="I104" t="s">
        <v>42</v>
      </c>
      <c r="J104" t="s">
        <v>19</v>
      </c>
      <c r="K104">
        <v>5.9</v>
      </c>
      <c r="L104">
        <v>0</v>
      </c>
      <c r="M104">
        <f>SQRT((Table1345[[#This Row],[SSIM]]^2)+(Table1345[[#This Row],[Class Pr]]^2))</f>
        <v>44.393805874243313</v>
      </c>
    </row>
    <row r="105" spans="1:13" x14ac:dyDescent="0.25">
      <c r="A105">
        <v>294</v>
      </c>
      <c r="B105">
        <v>1</v>
      </c>
      <c r="C105">
        <v>5005</v>
      </c>
      <c r="D105">
        <v>47.8</v>
      </c>
      <c r="E105">
        <v>0</v>
      </c>
      <c r="F105" t="s">
        <v>16</v>
      </c>
      <c r="G105">
        <v>39.932903020664298</v>
      </c>
      <c r="H105">
        <v>28.239358295028801</v>
      </c>
      <c r="I105" t="s">
        <v>51</v>
      </c>
      <c r="J105" t="s">
        <v>19</v>
      </c>
      <c r="K105">
        <v>9.1</v>
      </c>
      <c r="L105">
        <v>0</v>
      </c>
      <c r="M105">
        <f>SQRT((Table1345[[#This Row],[SSIM]]^2)+(Table1345[[#This Row],[Class Pr]]^2))</f>
        <v>48.658503881644364</v>
      </c>
    </row>
    <row r="106" spans="1:13" x14ac:dyDescent="0.25">
      <c r="A106">
        <v>309</v>
      </c>
      <c r="B106">
        <v>1</v>
      </c>
      <c r="C106">
        <v>3980</v>
      </c>
      <c r="D106">
        <v>48.3</v>
      </c>
      <c r="E106">
        <v>0</v>
      </c>
      <c r="F106" t="s">
        <v>16</v>
      </c>
      <c r="G106">
        <v>72.279004751304797</v>
      </c>
      <c r="H106">
        <v>51.110876774351702</v>
      </c>
      <c r="I106" t="s">
        <v>54</v>
      </c>
      <c r="J106" t="s">
        <v>19</v>
      </c>
      <c r="K106">
        <v>43.4</v>
      </c>
      <c r="L106">
        <v>0</v>
      </c>
      <c r="M106">
        <f>SQRT((Table1345[[#This Row],[SSIM]]^2)+(Table1345[[#This Row],[Class Pr]]^2))</f>
        <v>64.934197461738137</v>
      </c>
    </row>
    <row r="107" spans="1:13" x14ac:dyDescent="0.25">
      <c r="A107">
        <v>312</v>
      </c>
      <c r="B107">
        <v>1</v>
      </c>
      <c r="C107">
        <v>4187</v>
      </c>
      <c r="D107">
        <v>46.5</v>
      </c>
      <c r="E107">
        <v>0</v>
      </c>
      <c r="F107" t="s">
        <v>16</v>
      </c>
      <c r="G107">
        <v>51.654488570408297</v>
      </c>
      <c r="H107">
        <v>36.527150014855003</v>
      </c>
      <c r="I107" t="s">
        <v>54</v>
      </c>
      <c r="J107" t="s">
        <v>19</v>
      </c>
      <c r="K107">
        <v>14.4</v>
      </c>
      <c r="L107">
        <v>0</v>
      </c>
      <c r="M107">
        <f>SQRT((Table1345[[#This Row],[SSIM]]^2)+(Table1345[[#This Row],[Class Pr]]^2))</f>
        <v>48.67864007960781</v>
      </c>
    </row>
    <row r="108" spans="1:13" x14ac:dyDescent="0.25">
      <c r="A108">
        <v>317</v>
      </c>
      <c r="B108">
        <v>1</v>
      </c>
      <c r="C108">
        <v>5222</v>
      </c>
      <c r="D108">
        <v>42.5</v>
      </c>
      <c r="E108">
        <v>2</v>
      </c>
      <c r="F108" t="s">
        <v>16</v>
      </c>
      <c r="G108">
        <v>42.882975452241404</v>
      </c>
      <c r="H108">
        <v>30.324874091093399</v>
      </c>
      <c r="I108" t="s">
        <v>59</v>
      </c>
      <c r="J108" t="s">
        <v>19</v>
      </c>
      <c r="K108">
        <v>9.1999999999999993</v>
      </c>
      <c r="L108">
        <v>0</v>
      </c>
      <c r="M108">
        <f>SQRT((Table1345[[#This Row],[SSIM]]^2)+(Table1345[[#This Row],[Class Pr]]^2))</f>
        <v>43.484365006287028</v>
      </c>
    </row>
    <row r="109" spans="1:13" x14ac:dyDescent="0.25">
      <c r="A109">
        <v>318</v>
      </c>
      <c r="B109">
        <v>1</v>
      </c>
      <c r="C109">
        <v>5270</v>
      </c>
      <c r="D109">
        <v>44.5</v>
      </c>
      <c r="E109">
        <v>0</v>
      </c>
      <c r="F109" t="s">
        <v>16</v>
      </c>
      <c r="G109">
        <v>44.168723440927003</v>
      </c>
      <c r="H109">
        <v>31.233564090000499</v>
      </c>
      <c r="I109" t="s">
        <v>47</v>
      </c>
      <c r="J109" t="s">
        <v>19</v>
      </c>
      <c r="K109">
        <v>11.6</v>
      </c>
      <c r="L109">
        <v>0</v>
      </c>
      <c r="M109">
        <f>SQRT((Table1345[[#This Row],[SSIM]]^2)+(Table1345[[#This Row],[Class Pr]]^2))</f>
        <v>45.98706339830801</v>
      </c>
    </row>
    <row r="110" spans="1:13" x14ac:dyDescent="0.25">
      <c r="A110">
        <v>319</v>
      </c>
      <c r="B110">
        <v>1</v>
      </c>
      <c r="C110">
        <v>5205</v>
      </c>
      <c r="D110">
        <v>43.5</v>
      </c>
      <c r="E110">
        <v>2</v>
      </c>
      <c r="F110" t="s">
        <v>16</v>
      </c>
      <c r="G110">
        <v>50.655060161566901</v>
      </c>
      <c r="H110">
        <v>35.819777724674097</v>
      </c>
      <c r="I110" t="s">
        <v>59</v>
      </c>
      <c r="J110" t="s">
        <v>19</v>
      </c>
      <c r="K110">
        <v>8.1999999999999993</v>
      </c>
      <c r="L110">
        <v>0</v>
      </c>
      <c r="M110">
        <f>SQRT((Table1345[[#This Row],[SSIM]]^2)+(Table1345[[#This Row],[Class Pr]]^2))</f>
        <v>44.266127004742579</v>
      </c>
    </row>
    <row r="111" spans="1:13" x14ac:dyDescent="0.25">
      <c r="A111">
        <v>320</v>
      </c>
      <c r="B111">
        <v>1</v>
      </c>
      <c r="C111">
        <v>5170</v>
      </c>
      <c r="D111">
        <v>43.5</v>
      </c>
      <c r="E111">
        <v>2</v>
      </c>
      <c r="F111" t="s">
        <v>16</v>
      </c>
      <c r="G111">
        <v>49.1771153640085</v>
      </c>
      <c r="H111">
        <v>34.775666166021097</v>
      </c>
      <c r="I111" t="s">
        <v>47</v>
      </c>
      <c r="J111" t="s">
        <v>19</v>
      </c>
      <c r="K111">
        <v>9.6</v>
      </c>
      <c r="L111">
        <v>0</v>
      </c>
      <c r="M111">
        <f>SQRT((Table1345[[#This Row],[SSIM]]^2)+(Table1345[[#This Row],[Class Pr]]^2))</f>
        <v>44.546717050754708</v>
      </c>
    </row>
    <row r="112" spans="1:13" x14ac:dyDescent="0.25">
      <c r="A112">
        <v>321</v>
      </c>
      <c r="B112">
        <v>1</v>
      </c>
      <c r="C112">
        <v>4962</v>
      </c>
      <c r="D112">
        <v>45.1</v>
      </c>
      <c r="E112">
        <v>0</v>
      </c>
      <c r="F112" t="s">
        <v>16</v>
      </c>
      <c r="G112">
        <v>53.588938529327699</v>
      </c>
      <c r="H112">
        <v>37.895214986925303</v>
      </c>
      <c r="I112" t="s">
        <v>47</v>
      </c>
      <c r="J112" t="s">
        <v>19</v>
      </c>
      <c r="K112">
        <v>16.399999999999999</v>
      </c>
      <c r="L112">
        <v>0</v>
      </c>
      <c r="M112">
        <f>SQRT((Table1345[[#This Row],[SSIM]]^2)+(Table1345[[#This Row],[Class Pr]]^2))</f>
        <v>47.989269633950464</v>
      </c>
    </row>
    <row r="113" spans="1:13" x14ac:dyDescent="0.25">
      <c r="A113">
        <v>345</v>
      </c>
      <c r="B113">
        <v>1</v>
      </c>
      <c r="C113">
        <v>3085</v>
      </c>
      <c r="D113">
        <v>57.8</v>
      </c>
      <c r="E113">
        <v>0</v>
      </c>
      <c r="F113" t="s">
        <v>16</v>
      </c>
      <c r="G113">
        <v>53.598602143918598</v>
      </c>
      <c r="H113">
        <v>37.901397201399298</v>
      </c>
      <c r="I113" t="s">
        <v>59</v>
      </c>
      <c r="J113" t="s">
        <v>19</v>
      </c>
      <c r="K113">
        <v>17.8</v>
      </c>
      <c r="L113">
        <v>0</v>
      </c>
      <c r="M113">
        <f>SQRT((Table1345[[#This Row],[SSIM]]^2)+(Table1345[[#This Row],[Class Pr]]^2))</f>
        <v>60.478756600975188</v>
      </c>
    </row>
    <row r="114" spans="1:13" x14ac:dyDescent="0.25">
      <c r="A114">
        <v>346</v>
      </c>
      <c r="B114">
        <v>1</v>
      </c>
      <c r="C114">
        <v>1857</v>
      </c>
      <c r="D114">
        <v>64.400000000000006</v>
      </c>
      <c r="E114">
        <v>0</v>
      </c>
      <c r="F114" t="s">
        <v>16</v>
      </c>
      <c r="G114">
        <v>68.411350818127701</v>
      </c>
      <c r="H114">
        <v>48.375580097053003</v>
      </c>
      <c r="I114" t="s">
        <v>34</v>
      </c>
      <c r="J114" t="s">
        <v>19</v>
      </c>
      <c r="K114">
        <v>33</v>
      </c>
      <c r="L114">
        <v>0</v>
      </c>
      <c r="M114">
        <f>SQRT((Table1345[[#This Row],[SSIM]]^2)+(Table1345[[#This Row],[Class Pr]]^2))</f>
        <v>72.362697572713529</v>
      </c>
    </row>
    <row r="115" spans="1:13" x14ac:dyDescent="0.25">
      <c r="A115">
        <v>347</v>
      </c>
      <c r="B115">
        <v>1</v>
      </c>
      <c r="C115">
        <v>1828</v>
      </c>
      <c r="D115">
        <v>63.7</v>
      </c>
      <c r="E115">
        <v>0</v>
      </c>
      <c r="F115" t="s">
        <v>16</v>
      </c>
      <c r="G115">
        <v>52.444940127854501</v>
      </c>
      <c r="H115">
        <v>37.0860279129612</v>
      </c>
      <c r="I115" t="s">
        <v>34</v>
      </c>
      <c r="J115" t="s">
        <v>19</v>
      </c>
      <c r="K115">
        <v>15.1</v>
      </c>
      <c r="L115">
        <v>0</v>
      </c>
      <c r="M115">
        <f>SQRT((Table1345[[#This Row],[SSIM]]^2)+(Table1345[[#This Row],[Class Pr]]^2))</f>
        <v>65.465257961761679</v>
      </c>
    </row>
    <row r="116" spans="1:13" x14ac:dyDescent="0.25">
      <c r="A116">
        <v>349</v>
      </c>
      <c r="B116">
        <v>1</v>
      </c>
      <c r="C116">
        <v>3472</v>
      </c>
      <c r="D116">
        <v>55</v>
      </c>
      <c r="E116">
        <v>0</v>
      </c>
      <c r="F116" t="s">
        <v>16</v>
      </c>
      <c r="G116">
        <v>45.075231909479903</v>
      </c>
      <c r="H116">
        <v>31.874810137070199</v>
      </c>
      <c r="I116" t="s">
        <v>15</v>
      </c>
      <c r="J116" t="s">
        <v>19</v>
      </c>
      <c r="K116">
        <v>8</v>
      </c>
      <c r="L116">
        <v>0</v>
      </c>
      <c r="M116">
        <f>SQRT((Table1345[[#This Row],[SSIM]]^2)+(Table1345[[#This Row],[Class Pr]]^2))</f>
        <v>55.578772926361012</v>
      </c>
    </row>
    <row r="117" spans="1:13" x14ac:dyDescent="0.25">
      <c r="A117">
        <v>350</v>
      </c>
      <c r="B117">
        <v>1</v>
      </c>
      <c r="C117">
        <v>3505</v>
      </c>
      <c r="D117">
        <v>51.4</v>
      </c>
      <c r="E117">
        <v>0</v>
      </c>
      <c r="F117" t="s">
        <v>16</v>
      </c>
      <c r="G117">
        <v>54.1213809507299</v>
      </c>
      <c r="H117">
        <v>38.271306899385202</v>
      </c>
      <c r="I117" t="s">
        <v>51</v>
      </c>
      <c r="J117" t="s">
        <v>19</v>
      </c>
      <c r="K117">
        <v>21</v>
      </c>
      <c r="L117">
        <v>0</v>
      </c>
      <c r="M117">
        <f>SQRT((Table1345[[#This Row],[SSIM]]^2)+(Table1345[[#This Row],[Class Pr]]^2))</f>
        <v>55.52440904683273</v>
      </c>
    </row>
    <row r="118" spans="1:13" x14ac:dyDescent="0.25">
      <c r="A118">
        <v>351</v>
      </c>
      <c r="B118">
        <v>1</v>
      </c>
      <c r="C118">
        <v>3430</v>
      </c>
      <c r="D118">
        <v>52.1</v>
      </c>
      <c r="E118">
        <v>0</v>
      </c>
      <c r="F118" t="s">
        <v>16</v>
      </c>
      <c r="G118">
        <v>46.025870905035397</v>
      </c>
      <c r="H118">
        <v>32.546895280052503</v>
      </c>
      <c r="I118" t="s">
        <v>15</v>
      </c>
      <c r="J118" t="s">
        <v>19</v>
      </c>
      <c r="K118">
        <v>7.7</v>
      </c>
      <c r="L118">
        <v>0</v>
      </c>
      <c r="M118">
        <f>SQRT((Table1345[[#This Row],[SSIM]]^2)+(Table1345[[#This Row],[Class Pr]]^2))</f>
        <v>52.665928264865897</v>
      </c>
    </row>
    <row r="119" spans="1:13" x14ac:dyDescent="0.25">
      <c r="A119">
        <v>352</v>
      </c>
      <c r="B119">
        <v>1</v>
      </c>
      <c r="C119">
        <v>3501</v>
      </c>
      <c r="D119">
        <v>50.8</v>
      </c>
      <c r="E119">
        <v>0</v>
      </c>
      <c r="F119" t="s">
        <v>16</v>
      </c>
      <c r="G119">
        <v>43.231432489638102</v>
      </c>
      <c r="H119">
        <v>30.571067792768599</v>
      </c>
      <c r="I119" t="s">
        <v>34</v>
      </c>
      <c r="J119" t="s">
        <v>19</v>
      </c>
      <c r="K119">
        <v>6.3</v>
      </c>
      <c r="L119">
        <v>0</v>
      </c>
      <c r="M119">
        <f>SQRT((Table1345[[#This Row],[SSIM]]^2)+(Table1345[[#This Row],[Class Pr]]^2))</f>
        <v>51.189159008524449</v>
      </c>
    </row>
    <row r="120" spans="1:13" x14ac:dyDescent="0.25">
      <c r="A120">
        <v>354</v>
      </c>
      <c r="B120">
        <v>1</v>
      </c>
      <c r="C120">
        <v>3147</v>
      </c>
      <c r="D120">
        <v>53.6</v>
      </c>
      <c r="E120">
        <v>0</v>
      </c>
      <c r="F120" t="s">
        <v>16</v>
      </c>
      <c r="G120">
        <v>45.860834757117303</v>
      </c>
      <c r="H120">
        <v>32.430828786019902</v>
      </c>
      <c r="I120" t="s">
        <v>15</v>
      </c>
      <c r="J120" t="s">
        <v>19</v>
      </c>
      <c r="K120">
        <v>10.1</v>
      </c>
      <c r="L120">
        <v>0</v>
      </c>
      <c r="M120">
        <f>SQRT((Table1345[[#This Row],[SSIM]]^2)+(Table1345[[#This Row],[Class Pr]]^2))</f>
        <v>54.543285562936163</v>
      </c>
    </row>
    <row r="121" spans="1:13" x14ac:dyDescent="0.25">
      <c r="A121">
        <v>356</v>
      </c>
      <c r="B121">
        <v>1</v>
      </c>
      <c r="C121">
        <v>3224</v>
      </c>
      <c r="D121">
        <v>53.9</v>
      </c>
      <c r="E121">
        <v>0</v>
      </c>
      <c r="F121" t="s">
        <v>16</v>
      </c>
      <c r="G121">
        <v>53.071323198444297</v>
      </c>
      <c r="H121">
        <v>37.529574985803499</v>
      </c>
      <c r="I121" t="s">
        <v>15</v>
      </c>
      <c r="J121" t="s">
        <v>19</v>
      </c>
      <c r="K121">
        <v>11.8</v>
      </c>
      <c r="L121">
        <v>0</v>
      </c>
      <c r="M121">
        <f>SQRT((Table1345[[#This Row],[SSIM]]^2)+(Table1345[[#This Row],[Class Pr]]^2))</f>
        <v>55.176534867640974</v>
      </c>
    </row>
    <row r="122" spans="1:13" x14ac:dyDescent="0.25">
      <c r="A122">
        <v>357</v>
      </c>
      <c r="B122">
        <v>1</v>
      </c>
      <c r="C122">
        <v>3007</v>
      </c>
      <c r="D122">
        <v>55.6</v>
      </c>
      <c r="E122">
        <v>0</v>
      </c>
      <c r="F122" t="s">
        <v>16</v>
      </c>
      <c r="G122">
        <v>41.519221081161596</v>
      </c>
      <c r="H122">
        <v>29.360467974734</v>
      </c>
      <c r="I122" t="s">
        <v>34</v>
      </c>
      <c r="J122" t="s">
        <v>19</v>
      </c>
      <c r="K122">
        <v>5.0999999999999996</v>
      </c>
      <c r="L122">
        <v>0</v>
      </c>
      <c r="M122">
        <f>SQRT((Table1345[[#This Row],[SSIM]]^2)+(Table1345[[#This Row],[Class Pr]]^2))</f>
        <v>55.833412935266644</v>
      </c>
    </row>
    <row r="123" spans="1:13" x14ac:dyDescent="0.25">
      <c r="A123">
        <v>358</v>
      </c>
      <c r="B123">
        <v>1</v>
      </c>
      <c r="C123">
        <v>1998</v>
      </c>
      <c r="D123">
        <v>62.1</v>
      </c>
      <c r="E123">
        <v>0</v>
      </c>
      <c r="F123" t="s">
        <v>16</v>
      </c>
      <c r="G123">
        <v>61.895796916449001</v>
      </c>
      <c r="H123">
        <v>43.768754880626197</v>
      </c>
      <c r="I123" t="s">
        <v>34</v>
      </c>
      <c r="J123" t="s">
        <v>19</v>
      </c>
      <c r="K123">
        <v>18.100000000000001</v>
      </c>
      <c r="L123">
        <v>0</v>
      </c>
      <c r="M123">
        <f>SQRT((Table1345[[#This Row],[SSIM]]^2)+(Table1345[[#This Row],[Class Pr]]^2))</f>
        <v>64.684001113103704</v>
      </c>
    </row>
    <row r="124" spans="1:13" x14ac:dyDescent="0.25">
      <c r="A124">
        <v>359</v>
      </c>
      <c r="B124">
        <v>1</v>
      </c>
      <c r="C124">
        <v>3768</v>
      </c>
      <c r="D124">
        <v>49.6</v>
      </c>
      <c r="E124">
        <v>0</v>
      </c>
      <c r="F124" t="s">
        <v>16</v>
      </c>
      <c r="G124">
        <v>45.681202374666697</v>
      </c>
      <c r="H124">
        <v>32.3040462566507</v>
      </c>
      <c r="I124" t="s">
        <v>27</v>
      </c>
      <c r="J124" t="s">
        <v>19</v>
      </c>
      <c r="K124">
        <v>8.1999999999999993</v>
      </c>
      <c r="L124">
        <v>0</v>
      </c>
      <c r="M124">
        <f>SQRT((Table1345[[#This Row],[SSIM]]^2)+(Table1345[[#This Row],[Class Pr]]^2))</f>
        <v>50.273253326197221</v>
      </c>
    </row>
    <row r="125" spans="1:13" x14ac:dyDescent="0.25">
      <c r="A125">
        <v>360</v>
      </c>
      <c r="B125">
        <v>1</v>
      </c>
      <c r="C125">
        <v>3827</v>
      </c>
      <c r="D125">
        <v>50</v>
      </c>
      <c r="E125">
        <v>0</v>
      </c>
      <c r="F125" t="s">
        <v>16</v>
      </c>
      <c r="G125">
        <v>57.834872557478398</v>
      </c>
      <c r="H125">
        <v>40.8973926004765</v>
      </c>
      <c r="I125" t="s">
        <v>51</v>
      </c>
      <c r="J125" t="s">
        <v>19</v>
      </c>
      <c r="K125">
        <v>15.2</v>
      </c>
      <c r="L125">
        <v>0</v>
      </c>
      <c r="M125">
        <f>SQRT((Table1345[[#This Row],[SSIM]]^2)+(Table1345[[#This Row],[Class Pr]]^2))</f>
        <v>52.259353229828626</v>
      </c>
    </row>
    <row r="126" spans="1:13" x14ac:dyDescent="0.25">
      <c r="A126">
        <v>361</v>
      </c>
      <c r="B126">
        <v>1</v>
      </c>
      <c r="C126">
        <v>3395</v>
      </c>
      <c r="D126">
        <v>52.7</v>
      </c>
      <c r="E126">
        <v>0</v>
      </c>
      <c r="F126" t="s">
        <v>16</v>
      </c>
      <c r="G126">
        <v>51.674735588047596</v>
      </c>
      <c r="H126">
        <v>36.541663200326497</v>
      </c>
      <c r="I126" t="s">
        <v>34</v>
      </c>
      <c r="J126" t="s">
        <v>19</v>
      </c>
      <c r="K126">
        <v>9.1999999999999993</v>
      </c>
      <c r="L126">
        <v>0</v>
      </c>
      <c r="M126">
        <f>SQRT((Table1345[[#This Row],[SSIM]]^2)+(Table1345[[#This Row],[Class Pr]]^2))</f>
        <v>53.49700926220082</v>
      </c>
    </row>
    <row r="127" spans="1:13" x14ac:dyDescent="0.25">
      <c r="A127">
        <v>362</v>
      </c>
      <c r="B127">
        <v>1</v>
      </c>
      <c r="C127">
        <v>3491</v>
      </c>
      <c r="D127">
        <v>51.7</v>
      </c>
      <c r="E127">
        <v>0</v>
      </c>
      <c r="F127" t="s">
        <v>16</v>
      </c>
      <c r="G127">
        <v>56.151164402822502</v>
      </c>
      <c r="H127">
        <v>39.706991937282602</v>
      </c>
      <c r="I127" t="s">
        <v>34</v>
      </c>
      <c r="J127" t="s">
        <v>19</v>
      </c>
      <c r="K127">
        <v>15.7</v>
      </c>
      <c r="L127">
        <v>0</v>
      </c>
      <c r="M127">
        <f>SQRT((Table1345[[#This Row],[SSIM]]^2)+(Table1345[[#This Row],[Class Pr]]^2))</f>
        <v>54.031287232491508</v>
      </c>
    </row>
    <row r="128" spans="1:13" x14ac:dyDescent="0.25">
      <c r="A128">
        <v>363</v>
      </c>
      <c r="B128">
        <v>1</v>
      </c>
      <c r="C128">
        <v>3573</v>
      </c>
      <c r="D128">
        <v>51.2</v>
      </c>
      <c r="E128">
        <v>0</v>
      </c>
      <c r="F128" t="s">
        <v>16</v>
      </c>
      <c r="G128">
        <v>50.318875007831998</v>
      </c>
      <c r="H128">
        <v>35.582721880120602</v>
      </c>
      <c r="I128" t="s">
        <v>34</v>
      </c>
      <c r="J128" t="s">
        <v>19</v>
      </c>
      <c r="K128">
        <v>12.3</v>
      </c>
      <c r="L128">
        <v>0</v>
      </c>
      <c r="M128">
        <f>SQRT((Table1345[[#This Row],[SSIM]]^2)+(Table1345[[#This Row],[Class Pr]]^2))</f>
        <v>52.656718469726165</v>
      </c>
    </row>
    <row r="129" spans="1:13" x14ac:dyDescent="0.25">
      <c r="A129">
        <v>365</v>
      </c>
      <c r="B129">
        <v>1</v>
      </c>
      <c r="C129">
        <v>3248</v>
      </c>
      <c r="D129">
        <v>52</v>
      </c>
      <c r="E129">
        <v>0</v>
      </c>
      <c r="F129" t="s">
        <v>16</v>
      </c>
      <c r="G129">
        <v>51.715700549810798</v>
      </c>
      <c r="H129">
        <v>36.570686424220398</v>
      </c>
      <c r="I129" t="s">
        <v>34</v>
      </c>
      <c r="J129" t="s">
        <v>19</v>
      </c>
      <c r="K129">
        <v>16</v>
      </c>
      <c r="L129">
        <v>0</v>
      </c>
      <c r="M129">
        <f>SQRT((Table1345[[#This Row],[SSIM]]^2)+(Table1345[[#This Row],[Class Pr]]^2))</f>
        <v>54.405882034941776</v>
      </c>
    </row>
    <row r="130" spans="1:13" x14ac:dyDescent="0.25">
      <c r="A130">
        <v>366</v>
      </c>
      <c r="B130">
        <v>1</v>
      </c>
      <c r="C130">
        <v>3291</v>
      </c>
      <c r="D130">
        <v>51.6</v>
      </c>
      <c r="E130">
        <v>0</v>
      </c>
      <c r="F130" t="s">
        <v>16</v>
      </c>
      <c r="G130">
        <v>59.3700426524261</v>
      </c>
      <c r="H130">
        <v>41.983155357185296</v>
      </c>
      <c r="I130" t="s">
        <v>60</v>
      </c>
      <c r="J130" t="s">
        <v>19</v>
      </c>
      <c r="K130">
        <v>17.899999999999999</v>
      </c>
      <c r="L130">
        <v>0</v>
      </c>
      <c r="M130">
        <f>SQRT((Table1345[[#This Row],[SSIM]]^2)+(Table1345[[#This Row],[Class Pr]]^2))</f>
        <v>54.616572576462538</v>
      </c>
    </row>
    <row r="131" spans="1:13" x14ac:dyDescent="0.25">
      <c r="A131">
        <v>367</v>
      </c>
      <c r="B131">
        <v>1</v>
      </c>
      <c r="C131">
        <v>4016</v>
      </c>
      <c r="D131">
        <v>46.6</v>
      </c>
      <c r="E131">
        <v>0</v>
      </c>
      <c r="F131" t="s">
        <v>16</v>
      </c>
      <c r="G131">
        <v>45.8985670349781</v>
      </c>
      <c r="H131">
        <v>32.457945218366</v>
      </c>
      <c r="I131" t="s">
        <v>34</v>
      </c>
      <c r="J131" t="s">
        <v>19</v>
      </c>
      <c r="K131">
        <v>9.5</v>
      </c>
      <c r="L131">
        <v>0</v>
      </c>
      <c r="M131">
        <f>SQRT((Table1345[[#This Row],[SSIM]]^2)+(Table1345[[#This Row],[Class Pr]]^2))</f>
        <v>47.558490304045606</v>
      </c>
    </row>
    <row r="132" spans="1:13" x14ac:dyDescent="0.25">
      <c r="A132">
        <v>368</v>
      </c>
      <c r="B132">
        <v>1</v>
      </c>
      <c r="C132">
        <v>3372</v>
      </c>
      <c r="D132">
        <v>51.1</v>
      </c>
      <c r="E132">
        <v>0</v>
      </c>
      <c r="F132" t="s">
        <v>16</v>
      </c>
      <c r="G132">
        <v>50.019331115166104</v>
      </c>
      <c r="H132">
        <v>35.371633305839701</v>
      </c>
      <c r="I132" t="s">
        <v>34</v>
      </c>
      <c r="J132" t="s">
        <v>19</v>
      </c>
      <c r="K132">
        <v>19</v>
      </c>
      <c r="L132">
        <v>0</v>
      </c>
      <c r="M132">
        <f>SQRT((Table1345[[#This Row],[SSIM]]^2)+(Table1345[[#This Row],[Class Pr]]^2))</f>
        <v>54.517978685934423</v>
      </c>
    </row>
    <row r="133" spans="1:13" x14ac:dyDescent="0.25">
      <c r="A133">
        <v>369</v>
      </c>
      <c r="B133">
        <v>1</v>
      </c>
      <c r="C133">
        <v>3315</v>
      </c>
      <c r="D133">
        <v>51</v>
      </c>
      <c r="E133">
        <v>0</v>
      </c>
      <c r="F133" t="s">
        <v>16</v>
      </c>
      <c r="G133">
        <v>54.302337789272599</v>
      </c>
      <c r="H133">
        <v>38.399454089781699</v>
      </c>
      <c r="I133" t="s">
        <v>34</v>
      </c>
      <c r="J133" t="s">
        <v>19</v>
      </c>
      <c r="K133">
        <v>22.6</v>
      </c>
      <c r="L133">
        <v>0</v>
      </c>
      <c r="M133">
        <f>SQRT((Table1345[[#This Row],[SSIM]]^2)+(Table1345[[#This Row],[Class Pr]]^2))</f>
        <v>55.783151578231937</v>
      </c>
    </row>
    <row r="134" spans="1:13" x14ac:dyDescent="0.25">
      <c r="A134">
        <v>370</v>
      </c>
      <c r="B134">
        <v>1</v>
      </c>
      <c r="C134">
        <v>4298</v>
      </c>
      <c r="D134">
        <v>45.2</v>
      </c>
      <c r="E134">
        <v>0</v>
      </c>
      <c r="F134" t="s">
        <v>16</v>
      </c>
      <c r="G134">
        <v>64.727614984947607</v>
      </c>
      <c r="H134">
        <v>45.771886257816597</v>
      </c>
      <c r="I134" t="s">
        <v>62</v>
      </c>
      <c r="J134" t="s">
        <v>19</v>
      </c>
      <c r="K134">
        <v>42.3</v>
      </c>
      <c r="L134">
        <v>0</v>
      </c>
      <c r="M134">
        <f>SQRT((Table1345[[#This Row],[SSIM]]^2)+(Table1345[[#This Row],[Class Pr]]^2))</f>
        <v>61.905815558798672</v>
      </c>
    </row>
    <row r="135" spans="1:13" x14ac:dyDescent="0.25">
      <c r="A135">
        <v>371</v>
      </c>
      <c r="B135">
        <v>1</v>
      </c>
      <c r="C135">
        <v>4252</v>
      </c>
      <c r="D135">
        <v>46.4</v>
      </c>
      <c r="E135">
        <v>0</v>
      </c>
      <c r="F135" t="s">
        <v>16</v>
      </c>
      <c r="G135">
        <v>50.177465243938798</v>
      </c>
      <c r="H135">
        <v>35.483023330654902</v>
      </c>
      <c r="I135" t="s">
        <v>63</v>
      </c>
      <c r="J135" t="s">
        <v>19</v>
      </c>
      <c r="K135">
        <v>12.3</v>
      </c>
      <c r="L135">
        <v>0</v>
      </c>
      <c r="M135">
        <f>SQRT((Table1345[[#This Row],[SSIM]]^2)+(Table1345[[#This Row],[Class Pr]]^2))</f>
        <v>48.002604096027959</v>
      </c>
    </row>
    <row r="136" spans="1:13" x14ac:dyDescent="0.25">
      <c r="A136">
        <v>372</v>
      </c>
      <c r="B136">
        <v>1</v>
      </c>
      <c r="C136">
        <v>3267</v>
      </c>
      <c r="D136">
        <v>51</v>
      </c>
      <c r="E136">
        <v>0</v>
      </c>
      <c r="F136" t="s">
        <v>16</v>
      </c>
      <c r="G136">
        <v>45.693191839558203</v>
      </c>
      <c r="H136">
        <v>32.312135348905102</v>
      </c>
      <c r="I136" t="s">
        <v>34</v>
      </c>
      <c r="J136" t="s">
        <v>19</v>
      </c>
      <c r="K136">
        <v>13.8</v>
      </c>
      <c r="L136">
        <v>0</v>
      </c>
      <c r="M136">
        <f>SQRT((Table1345[[#This Row],[SSIM]]^2)+(Table1345[[#This Row],[Class Pr]]^2))</f>
        <v>52.834079910603158</v>
      </c>
    </row>
    <row r="137" spans="1:13" x14ac:dyDescent="0.25">
      <c r="A137">
        <v>373</v>
      </c>
      <c r="B137">
        <v>1</v>
      </c>
      <c r="C137">
        <v>3230</v>
      </c>
      <c r="D137">
        <v>51.6</v>
      </c>
      <c r="E137">
        <v>0</v>
      </c>
      <c r="F137" t="s">
        <v>16</v>
      </c>
      <c r="G137">
        <v>39.142652821326401</v>
      </c>
      <c r="H137">
        <v>27.679997378966402</v>
      </c>
      <c r="I137" t="s">
        <v>34</v>
      </c>
      <c r="J137" t="s">
        <v>19</v>
      </c>
      <c r="K137">
        <v>7.1</v>
      </c>
      <c r="L137">
        <v>0</v>
      </c>
      <c r="M137">
        <f>SQRT((Table1345[[#This Row],[SSIM]]^2)+(Table1345[[#This Row],[Class Pr]]^2))</f>
        <v>52.086178588950062</v>
      </c>
    </row>
    <row r="138" spans="1:13" x14ac:dyDescent="0.25">
      <c r="A138">
        <v>374</v>
      </c>
      <c r="B138">
        <v>1</v>
      </c>
      <c r="C138">
        <v>4486</v>
      </c>
      <c r="D138">
        <v>45.5</v>
      </c>
      <c r="E138">
        <v>0</v>
      </c>
      <c r="F138" t="s">
        <v>16</v>
      </c>
      <c r="G138">
        <v>52.7273604556419</v>
      </c>
      <c r="H138">
        <v>37.286134930351601</v>
      </c>
      <c r="I138" t="s">
        <v>34</v>
      </c>
      <c r="J138" t="s">
        <v>19</v>
      </c>
      <c r="K138">
        <v>10.4</v>
      </c>
      <c r="L138">
        <v>0</v>
      </c>
      <c r="M138">
        <f>SQRT((Table1345[[#This Row],[SSIM]]^2)+(Table1345[[#This Row],[Class Pr]]^2))</f>
        <v>46.673439984642229</v>
      </c>
    </row>
    <row r="139" spans="1:13" x14ac:dyDescent="0.25">
      <c r="A139">
        <v>375</v>
      </c>
      <c r="B139">
        <v>1</v>
      </c>
      <c r="C139">
        <v>4213</v>
      </c>
      <c r="D139">
        <v>46.5</v>
      </c>
      <c r="E139">
        <v>0</v>
      </c>
      <c r="F139" t="s">
        <v>16</v>
      </c>
      <c r="G139">
        <v>57.124796280683398</v>
      </c>
      <c r="H139">
        <v>40.395274915573502</v>
      </c>
      <c r="I139" t="s">
        <v>34</v>
      </c>
      <c r="J139" t="s">
        <v>19</v>
      </c>
      <c r="K139">
        <v>20.8</v>
      </c>
      <c r="L139">
        <v>0</v>
      </c>
      <c r="M139">
        <f>SQRT((Table1345[[#This Row],[SSIM]]^2)+(Table1345[[#This Row],[Class Pr]]^2))</f>
        <v>50.940062818964016</v>
      </c>
    </row>
    <row r="140" spans="1:13" x14ac:dyDescent="0.25">
      <c r="A140">
        <v>376</v>
      </c>
      <c r="B140">
        <v>1</v>
      </c>
      <c r="C140">
        <v>3863</v>
      </c>
      <c r="D140">
        <v>47.9</v>
      </c>
      <c r="E140">
        <v>0</v>
      </c>
      <c r="F140" t="s">
        <v>16</v>
      </c>
      <c r="G140">
        <v>59.248586470983497</v>
      </c>
      <c r="H140">
        <v>41.8973121421689</v>
      </c>
      <c r="I140" t="s">
        <v>34</v>
      </c>
      <c r="J140" t="s">
        <v>19</v>
      </c>
      <c r="K140">
        <v>31.6</v>
      </c>
      <c r="L140">
        <v>0</v>
      </c>
      <c r="M140">
        <f>SQRT((Table1345[[#This Row],[SSIM]]^2)+(Table1345[[#This Row],[Class Pr]]^2))</f>
        <v>57.384405547151921</v>
      </c>
    </row>
    <row r="141" spans="1:13" x14ac:dyDescent="0.25">
      <c r="A141">
        <v>377</v>
      </c>
      <c r="B141">
        <v>1</v>
      </c>
      <c r="C141">
        <v>3810</v>
      </c>
      <c r="D141">
        <v>48.6</v>
      </c>
      <c r="E141">
        <v>0</v>
      </c>
      <c r="F141" t="s">
        <v>16</v>
      </c>
      <c r="G141">
        <v>29.332017031411802</v>
      </c>
      <c r="H141">
        <v>20.743202472056598</v>
      </c>
      <c r="I141" t="s">
        <v>34</v>
      </c>
      <c r="J141" t="s">
        <v>19</v>
      </c>
      <c r="K141">
        <v>3.6</v>
      </c>
      <c r="L141">
        <v>0</v>
      </c>
      <c r="M141">
        <f>SQRT((Table1345[[#This Row],[SSIM]]^2)+(Table1345[[#This Row],[Class Pr]]^2))</f>
        <v>48.733150934451182</v>
      </c>
    </row>
    <row r="142" spans="1:13" x14ac:dyDescent="0.25">
      <c r="A142">
        <v>378</v>
      </c>
      <c r="B142">
        <v>1</v>
      </c>
      <c r="C142">
        <v>4740</v>
      </c>
      <c r="D142">
        <v>43.9</v>
      </c>
      <c r="E142">
        <v>2</v>
      </c>
      <c r="F142" t="s">
        <v>16</v>
      </c>
      <c r="G142">
        <v>52.985329700630601</v>
      </c>
      <c r="H142">
        <v>37.4681713526248</v>
      </c>
      <c r="I142" t="s">
        <v>50</v>
      </c>
      <c r="J142" t="s">
        <v>19</v>
      </c>
      <c r="K142">
        <v>17.7</v>
      </c>
      <c r="L142">
        <v>0</v>
      </c>
      <c r="M142">
        <f>SQRT((Table1345[[#This Row],[SSIM]]^2)+(Table1345[[#This Row],[Class Pr]]^2))</f>
        <v>47.333920184155467</v>
      </c>
    </row>
    <row r="143" spans="1:13" x14ac:dyDescent="0.25">
      <c r="A143">
        <v>379</v>
      </c>
      <c r="B143">
        <v>1</v>
      </c>
      <c r="C143">
        <v>4907</v>
      </c>
      <c r="D143">
        <v>43.5</v>
      </c>
      <c r="E143">
        <v>2</v>
      </c>
      <c r="F143" t="s">
        <v>16</v>
      </c>
      <c r="G143">
        <v>51.327622413019</v>
      </c>
      <c r="H143">
        <v>36.296841408642997</v>
      </c>
      <c r="I143" t="s">
        <v>34</v>
      </c>
      <c r="J143" t="s">
        <v>19</v>
      </c>
      <c r="K143">
        <v>14.4</v>
      </c>
      <c r="L143">
        <v>0</v>
      </c>
      <c r="M143">
        <f>SQRT((Table1345[[#This Row],[SSIM]]^2)+(Table1345[[#This Row],[Class Pr]]^2))</f>
        <v>45.821501503115329</v>
      </c>
    </row>
    <row r="144" spans="1:13" x14ac:dyDescent="0.25">
      <c r="A144">
        <v>380</v>
      </c>
      <c r="B144">
        <v>1</v>
      </c>
      <c r="C144">
        <v>4080</v>
      </c>
      <c r="D144">
        <v>46.4</v>
      </c>
      <c r="E144">
        <v>0</v>
      </c>
      <c r="F144" t="s">
        <v>16</v>
      </c>
      <c r="G144">
        <v>37.366640247311103</v>
      </c>
      <c r="H144">
        <v>26.425061478326</v>
      </c>
      <c r="I144" t="s">
        <v>15</v>
      </c>
      <c r="J144" t="s">
        <v>19</v>
      </c>
      <c r="K144">
        <v>6.4</v>
      </c>
      <c r="L144">
        <v>0</v>
      </c>
      <c r="M144">
        <f>SQRT((Table1345[[#This Row],[SSIM]]^2)+(Table1345[[#This Row],[Class Pr]]^2))</f>
        <v>46.839299738574233</v>
      </c>
    </row>
    <row r="145" spans="1:13" x14ac:dyDescent="0.25">
      <c r="A145">
        <v>381</v>
      </c>
      <c r="B145">
        <v>1</v>
      </c>
      <c r="C145">
        <v>3939</v>
      </c>
      <c r="D145">
        <v>47.5</v>
      </c>
      <c r="E145">
        <v>0</v>
      </c>
      <c r="F145" t="s">
        <v>16</v>
      </c>
      <c r="G145">
        <v>36.888895863306999</v>
      </c>
      <c r="H145">
        <v>26.0862963386644</v>
      </c>
      <c r="I145" t="s">
        <v>34</v>
      </c>
      <c r="J145" t="s">
        <v>19</v>
      </c>
      <c r="K145">
        <v>5.0999999999999996</v>
      </c>
      <c r="L145">
        <v>0</v>
      </c>
      <c r="M145">
        <f>SQRT((Table1345[[#This Row],[SSIM]]^2)+(Table1345[[#This Row],[Class Pr]]^2))</f>
        <v>47.773004929562468</v>
      </c>
    </row>
    <row r="146" spans="1:13" x14ac:dyDescent="0.25">
      <c r="A146">
        <v>382</v>
      </c>
      <c r="B146">
        <v>1</v>
      </c>
      <c r="C146">
        <v>6164</v>
      </c>
      <c r="D146">
        <v>44.8</v>
      </c>
      <c r="E146">
        <v>0</v>
      </c>
      <c r="F146" t="s">
        <v>16</v>
      </c>
      <c r="G146">
        <v>45.880123694816398</v>
      </c>
      <c r="H146">
        <v>32.444112322174597</v>
      </c>
      <c r="I146" t="s">
        <v>64</v>
      </c>
      <c r="J146" t="s">
        <v>19</v>
      </c>
      <c r="K146">
        <v>9.1</v>
      </c>
      <c r="L146">
        <v>0</v>
      </c>
      <c r="M146">
        <f>SQRT((Table1345[[#This Row],[SSIM]]^2)+(Table1345[[#This Row],[Class Pr]]^2))</f>
        <v>45.714877228315949</v>
      </c>
    </row>
    <row r="147" spans="1:13" x14ac:dyDescent="0.25">
      <c r="A147">
        <v>384</v>
      </c>
      <c r="B147">
        <v>1</v>
      </c>
      <c r="C147">
        <v>4473</v>
      </c>
      <c r="D147">
        <v>44.9</v>
      </c>
      <c r="E147">
        <v>0</v>
      </c>
      <c r="F147" t="s">
        <v>16</v>
      </c>
      <c r="G147">
        <v>47.267055859829497</v>
      </c>
      <c r="H147">
        <v>33.425106762678602</v>
      </c>
      <c r="I147" t="s">
        <v>15</v>
      </c>
      <c r="J147" t="s">
        <v>19</v>
      </c>
      <c r="K147">
        <v>10.6</v>
      </c>
      <c r="L147">
        <v>0</v>
      </c>
      <c r="M147">
        <f>SQRT((Table1345[[#This Row],[SSIM]]^2)+(Table1345[[#This Row],[Class Pr]]^2))</f>
        <v>46.134260587983846</v>
      </c>
    </row>
    <row r="148" spans="1:13" x14ac:dyDescent="0.25">
      <c r="A148">
        <v>385</v>
      </c>
      <c r="B148">
        <v>1</v>
      </c>
      <c r="C148">
        <v>4482</v>
      </c>
      <c r="D148">
        <v>44.6</v>
      </c>
      <c r="E148">
        <v>0</v>
      </c>
      <c r="F148" t="s">
        <v>16</v>
      </c>
      <c r="G148">
        <v>41.2879745839858</v>
      </c>
      <c r="H148">
        <v>29.197610002290201</v>
      </c>
      <c r="I148" t="s">
        <v>34</v>
      </c>
      <c r="J148" t="s">
        <v>19</v>
      </c>
      <c r="K148">
        <v>8.1999999999999993</v>
      </c>
      <c r="L148">
        <v>0</v>
      </c>
      <c r="M148">
        <f>SQRT((Table1345[[#This Row],[SSIM]]^2)+(Table1345[[#This Row],[Class Pr]]^2))</f>
        <v>45.34754679141971</v>
      </c>
    </row>
    <row r="149" spans="1:13" x14ac:dyDescent="0.25">
      <c r="A149">
        <v>386</v>
      </c>
      <c r="B149">
        <v>1</v>
      </c>
      <c r="C149">
        <v>4958</v>
      </c>
      <c r="D149">
        <v>43.6</v>
      </c>
      <c r="E149">
        <v>2</v>
      </c>
      <c r="F149" t="s">
        <v>16</v>
      </c>
      <c r="G149">
        <v>39.734542220229599</v>
      </c>
      <c r="H149">
        <v>28.098565570013999</v>
      </c>
      <c r="I149" t="s">
        <v>34</v>
      </c>
      <c r="J149" t="s">
        <v>19</v>
      </c>
      <c r="K149">
        <v>10.4</v>
      </c>
      <c r="L149">
        <v>0</v>
      </c>
      <c r="M149">
        <f>SQRT((Table1345[[#This Row],[SSIM]]^2)+(Table1345[[#This Row],[Class Pr]]^2))</f>
        <v>44.823208274285768</v>
      </c>
    </row>
    <row r="150" spans="1:13" x14ac:dyDescent="0.25">
      <c r="A150">
        <v>387</v>
      </c>
      <c r="B150">
        <v>1</v>
      </c>
      <c r="C150">
        <v>4565</v>
      </c>
      <c r="D150">
        <v>44.1</v>
      </c>
      <c r="E150">
        <v>0</v>
      </c>
      <c r="F150" t="s">
        <v>16</v>
      </c>
      <c r="G150">
        <v>41.880701120966698</v>
      </c>
      <c r="H150">
        <v>29.616507003596901</v>
      </c>
      <c r="I150" t="s">
        <v>34</v>
      </c>
      <c r="J150" t="s">
        <v>19</v>
      </c>
      <c r="K150">
        <v>7.8</v>
      </c>
      <c r="L150">
        <v>0</v>
      </c>
      <c r="M150">
        <f>SQRT((Table1345[[#This Row],[SSIM]]^2)+(Table1345[[#This Row],[Class Pr]]^2))</f>
        <v>44.784483920215045</v>
      </c>
    </row>
    <row r="151" spans="1:13" x14ac:dyDescent="0.25">
      <c r="A151">
        <v>388</v>
      </c>
      <c r="B151">
        <v>1</v>
      </c>
      <c r="C151">
        <v>4436</v>
      </c>
      <c r="D151">
        <v>45</v>
      </c>
      <c r="E151">
        <v>0</v>
      </c>
      <c r="F151" t="s">
        <v>16</v>
      </c>
      <c r="G151">
        <v>48.094684741158503</v>
      </c>
      <c r="H151">
        <v>34.010727410945101</v>
      </c>
      <c r="I151" t="s">
        <v>34</v>
      </c>
      <c r="J151" t="s">
        <v>19</v>
      </c>
      <c r="K151">
        <v>12.2</v>
      </c>
      <c r="L151">
        <v>0</v>
      </c>
      <c r="M151">
        <f>SQRT((Table1345[[#This Row],[SSIM]]^2)+(Table1345[[#This Row],[Class Pr]]^2))</f>
        <v>46.624457101396906</v>
      </c>
    </row>
    <row r="152" spans="1:13" x14ac:dyDescent="0.25">
      <c r="A152">
        <v>389</v>
      </c>
      <c r="B152">
        <v>1</v>
      </c>
      <c r="C152">
        <v>4907</v>
      </c>
      <c r="D152">
        <v>43.1</v>
      </c>
      <c r="E152">
        <v>2</v>
      </c>
      <c r="F152" t="s">
        <v>16</v>
      </c>
      <c r="G152">
        <v>53.784967018473203</v>
      </c>
      <c r="H152">
        <v>38.033474248167302</v>
      </c>
      <c r="I152" t="s">
        <v>54</v>
      </c>
      <c r="J152" t="s">
        <v>19</v>
      </c>
      <c r="K152">
        <v>20.2</v>
      </c>
      <c r="L152">
        <v>0</v>
      </c>
      <c r="M152">
        <f>SQRT((Table1345[[#This Row],[SSIM]]^2)+(Table1345[[#This Row],[Class Pr]]^2))</f>
        <v>47.598844523790703</v>
      </c>
    </row>
    <row r="153" spans="1:13" x14ac:dyDescent="0.25">
      <c r="A153">
        <v>390</v>
      </c>
      <c r="B153">
        <v>1</v>
      </c>
      <c r="C153">
        <v>4562</v>
      </c>
      <c r="D153">
        <v>44.1</v>
      </c>
      <c r="E153">
        <v>0</v>
      </c>
      <c r="F153" t="s">
        <v>16</v>
      </c>
      <c r="G153">
        <v>46.6230152357778</v>
      </c>
      <c r="H153">
        <v>32.970037856368499</v>
      </c>
      <c r="I153" t="s">
        <v>60</v>
      </c>
      <c r="J153" t="s">
        <v>19</v>
      </c>
      <c r="K153">
        <v>10.5</v>
      </c>
      <c r="L153">
        <v>0</v>
      </c>
      <c r="M153">
        <f>SQRT((Table1345[[#This Row],[SSIM]]^2)+(Table1345[[#This Row],[Class Pr]]^2))</f>
        <v>45.332769604338104</v>
      </c>
    </row>
    <row r="154" spans="1:13" x14ac:dyDescent="0.25">
      <c r="A154">
        <v>391</v>
      </c>
      <c r="B154">
        <v>1</v>
      </c>
      <c r="C154">
        <v>4627</v>
      </c>
      <c r="D154">
        <v>43.9</v>
      </c>
      <c r="E154">
        <v>2</v>
      </c>
      <c r="F154" t="s">
        <v>16</v>
      </c>
      <c r="G154">
        <v>50.354806980770903</v>
      </c>
      <c r="H154">
        <v>35.608333247242598</v>
      </c>
      <c r="I154" t="s">
        <v>60</v>
      </c>
      <c r="J154" t="s">
        <v>19</v>
      </c>
      <c r="K154">
        <v>10.6</v>
      </c>
      <c r="L154">
        <v>0</v>
      </c>
      <c r="M154">
        <f>SQRT((Table1345[[#This Row],[SSIM]]^2)+(Table1345[[#This Row],[Class Pr]]^2))</f>
        <v>45.161598731665819</v>
      </c>
    </row>
    <row r="155" spans="1:13" x14ac:dyDescent="0.25">
      <c r="A155">
        <v>392</v>
      </c>
      <c r="B155">
        <v>1</v>
      </c>
      <c r="C155">
        <v>4844</v>
      </c>
      <c r="D155">
        <v>42.6</v>
      </c>
      <c r="E155">
        <v>2</v>
      </c>
      <c r="F155" t="s">
        <v>16</v>
      </c>
      <c r="G155">
        <v>56.339397856994999</v>
      </c>
      <c r="H155">
        <v>39.839873411860403</v>
      </c>
      <c r="I155" t="s">
        <v>34</v>
      </c>
      <c r="J155" t="s">
        <v>19</v>
      </c>
      <c r="K155">
        <v>21.3</v>
      </c>
      <c r="L155">
        <v>0</v>
      </c>
      <c r="M155">
        <f>SQRT((Table1345[[#This Row],[SSIM]]^2)+(Table1345[[#This Row],[Class Pr]]^2))</f>
        <v>47.628247920745522</v>
      </c>
    </row>
    <row r="156" spans="1:13" x14ac:dyDescent="0.25">
      <c r="A156">
        <v>393</v>
      </c>
      <c r="B156">
        <v>1</v>
      </c>
      <c r="C156">
        <v>4822</v>
      </c>
      <c r="D156">
        <v>43.1</v>
      </c>
      <c r="E156">
        <v>2</v>
      </c>
      <c r="F156" t="s">
        <v>16</v>
      </c>
      <c r="G156">
        <v>52.705779390707001</v>
      </c>
      <c r="H156">
        <v>37.270493632626</v>
      </c>
      <c r="I156" t="s">
        <v>54</v>
      </c>
      <c r="J156" t="s">
        <v>19</v>
      </c>
      <c r="K156">
        <v>16</v>
      </c>
      <c r="L156">
        <v>0</v>
      </c>
      <c r="M156">
        <f>SQRT((Table1345[[#This Row],[SSIM]]^2)+(Table1345[[#This Row],[Class Pr]]^2))</f>
        <v>45.974014399440911</v>
      </c>
    </row>
    <row r="157" spans="1:13" x14ac:dyDescent="0.25">
      <c r="A157">
        <v>394</v>
      </c>
      <c r="B157">
        <v>1</v>
      </c>
      <c r="C157">
        <v>4519</v>
      </c>
      <c r="D157">
        <v>44.8</v>
      </c>
      <c r="E157">
        <v>0</v>
      </c>
      <c r="F157" t="s">
        <v>16</v>
      </c>
      <c r="G157">
        <v>47.465492298768702</v>
      </c>
      <c r="H157">
        <v>33.565590181973</v>
      </c>
      <c r="I157" t="s">
        <v>65</v>
      </c>
      <c r="J157" t="s">
        <v>19</v>
      </c>
      <c r="K157">
        <v>10.6</v>
      </c>
      <c r="L157">
        <v>0</v>
      </c>
      <c r="M157">
        <f>SQRT((Table1345[[#This Row],[SSIM]]^2)+(Table1345[[#This Row],[Class Pr]]^2))</f>
        <v>46.03694168817038</v>
      </c>
    </row>
    <row r="158" spans="1:13" x14ac:dyDescent="0.25">
      <c r="A158">
        <v>395</v>
      </c>
      <c r="B158">
        <v>1</v>
      </c>
      <c r="C158">
        <v>4452</v>
      </c>
      <c r="D158">
        <v>45.1</v>
      </c>
      <c r="E158">
        <v>0</v>
      </c>
      <c r="F158" t="s">
        <v>16</v>
      </c>
      <c r="G158">
        <v>45.8472383849194</v>
      </c>
      <c r="H158">
        <v>32.421040762694801</v>
      </c>
      <c r="I158" t="s">
        <v>34</v>
      </c>
      <c r="J158" t="s">
        <v>19</v>
      </c>
      <c r="K158">
        <v>8.5</v>
      </c>
      <c r="L158">
        <v>0</v>
      </c>
      <c r="M158">
        <f>SQRT((Table1345[[#This Row],[SSIM]]^2)+(Table1345[[#This Row],[Class Pr]]^2))</f>
        <v>45.89400832352738</v>
      </c>
    </row>
    <row r="159" spans="1:13" x14ac:dyDescent="0.25">
      <c r="A159">
        <v>396</v>
      </c>
      <c r="B159">
        <v>1</v>
      </c>
      <c r="C159">
        <v>4333</v>
      </c>
      <c r="D159">
        <v>45.2</v>
      </c>
      <c r="E159">
        <v>0</v>
      </c>
      <c r="F159" t="s">
        <v>16</v>
      </c>
      <c r="G159">
        <v>45.118143192874697</v>
      </c>
      <c r="H159">
        <v>31.905884640539099</v>
      </c>
      <c r="I159" t="s">
        <v>60</v>
      </c>
      <c r="J159" t="s">
        <v>19</v>
      </c>
      <c r="K159">
        <v>9.1</v>
      </c>
      <c r="L159">
        <v>0</v>
      </c>
      <c r="M159">
        <f>SQRT((Table1345[[#This Row],[SSIM]]^2)+(Table1345[[#This Row],[Class Pr]]^2))</f>
        <v>46.106940909151632</v>
      </c>
    </row>
    <row r="160" spans="1:13" x14ac:dyDescent="0.25">
      <c r="A160">
        <v>397</v>
      </c>
      <c r="B160">
        <v>1</v>
      </c>
      <c r="C160">
        <v>4028</v>
      </c>
      <c r="D160">
        <v>46.3</v>
      </c>
      <c r="E160">
        <v>0</v>
      </c>
      <c r="F160" t="s">
        <v>16</v>
      </c>
      <c r="G160">
        <v>41.741268373849799</v>
      </c>
      <c r="H160">
        <v>29.518337915284398</v>
      </c>
      <c r="I160" t="s">
        <v>34</v>
      </c>
      <c r="J160" t="s">
        <v>19</v>
      </c>
      <c r="K160">
        <v>7.5</v>
      </c>
      <c r="L160">
        <v>0</v>
      </c>
      <c r="M160">
        <f>SQRT((Table1345[[#This Row],[SSIM]]^2)+(Table1345[[#This Row],[Class Pr]]^2))</f>
        <v>46.903517991724243</v>
      </c>
    </row>
    <row r="161" spans="1:13" x14ac:dyDescent="0.25">
      <c r="A161">
        <v>401</v>
      </c>
      <c r="B161">
        <v>1</v>
      </c>
      <c r="C161">
        <v>3993</v>
      </c>
      <c r="D161">
        <v>46.2</v>
      </c>
      <c r="E161">
        <v>0</v>
      </c>
      <c r="F161" t="s">
        <v>16</v>
      </c>
      <c r="G161">
        <v>46.037675283483601</v>
      </c>
      <c r="H161">
        <v>32.556113200189102</v>
      </c>
      <c r="I161" t="s">
        <v>34</v>
      </c>
      <c r="J161" t="s">
        <v>19</v>
      </c>
      <c r="K161">
        <v>11.9</v>
      </c>
      <c r="L161">
        <v>0</v>
      </c>
      <c r="M161">
        <f>SQRT((Table1345[[#This Row],[SSIM]]^2)+(Table1345[[#This Row],[Class Pr]]^2))</f>
        <v>47.707965791888469</v>
      </c>
    </row>
    <row r="162" spans="1:13" x14ac:dyDescent="0.25">
      <c r="A162">
        <v>402</v>
      </c>
      <c r="B162">
        <v>1</v>
      </c>
      <c r="C162">
        <v>3989</v>
      </c>
      <c r="D162">
        <v>45.7</v>
      </c>
      <c r="E162">
        <v>0</v>
      </c>
      <c r="F162" t="s">
        <v>16</v>
      </c>
      <c r="G162">
        <v>43.166242927949099</v>
      </c>
      <c r="H162">
        <v>30.525429476328199</v>
      </c>
      <c r="I162" t="s">
        <v>34</v>
      </c>
      <c r="J162" t="s">
        <v>19</v>
      </c>
      <c r="K162">
        <v>9.6</v>
      </c>
      <c r="L162">
        <v>0</v>
      </c>
      <c r="M162">
        <f>SQRT((Table1345[[#This Row],[SSIM]]^2)+(Table1345[[#This Row],[Class Pr]]^2))</f>
        <v>46.697430336154476</v>
      </c>
    </row>
    <row r="163" spans="1:13" x14ac:dyDescent="0.25">
      <c r="A163">
        <v>403</v>
      </c>
      <c r="B163">
        <v>1</v>
      </c>
      <c r="C163">
        <v>4008</v>
      </c>
      <c r="D163">
        <v>46.4</v>
      </c>
      <c r="E163">
        <v>0</v>
      </c>
      <c r="F163" t="s">
        <v>16</v>
      </c>
      <c r="G163">
        <v>38.706335908670603</v>
      </c>
      <c r="H163">
        <v>27.372434078553098</v>
      </c>
      <c r="I163" t="s">
        <v>15</v>
      </c>
      <c r="J163" t="s">
        <v>19</v>
      </c>
      <c r="K163">
        <v>9.6999999999999993</v>
      </c>
      <c r="L163">
        <v>0</v>
      </c>
      <c r="M163">
        <f>SQRT((Table1345[[#This Row],[SSIM]]^2)+(Table1345[[#This Row],[Class Pr]]^2))</f>
        <v>47.403058973024095</v>
      </c>
    </row>
    <row r="164" spans="1:13" x14ac:dyDescent="0.25">
      <c r="A164">
        <v>404</v>
      </c>
      <c r="B164">
        <v>1</v>
      </c>
      <c r="C164">
        <v>4157</v>
      </c>
      <c r="D164">
        <v>45.4</v>
      </c>
      <c r="E164">
        <v>0</v>
      </c>
      <c r="F164" t="s">
        <v>16</v>
      </c>
      <c r="G164">
        <v>44.645488576088503</v>
      </c>
      <c r="H164">
        <v>31.571452181206201</v>
      </c>
      <c r="I164" t="s">
        <v>50</v>
      </c>
      <c r="J164" t="s">
        <v>19</v>
      </c>
      <c r="K164">
        <v>8.1999999999999993</v>
      </c>
      <c r="L164">
        <v>0</v>
      </c>
      <c r="M164">
        <f>SQRT((Table1345[[#This Row],[SSIM]]^2)+(Table1345[[#This Row],[Class Pr]]^2))</f>
        <v>46.1345857248117</v>
      </c>
    </row>
    <row r="165" spans="1:13" x14ac:dyDescent="0.25">
      <c r="A165">
        <v>410</v>
      </c>
      <c r="B165">
        <v>1</v>
      </c>
      <c r="C165">
        <v>4175</v>
      </c>
      <c r="D165">
        <v>44.7</v>
      </c>
      <c r="E165">
        <v>0</v>
      </c>
      <c r="F165" t="s">
        <v>16</v>
      </c>
      <c r="G165">
        <v>42.0727113219329</v>
      </c>
      <c r="H165">
        <v>29.752532357980101</v>
      </c>
      <c r="I165" t="s">
        <v>60</v>
      </c>
      <c r="J165" t="s">
        <v>19</v>
      </c>
      <c r="K165">
        <v>9.6</v>
      </c>
      <c r="L165">
        <v>0</v>
      </c>
      <c r="M165">
        <f>SQRT((Table1345[[#This Row],[SSIM]]^2)+(Table1345[[#This Row],[Class Pr]]^2))</f>
        <v>45.719251962384512</v>
      </c>
    </row>
    <row r="166" spans="1:13" x14ac:dyDescent="0.25">
      <c r="A166">
        <v>411</v>
      </c>
      <c r="B166">
        <v>1</v>
      </c>
      <c r="C166">
        <v>4065</v>
      </c>
      <c r="D166">
        <v>45.6</v>
      </c>
      <c r="E166">
        <v>0</v>
      </c>
      <c r="F166" t="s">
        <v>16</v>
      </c>
      <c r="G166">
        <v>49.233729367710602</v>
      </c>
      <c r="H166">
        <v>34.816086822877402</v>
      </c>
      <c r="I166" t="s">
        <v>60</v>
      </c>
      <c r="J166" t="s">
        <v>19</v>
      </c>
      <c r="K166">
        <v>15.6</v>
      </c>
      <c r="L166">
        <v>0</v>
      </c>
      <c r="M166">
        <f>SQRT((Table1345[[#This Row],[SSIM]]^2)+(Table1345[[#This Row],[Class Pr]]^2))</f>
        <v>48.194605507255687</v>
      </c>
    </row>
    <row r="167" spans="1:13" x14ac:dyDescent="0.25">
      <c r="A167">
        <v>412</v>
      </c>
      <c r="B167">
        <v>1</v>
      </c>
      <c r="C167">
        <v>3878</v>
      </c>
      <c r="D167">
        <v>46</v>
      </c>
      <c r="E167">
        <v>0</v>
      </c>
      <c r="F167" t="s">
        <v>16</v>
      </c>
      <c r="G167">
        <v>45.764786267515802</v>
      </c>
      <c r="H167">
        <v>32.363283563848803</v>
      </c>
      <c r="I167" t="s">
        <v>15</v>
      </c>
      <c r="J167" t="s">
        <v>19</v>
      </c>
      <c r="K167">
        <v>9.6999999999999993</v>
      </c>
      <c r="L167">
        <v>0</v>
      </c>
      <c r="M167">
        <f>SQRT((Table1345[[#This Row],[SSIM]]^2)+(Table1345[[#This Row],[Class Pr]]^2))</f>
        <v>47.011594314594355</v>
      </c>
    </row>
    <row r="168" spans="1:13" x14ac:dyDescent="0.25">
      <c r="A168">
        <v>414</v>
      </c>
      <c r="B168">
        <v>1</v>
      </c>
      <c r="C168">
        <v>5137</v>
      </c>
      <c r="D168">
        <v>43.5</v>
      </c>
      <c r="E168">
        <v>2</v>
      </c>
      <c r="F168" t="s">
        <v>16</v>
      </c>
      <c r="G168">
        <v>57.002424989824299</v>
      </c>
      <c r="H168">
        <v>40.308704317317599</v>
      </c>
      <c r="I168" t="s">
        <v>49</v>
      </c>
      <c r="J168" t="s">
        <v>19</v>
      </c>
      <c r="K168">
        <v>14.3</v>
      </c>
      <c r="L168">
        <v>0</v>
      </c>
      <c r="M168">
        <f>SQRT((Table1345[[#This Row],[SSIM]]^2)+(Table1345[[#This Row],[Class Pr]]^2))</f>
        <v>45.790173618364889</v>
      </c>
    </row>
    <row r="169" spans="1:13" x14ac:dyDescent="0.25">
      <c r="A169">
        <v>415</v>
      </c>
      <c r="B169">
        <v>1</v>
      </c>
      <c r="C169">
        <v>4331</v>
      </c>
      <c r="D169">
        <v>44.9</v>
      </c>
      <c r="E169">
        <v>0</v>
      </c>
      <c r="F169" t="s">
        <v>16</v>
      </c>
      <c r="G169">
        <v>47.709729594322603</v>
      </c>
      <c r="H169">
        <v>33.737975895398002</v>
      </c>
      <c r="I169" t="s">
        <v>54</v>
      </c>
      <c r="J169" t="s">
        <v>19</v>
      </c>
      <c r="K169">
        <v>14</v>
      </c>
      <c r="L169">
        <v>0</v>
      </c>
      <c r="M169">
        <f>SQRT((Table1345[[#This Row],[SSIM]]^2)+(Table1345[[#This Row],[Class Pr]]^2))</f>
        <v>47.032010375913124</v>
      </c>
    </row>
    <row r="170" spans="1:13" x14ac:dyDescent="0.25">
      <c r="A170">
        <v>416</v>
      </c>
      <c r="B170">
        <v>1</v>
      </c>
      <c r="C170">
        <v>4021</v>
      </c>
      <c r="D170">
        <v>43.8</v>
      </c>
      <c r="E170">
        <v>2</v>
      </c>
      <c r="F170" t="s">
        <v>16</v>
      </c>
      <c r="G170">
        <v>53.620754735433898</v>
      </c>
      <c r="H170">
        <v>37.9179717376851</v>
      </c>
      <c r="I170" t="s">
        <v>54</v>
      </c>
      <c r="J170" t="s">
        <v>19</v>
      </c>
      <c r="K170">
        <v>18.3</v>
      </c>
      <c r="L170">
        <v>0</v>
      </c>
      <c r="M170">
        <f>SQRT((Table1345[[#This Row],[SSIM]]^2)+(Table1345[[#This Row],[Class Pr]]^2))</f>
        <v>47.46925320668106</v>
      </c>
    </row>
    <row r="171" spans="1:13" x14ac:dyDescent="0.25">
      <c r="A171">
        <v>417</v>
      </c>
      <c r="B171">
        <v>1</v>
      </c>
      <c r="C171">
        <v>3933</v>
      </c>
      <c r="D171">
        <v>45</v>
      </c>
      <c r="E171">
        <v>0</v>
      </c>
      <c r="F171" t="s">
        <v>16</v>
      </c>
      <c r="G171">
        <v>39.6553024461302</v>
      </c>
      <c r="H171">
        <v>28.043419075715299</v>
      </c>
      <c r="I171" t="s">
        <v>15</v>
      </c>
      <c r="J171" t="s">
        <v>19</v>
      </c>
      <c r="K171">
        <v>7.7</v>
      </c>
      <c r="L171">
        <v>0</v>
      </c>
      <c r="M171">
        <f>SQRT((Table1345[[#This Row],[SSIM]]^2)+(Table1345[[#This Row],[Class Pr]]^2))</f>
        <v>45.654025014230676</v>
      </c>
    </row>
    <row r="172" spans="1:13" x14ac:dyDescent="0.25">
      <c r="A172">
        <v>418</v>
      </c>
      <c r="B172">
        <v>1</v>
      </c>
      <c r="C172">
        <v>7444</v>
      </c>
      <c r="D172">
        <v>42.9</v>
      </c>
      <c r="E172">
        <v>2</v>
      </c>
      <c r="F172" t="s">
        <v>16</v>
      </c>
      <c r="G172">
        <v>45.712145100551503</v>
      </c>
      <c r="H172">
        <v>32.325741832925203</v>
      </c>
      <c r="I172" t="s">
        <v>38</v>
      </c>
      <c r="J172" t="s">
        <v>19</v>
      </c>
      <c r="K172">
        <v>10.199999999999999</v>
      </c>
      <c r="L172">
        <v>0</v>
      </c>
      <c r="M172">
        <f>SQRT((Table1345[[#This Row],[SSIM]]^2)+(Table1345[[#This Row],[Class Pr]]^2))</f>
        <v>44.095918178443682</v>
      </c>
    </row>
    <row r="173" spans="1:13" x14ac:dyDescent="0.25">
      <c r="A173">
        <v>419</v>
      </c>
      <c r="B173">
        <v>1</v>
      </c>
      <c r="C173">
        <v>7392</v>
      </c>
      <c r="D173">
        <v>43</v>
      </c>
      <c r="E173">
        <v>2</v>
      </c>
      <c r="F173" t="s">
        <v>16</v>
      </c>
      <c r="G173">
        <v>46.532890209354399</v>
      </c>
      <c r="H173">
        <v>32.905975966646501</v>
      </c>
      <c r="I173" t="s">
        <v>60</v>
      </c>
      <c r="J173" t="s">
        <v>19</v>
      </c>
      <c r="K173">
        <v>12.1</v>
      </c>
      <c r="L173">
        <v>0</v>
      </c>
      <c r="M173">
        <f>SQRT((Table1345[[#This Row],[SSIM]]^2)+(Table1345[[#This Row],[Class Pr]]^2))</f>
        <v>44.670012312512299</v>
      </c>
    </row>
    <row r="174" spans="1:13" x14ac:dyDescent="0.25">
      <c r="A174">
        <v>421</v>
      </c>
      <c r="B174">
        <v>1</v>
      </c>
      <c r="C174">
        <v>7169</v>
      </c>
      <c r="D174">
        <v>43.8</v>
      </c>
      <c r="E174">
        <v>2</v>
      </c>
      <c r="F174" t="s">
        <v>16</v>
      </c>
      <c r="G174">
        <v>51.2716168990912</v>
      </c>
      <c r="H174">
        <v>36.2570832908076</v>
      </c>
      <c r="I174" t="s">
        <v>34</v>
      </c>
      <c r="J174" t="s">
        <v>19</v>
      </c>
      <c r="K174">
        <v>11.9</v>
      </c>
      <c r="L174">
        <v>0</v>
      </c>
      <c r="M174">
        <f>SQRT((Table1345[[#This Row],[SSIM]]^2)+(Table1345[[#This Row],[Class Pr]]^2))</f>
        <v>45.38777368411013</v>
      </c>
    </row>
    <row r="175" spans="1:13" x14ac:dyDescent="0.25">
      <c r="A175">
        <v>422</v>
      </c>
      <c r="B175">
        <v>1</v>
      </c>
      <c r="C175">
        <v>7258</v>
      </c>
      <c r="D175">
        <v>42.6</v>
      </c>
      <c r="E175">
        <v>2</v>
      </c>
      <c r="F175" t="s">
        <v>16</v>
      </c>
      <c r="G175">
        <v>55.400767396607897</v>
      </c>
      <c r="H175">
        <v>39.176913812873202</v>
      </c>
      <c r="I175" t="s">
        <v>25</v>
      </c>
      <c r="J175" t="s">
        <v>19</v>
      </c>
      <c r="K175">
        <v>15.8</v>
      </c>
      <c r="L175">
        <v>0</v>
      </c>
      <c r="M175">
        <f>SQRT((Table1345[[#This Row],[SSIM]]^2)+(Table1345[[#This Row],[Class Pr]]^2))</f>
        <v>45.435668807666957</v>
      </c>
    </row>
    <row r="176" spans="1:13" x14ac:dyDescent="0.25">
      <c r="A176">
        <v>423</v>
      </c>
      <c r="B176">
        <v>1</v>
      </c>
      <c r="C176">
        <v>7278</v>
      </c>
      <c r="D176">
        <v>43.4</v>
      </c>
      <c r="E176">
        <v>2</v>
      </c>
      <c r="F176" t="s">
        <v>16</v>
      </c>
      <c r="G176">
        <v>55.371289062645303</v>
      </c>
      <c r="H176">
        <v>39.156093072427304</v>
      </c>
      <c r="I176" t="s">
        <v>25</v>
      </c>
      <c r="J176" t="s">
        <v>19</v>
      </c>
      <c r="K176">
        <v>16.7</v>
      </c>
      <c r="L176">
        <v>0</v>
      </c>
      <c r="M176">
        <f>SQRT((Table1345[[#This Row],[SSIM]]^2)+(Table1345[[#This Row],[Class Pr]]^2))</f>
        <v>46.502150487907542</v>
      </c>
    </row>
    <row r="177" spans="1:13" x14ac:dyDescent="0.25">
      <c r="A177">
        <v>424</v>
      </c>
      <c r="B177">
        <v>1</v>
      </c>
      <c r="C177">
        <v>7078</v>
      </c>
      <c r="D177">
        <v>41.9</v>
      </c>
      <c r="E177">
        <v>2</v>
      </c>
      <c r="F177" t="s">
        <v>16</v>
      </c>
      <c r="G177">
        <v>59.097453217707098</v>
      </c>
      <c r="H177">
        <v>41.790129266555603</v>
      </c>
      <c r="I177" t="s">
        <v>34</v>
      </c>
      <c r="J177" t="s">
        <v>19</v>
      </c>
      <c r="K177">
        <v>27.9</v>
      </c>
      <c r="L177">
        <v>0</v>
      </c>
      <c r="M177">
        <f>SQRT((Table1345[[#This Row],[SSIM]]^2)+(Table1345[[#This Row],[Class Pr]]^2))</f>
        <v>50.339050447937531</v>
      </c>
    </row>
    <row r="178" spans="1:13" x14ac:dyDescent="0.25">
      <c r="A178">
        <v>425</v>
      </c>
      <c r="B178">
        <v>1</v>
      </c>
      <c r="C178">
        <v>7113</v>
      </c>
      <c r="D178">
        <v>40.299999999999997</v>
      </c>
      <c r="E178">
        <v>2</v>
      </c>
      <c r="F178" t="s">
        <v>16</v>
      </c>
      <c r="G178">
        <v>61.843080026184602</v>
      </c>
      <c r="H178">
        <v>43.732039021775698</v>
      </c>
      <c r="I178" t="s">
        <v>34</v>
      </c>
      <c r="J178" t="s">
        <v>19</v>
      </c>
      <c r="K178">
        <v>40.700000000000003</v>
      </c>
      <c r="L178">
        <v>0</v>
      </c>
      <c r="M178">
        <f>SQRT((Table1345[[#This Row],[SSIM]]^2)+(Table1345[[#This Row],[Class Pr]]^2))</f>
        <v>57.276347648920492</v>
      </c>
    </row>
    <row r="179" spans="1:13" x14ac:dyDescent="0.25">
      <c r="A179">
        <v>426</v>
      </c>
      <c r="B179">
        <v>1</v>
      </c>
      <c r="C179">
        <v>7032</v>
      </c>
      <c r="D179">
        <v>41.8</v>
      </c>
      <c r="E179">
        <v>2</v>
      </c>
      <c r="F179" t="s">
        <v>16</v>
      </c>
      <c r="G179">
        <v>57.050967637664797</v>
      </c>
      <c r="H179">
        <v>40.345002120169099</v>
      </c>
      <c r="I179" t="s">
        <v>34</v>
      </c>
      <c r="J179" t="s">
        <v>19</v>
      </c>
      <c r="K179">
        <v>31</v>
      </c>
      <c r="L179">
        <v>0</v>
      </c>
      <c r="M179">
        <f>SQRT((Table1345[[#This Row],[SSIM]]^2)+(Table1345[[#This Row],[Class Pr]]^2))</f>
        <v>52.04075326126631</v>
      </c>
    </row>
    <row r="180" spans="1:13" x14ac:dyDescent="0.25">
      <c r="A180">
        <v>427</v>
      </c>
      <c r="B180">
        <v>1</v>
      </c>
      <c r="C180">
        <v>7009</v>
      </c>
      <c r="D180">
        <v>42.7</v>
      </c>
      <c r="E180">
        <v>2</v>
      </c>
      <c r="F180" t="s">
        <v>16</v>
      </c>
      <c r="G180">
        <v>55.212171636293199</v>
      </c>
      <c r="H180">
        <v>39.043382116880103</v>
      </c>
      <c r="I180" t="s">
        <v>34</v>
      </c>
      <c r="J180" t="s">
        <v>19</v>
      </c>
      <c r="K180">
        <v>20.7</v>
      </c>
      <c r="L180">
        <v>0</v>
      </c>
      <c r="M180">
        <f>SQRT((Table1345[[#This Row],[SSIM]]^2)+(Table1345[[#This Row],[Class Pr]]^2))</f>
        <v>47.452924040568881</v>
      </c>
    </row>
    <row r="181" spans="1:13" x14ac:dyDescent="0.25">
      <c r="A181">
        <v>428</v>
      </c>
      <c r="B181">
        <v>1</v>
      </c>
      <c r="C181">
        <v>7081</v>
      </c>
      <c r="D181">
        <v>41.6</v>
      </c>
      <c r="E181">
        <v>2</v>
      </c>
      <c r="F181" t="s">
        <v>16</v>
      </c>
      <c r="G181">
        <v>53.818616858850099</v>
      </c>
      <c r="H181">
        <v>38.058784162078901</v>
      </c>
      <c r="I181" t="s">
        <v>34</v>
      </c>
      <c r="J181" t="s">
        <v>19</v>
      </c>
      <c r="K181">
        <v>18.3</v>
      </c>
      <c r="L181">
        <v>0</v>
      </c>
      <c r="M181">
        <f>SQRT((Table1345[[#This Row],[SSIM]]^2)+(Table1345[[#This Row],[Class Pr]]^2))</f>
        <v>45.447222137332005</v>
      </c>
    </row>
    <row r="182" spans="1:13" x14ac:dyDescent="0.25">
      <c r="A182">
        <v>429</v>
      </c>
      <c r="B182">
        <v>1</v>
      </c>
      <c r="C182">
        <v>7039</v>
      </c>
      <c r="D182">
        <v>42.7</v>
      </c>
      <c r="E182">
        <v>2</v>
      </c>
      <c r="F182" t="s">
        <v>16</v>
      </c>
      <c r="G182">
        <v>53.132684009170802</v>
      </c>
      <c r="H182">
        <v>37.574235646061801</v>
      </c>
      <c r="I182" t="s">
        <v>15</v>
      </c>
      <c r="J182" t="s">
        <v>19</v>
      </c>
      <c r="K182">
        <v>15.9</v>
      </c>
      <c r="L182">
        <v>0</v>
      </c>
      <c r="M182">
        <f>SQRT((Table1345[[#This Row],[SSIM]]^2)+(Table1345[[#This Row],[Class Pr]]^2))</f>
        <v>45.564240364566601</v>
      </c>
    </row>
    <row r="183" spans="1:13" x14ac:dyDescent="0.25">
      <c r="A183">
        <v>430</v>
      </c>
      <c r="B183">
        <v>1</v>
      </c>
      <c r="C183">
        <v>7073</v>
      </c>
      <c r="D183">
        <v>41.6</v>
      </c>
      <c r="E183">
        <v>2</v>
      </c>
      <c r="F183" t="s">
        <v>16</v>
      </c>
      <c r="G183">
        <v>59.1275324987445</v>
      </c>
      <c r="H183">
        <v>41.812939634366302</v>
      </c>
      <c r="I183" t="s">
        <v>34</v>
      </c>
      <c r="J183" t="s">
        <v>19</v>
      </c>
      <c r="K183">
        <v>23.3</v>
      </c>
      <c r="L183">
        <v>0</v>
      </c>
      <c r="M183">
        <f>SQRT((Table1345[[#This Row],[SSIM]]^2)+(Table1345[[#This Row],[Class Pr]]^2))</f>
        <v>47.680708887347727</v>
      </c>
    </row>
    <row r="184" spans="1:13" x14ac:dyDescent="0.25">
      <c r="A184">
        <v>431</v>
      </c>
      <c r="B184">
        <v>1</v>
      </c>
      <c r="C184">
        <v>7055</v>
      </c>
      <c r="D184">
        <v>41.9</v>
      </c>
      <c r="E184">
        <v>2</v>
      </c>
      <c r="F184" t="s">
        <v>16</v>
      </c>
      <c r="G184">
        <v>58.754473645199901</v>
      </c>
      <c r="H184">
        <v>41.548917588887498</v>
      </c>
      <c r="I184" t="s">
        <v>34</v>
      </c>
      <c r="J184" t="s">
        <v>19</v>
      </c>
      <c r="K184">
        <v>25.9</v>
      </c>
      <c r="L184">
        <v>0</v>
      </c>
      <c r="M184">
        <f>SQRT((Table1345[[#This Row],[SSIM]]^2)+(Table1345[[#This Row],[Class Pr]]^2))</f>
        <v>49.258704814479238</v>
      </c>
    </row>
    <row r="185" spans="1:13" x14ac:dyDescent="0.25">
      <c r="A185">
        <v>432</v>
      </c>
      <c r="B185">
        <v>1</v>
      </c>
      <c r="C185">
        <v>6992</v>
      </c>
      <c r="D185">
        <v>43</v>
      </c>
      <c r="E185">
        <v>2</v>
      </c>
      <c r="F185" t="s">
        <v>16</v>
      </c>
      <c r="G185">
        <v>59.5200461498873</v>
      </c>
      <c r="H185">
        <v>42.089982454637799</v>
      </c>
      <c r="I185" t="s">
        <v>34</v>
      </c>
      <c r="J185" t="s">
        <v>19</v>
      </c>
      <c r="K185">
        <v>23.6</v>
      </c>
      <c r="L185">
        <v>0</v>
      </c>
      <c r="M185">
        <f>SQRT((Table1345[[#This Row],[SSIM]]^2)+(Table1345[[#This Row],[Class Pr]]^2))</f>
        <v>49.050586133093255</v>
      </c>
    </row>
    <row r="186" spans="1:13" x14ac:dyDescent="0.25">
      <c r="A186">
        <v>433</v>
      </c>
      <c r="B186">
        <v>1</v>
      </c>
      <c r="C186">
        <v>6671</v>
      </c>
      <c r="D186">
        <v>41.3</v>
      </c>
      <c r="E186">
        <v>2</v>
      </c>
      <c r="F186" t="s">
        <v>16</v>
      </c>
      <c r="G186">
        <v>63.292655191248002</v>
      </c>
      <c r="H186">
        <v>44.7577057680449</v>
      </c>
      <c r="I186" t="s">
        <v>25</v>
      </c>
      <c r="J186" t="s">
        <v>19</v>
      </c>
      <c r="K186">
        <v>39.5</v>
      </c>
      <c r="L186">
        <v>0</v>
      </c>
      <c r="M186">
        <f>SQRT((Table1345[[#This Row],[SSIM]]^2)+(Table1345[[#This Row],[Class Pr]]^2))</f>
        <v>57.148403302279583</v>
      </c>
    </row>
    <row r="187" spans="1:13" x14ac:dyDescent="0.25">
      <c r="A187">
        <v>434</v>
      </c>
      <c r="B187">
        <v>1</v>
      </c>
      <c r="C187">
        <v>6734</v>
      </c>
      <c r="D187">
        <v>40.200000000000003</v>
      </c>
      <c r="E187">
        <v>2</v>
      </c>
      <c r="F187" t="s">
        <v>16</v>
      </c>
      <c r="G187">
        <v>55.884060966433204</v>
      </c>
      <c r="H187">
        <v>39.518626022337699</v>
      </c>
      <c r="I187" t="s">
        <v>25</v>
      </c>
      <c r="J187" t="s">
        <v>19</v>
      </c>
      <c r="K187">
        <v>23</v>
      </c>
      <c r="L187">
        <v>0</v>
      </c>
      <c r="M187">
        <f>SQRT((Table1345[[#This Row],[SSIM]]^2)+(Table1345[[#This Row],[Class Pr]]^2))</f>
        <v>46.314576539141541</v>
      </c>
    </row>
    <row r="188" spans="1:13" x14ac:dyDescent="0.25">
      <c r="A188">
        <v>435</v>
      </c>
      <c r="B188">
        <v>1</v>
      </c>
      <c r="C188">
        <v>6532</v>
      </c>
      <c r="D188">
        <v>42</v>
      </c>
      <c r="E188">
        <v>2</v>
      </c>
      <c r="F188" t="s">
        <v>16</v>
      </c>
      <c r="G188">
        <v>74.968483026088705</v>
      </c>
      <c r="H188">
        <v>53.013195431435797</v>
      </c>
      <c r="I188" t="s">
        <v>25</v>
      </c>
      <c r="J188" t="s">
        <v>19</v>
      </c>
      <c r="K188">
        <v>64</v>
      </c>
      <c r="L188">
        <v>0</v>
      </c>
      <c r="M188">
        <f>SQRT((Table1345[[#This Row],[SSIM]]^2)+(Table1345[[#This Row],[Class Pr]]^2))</f>
        <v>76.550636836018555</v>
      </c>
    </row>
    <row r="189" spans="1:13" x14ac:dyDescent="0.25">
      <c r="A189">
        <v>436</v>
      </c>
      <c r="B189">
        <v>1</v>
      </c>
      <c r="C189">
        <v>6544</v>
      </c>
      <c r="D189">
        <v>41.4</v>
      </c>
      <c r="E189">
        <v>2</v>
      </c>
      <c r="F189" t="s">
        <v>16</v>
      </c>
      <c r="G189">
        <v>70.885680569222302</v>
      </c>
      <c r="H189">
        <v>50.126710254956699</v>
      </c>
      <c r="I189" t="s">
        <v>25</v>
      </c>
      <c r="J189" t="s">
        <v>19</v>
      </c>
      <c r="K189">
        <v>54.7</v>
      </c>
      <c r="L189">
        <v>0</v>
      </c>
      <c r="M189">
        <f>SQRT((Table1345[[#This Row],[SSIM]]^2)+(Table1345[[#This Row],[Class Pr]]^2))</f>
        <v>68.600655973540086</v>
      </c>
    </row>
    <row r="190" spans="1:13" x14ac:dyDescent="0.25">
      <c r="A190">
        <v>437</v>
      </c>
      <c r="B190">
        <v>1</v>
      </c>
      <c r="C190">
        <v>6523</v>
      </c>
      <c r="D190">
        <v>41.9</v>
      </c>
      <c r="E190">
        <v>2</v>
      </c>
      <c r="F190" t="s">
        <v>16</v>
      </c>
      <c r="G190">
        <v>63.965788791130798</v>
      </c>
      <c r="H190">
        <v>45.233539753857301</v>
      </c>
      <c r="I190" t="s">
        <v>25</v>
      </c>
      <c r="J190" t="s">
        <v>19</v>
      </c>
      <c r="K190">
        <v>42.2</v>
      </c>
      <c r="L190">
        <v>0</v>
      </c>
      <c r="M190">
        <f>SQRT((Table1345[[#This Row],[SSIM]]^2)+(Table1345[[#This Row],[Class Pr]]^2))</f>
        <v>59.468058653364494</v>
      </c>
    </row>
    <row r="191" spans="1:13" x14ac:dyDescent="0.25">
      <c r="A191">
        <v>438</v>
      </c>
      <c r="B191">
        <v>1</v>
      </c>
      <c r="C191">
        <v>6539</v>
      </c>
      <c r="D191">
        <v>40.5</v>
      </c>
      <c r="E191">
        <v>2</v>
      </c>
      <c r="F191" t="s">
        <v>16</v>
      </c>
      <c r="G191">
        <v>56.548065173488197</v>
      </c>
      <c r="H191">
        <v>39.989159416895802</v>
      </c>
      <c r="I191" t="s">
        <v>25</v>
      </c>
      <c r="J191" t="s">
        <v>19</v>
      </c>
      <c r="K191">
        <v>24.3</v>
      </c>
      <c r="L191">
        <v>0</v>
      </c>
      <c r="M191">
        <f>SQRT((Table1345[[#This Row],[SSIM]]^2)+(Table1345[[#This Row],[Class Pr]]^2))</f>
        <v>47.23071034824693</v>
      </c>
    </row>
    <row r="192" spans="1:13" x14ac:dyDescent="0.25">
      <c r="A192">
        <v>439</v>
      </c>
      <c r="B192">
        <v>1</v>
      </c>
      <c r="C192">
        <v>6356</v>
      </c>
      <c r="D192">
        <v>42.3</v>
      </c>
      <c r="E192">
        <v>2</v>
      </c>
      <c r="F192" t="s">
        <v>16</v>
      </c>
      <c r="G192">
        <v>66.821964954573502</v>
      </c>
      <c r="H192">
        <v>47.2524140685722</v>
      </c>
      <c r="I192" t="s">
        <v>25</v>
      </c>
      <c r="J192" t="s">
        <v>19</v>
      </c>
      <c r="K192">
        <v>44.1</v>
      </c>
      <c r="L192">
        <v>0</v>
      </c>
      <c r="M192">
        <f>SQRT((Table1345[[#This Row],[SSIM]]^2)+(Table1345[[#This Row],[Class Pr]]^2))</f>
        <v>61.107282708364636</v>
      </c>
    </row>
    <row r="193" spans="1:13" x14ac:dyDescent="0.25">
      <c r="A193">
        <v>440</v>
      </c>
      <c r="B193">
        <v>1</v>
      </c>
      <c r="C193">
        <v>6383</v>
      </c>
      <c r="D193">
        <v>41.7</v>
      </c>
      <c r="E193">
        <v>2</v>
      </c>
      <c r="F193" t="s">
        <v>16</v>
      </c>
      <c r="G193">
        <v>63.293440252040099</v>
      </c>
      <c r="H193">
        <v>44.757902048553703</v>
      </c>
      <c r="I193" t="s">
        <v>25</v>
      </c>
      <c r="J193" t="s">
        <v>19</v>
      </c>
      <c r="K193">
        <v>40.799999999999997</v>
      </c>
      <c r="L193">
        <v>0</v>
      </c>
      <c r="M193">
        <f>SQRT((Table1345[[#This Row],[SSIM]]^2)+(Table1345[[#This Row],[Class Pr]]^2))</f>
        <v>58.339780596090691</v>
      </c>
    </row>
    <row r="194" spans="1:13" x14ac:dyDescent="0.25">
      <c r="A194">
        <v>441</v>
      </c>
      <c r="B194">
        <v>1</v>
      </c>
      <c r="C194">
        <v>6407</v>
      </c>
      <c r="D194">
        <v>42.2</v>
      </c>
      <c r="E194">
        <v>2</v>
      </c>
      <c r="F194" t="s">
        <v>16</v>
      </c>
      <c r="G194">
        <v>61.844004787556003</v>
      </c>
      <c r="H194">
        <v>43.733065346939803</v>
      </c>
      <c r="I194" t="s">
        <v>34</v>
      </c>
      <c r="J194" t="s">
        <v>19</v>
      </c>
      <c r="K194">
        <v>28.5</v>
      </c>
      <c r="L194">
        <v>0</v>
      </c>
      <c r="M194">
        <f>SQRT((Table1345[[#This Row],[SSIM]]^2)+(Table1345[[#This Row],[Class Pr]]^2))</f>
        <v>50.922391931251617</v>
      </c>
    </row>
    <row r="195" spans="1:13" x14ac:dyDescent="0.25">
      <c r="A195">
        <v>442</v>
      </c>
      <c r="B195">
        <v>1</v>
      </c>
      <c r="C195">
        <v>6442</v>
      </c>
      <c r="D195">
        <v>41.2</v>
      </c>
      <c r="E195">
        <v>2</v>
      </c>
      <c r="F195" t="s">
        <v>16</v>
      </c>
      <c r="G195">
        <v>72.744484911099804</v>
      </c>
      <c r="H195">
        <v>51.439335190532397</v>
      </c>
      <c r="I195" t="s">
        <v>25</v>
      </c>
      <c r="J195" t="s">
        <v>19</v>
      </c>
      <c r="K195">
        <v>64.400000000000006</v>
      </c>
      <c r="L195">
        <v>0</v>
      </c>
      <c r="M195">
        <f>SQRT((Table1345[[#This Row],[SSIM]]^2)+(Table1345[[#This Row],[Class Pr]]^2))</f>
        <v>76.451291683005593</v>
      </c>
    </row>
    <row r="196" spans="1:13" x14ac:dyDescent="0.25">
      <c r="A196">
        <v>443</v>
      </c>
      <c r="B196">
        <v>1</v>
      </c>
      <c r="C196">
        <v>6372</v>
      </c>
      <c r="D196">
        <v>41.9</v>
      </c>
      <c r="E196">
        <v>2</v>
      </c>
      <c r="F196" t="s">
        <v>16</v>
      </c>
      <c r="G196">
        <v>65.535822211249993</v>
      </c>
      <c r="H196">
        <v>46.3440078464821</v>
      </c>
      <c r="I196" t="s">
        <v>25</v>
      </c>
      <c r="J196" t="s">
        <v>19</v>
      </c>
      <c r="K196">
        <v>38.1</v>
      </c>
      <c r="L196">
        <v>0</v>
      </c>
      <c r="M196">
        <f>SQRT((Table1345[[#This Row],[SSIM]]^2)+(Table1345[[#This Row],[Class Pr]]^2))</f>
        <v>56.632322926046399</v>
      </c>
    </row>
    <row r="197" spans="1:13" x14ac:dyDescent="0.25">
      <c r="A197">
        <v>444</v>
      </c>
      <c r="B197">
        <v>1</v>
      </c>
      <c r="C197">
        <v>6424</v>
      </c>
      <c r="D197">
        <v>41.6</v>
      </c>
      <c r="E197">
        <v>2</v>
      </c>
      <c r="F197" t="s">
        <v>16</v>
      </c>
      <c r="G197">
        <v>60.6262405498818</v>
      </c>
      <c r="H197">
        <v>42.871611871423497</v>
      </c>
      <c r="I197" t="s">
        <v>25</v>
      </c>
      <c r="J197" t="s">
        <v>19</v>
      </c>
      <c r="K197">
        <v>41.6</v>
      </c>
      <c r="L197">
        <v>0</v>
      </c>
      <c r="M197">
        <f>SQRT((Table1345[[#This Row],[SSIM]]^2)+(Table1345[[#This Row],[Class Pr]]^2))</f>
        <v>58.831284194720759</v>
      </c>
    </row>
    <row r="198" spans="1:13" x14ac:dyDescent="0.25">
      <c r="A198">
        <v>445</v>
      </c>
      <c r="B198">
        <v>1</v>
      </c>
      <c r="C198">
        <v>6485</v>
      </c>
      <c r="D198">
        <v>41.8</v>
      </c>
      <c r="E198">
        <v>2</v>
      </c>
      <c r="F198" t="s">
        <v>16</v>
      </c>
      <c r="G198">
        <v>68.248131436997994</v>
      </c>
      <c r="H198">
        <v>48.260858996558902</v>
      </c>
      <c r="I198" t="s">
        <v>25</v>
      </c>
      <c r="J198" t="s">
        <v>19</v>
      </c>
      <c r="K198">
        <v>49.1</v>
      </c>
      <c r="L198">
        <v>0</v>
      </c>
      <c r="M198">
        <f>SQRT((Table1345[[#This Row],[SSIM]]^2)+(Table1345[[#This Row],[Class Pr]]^2))</f>
        <v>64.482943481202838</v>
      </c>
    </row>
    <row r="199" spans="1:13" x14ac:dyDescent="0.25">
      <c r="A199">
        <v>451</v>
      </c>
      <c r="B199">
        <v>10</v>
      </c>
      <c r="C199">
        <v>796</v>
      </c>
      <c r="D199">
        <v>91.8</v>
      </c>
      <c r="E199">
        <v>1</v>
      </c>
      <c r="F199" t="s">
        <v>16</v>
      </c>
      <c r="G199">
        <v>51.905323129955001</v>
      </c>
      <c r="H199">
        <v>36.703521800033698</v>
      </c>
      <c r="I199" t="s">
        <v>37</v>
      </c>
      <c r="J199" t="s">
        <v>19</v>
      </c>
      <c r="K199">
        <v>6.1</v>
      </c>
      <c r="L199">
        <v>0</v>
      </c>
      <c r="M199">
        <f>SQRT((Table1345[[#This Row],[SSIM]]^2)+(Table1345[[#This Row],[Class Pr]]^2))</f>
        <v>92.002445619668165</v>
      </c>
    </row>
    <row r="200" spans="1:13" x14ac:dyDescent="0.25">
      <c r="A200">
        <v>452</v>
      </c>
      <c r="B200">
        <v>16</v>
      </c>
      <c r="C200">
        <v>11352</v>
      </c>
      <c r="D200">
        <v>62.3</v>
      </c>
      <c r="E200">
        <v>0</v>
      </c>
      <c r="F200" t="s">
        <v>16</v>
      </c>
      <c r="G200">
        <v>46.822820483730602</v>
      </c>
      <c r="H200">
        <v>33.110222001194501</v>
      </c>
      <c r="I200" t="s">
        <v>37</v>
      </c>
      <c r="J200" t="s">
        <v>19</v>
      </c>
      <c r="K200">
        <v>10.4</v>
      </c>
      <c r="L200">
        <v>0</v>
      </c>
      <c r="M200">
        <f>SQRT((Table1345[[#This Row],[SSIM]]^2)+(Table1345[[#This Row],[Class Pr]]^2))</f>
        <v>63.162093062215725</v>
      </c>
    </row>
    <row r="201" spans="1:13" x14ac:dyDescent="0.25">
      <c r="A201">
        <v>453</v>
      </c>
      <c r="B201">
        <v>16</v>
      </c>
      <c r="C201">
        <v>7855</v>
      </c>
      <c r="D201">
        <v>65.7</v>
      </c>
      <c r="E201">
        <v>0</v>
      </c>
      <c r="F201" t="s">
        <v>16</v>
      </c>
      <c r="G201">
        <v>49.4306166998064</v>
      </c>
      <c r="H201">
        <v>34.954450950121597</v>
      </c>
      <c r="I201" t="s">
        <v>25</v>
      </c>
      <c r="J201" t="s">
        <v>19</v>
      </c>
      <c r="K201">
        <v>13</v>
      </c>
      <c r="L201">
        <v>0</v>
      </c>
      <c r="M201">
        <f>SQRT((Table1345[[#This Row],[SSIM]]^2)+(Table1345[[#This Row],[Class Pr]]^2))</f>
        <v>66.973800847794209</v>
      </c>
    </row>
    <row r="202" spans="1:13" x14ac:dyDescent="0.25">
      <c r="A202">
        <v>455</v>
      </c>
      <c r="B202">
        <v>16</v>
      </c>
      <c r="C202">
        <v>7808</v>
      </c>
      <c r="D202">
        <v>65</v>
      </c>
      <c r="E202">
        <v>0</v>
      </c>
      <c r="F202" t="s">
        <v>16</v>
      </c>
      <c r="G202">
        <v>57.915318243005601</v>
      </c>
      <c r="H202">
        <v>40.953913078644497</v>
      </c>
      <c r="I202" t="s">
        <v>25</v>
      </c>
      <c r="J202" t="s">
        <v>19</v>
      </c>
      <c r="K202">
        <v>20.2</v>
      </c>
      <c r="L202">
        <v>0</v>
      </c>
      <c r="M202">
        <f>SQRT((Table1345[[#This Row],[SSIM]]^2)+(Table1345[[#This Row],[Class Pr]]^2))</f>
        <v>68.066438132166141</v>
      </c>
    </row>
    <row r="203" spans="1:13" x14ac:dyDescent="0.25">
      <c r="A203">
        <v>457</v>
      </c>
      <c r="B203">
        <v>1</v>
      </c>
      <c r="C203">
        <v>4783</v>
      </c>
      <c r="D203">
        <v>54.3</v>
      </c>
      <c r="E203">
        <v>0</v>
      </c>
      <c r="F203" t="s">
        <v>16</v>
      </c>
      <c r="G203">
        <v>45.184848880189698</v>
      </c>
      <c r="H203">
        <v>31.952981423415402</v>
      </c>
      <c r="I203" t="s">
        <v>25</v>
      </c>
      <c r="J203" t="s">
        <v>19</v>
      </c>
      <c r="K203">
        <v>6.8</v>
      </c>
      <c r="L203">
        <v>0</v>
      </c>
      <c r="M203">
        <f>SQRT((Table1345[[#This Row],[SSIM]]^2)+(Table1345[[#This Row],[Class Pr]]^2))</f>
        <v>54.724126306410774</v>
      </c>
    </row>
    <row r="204" spans="1:13" x14ac:dyDescent="0.25">
      <c r="A204">
        <v>459</v>
      </c>
      <c r="B204">
        <v>1</v>
      </c>
      <c r="C204">
        <v>3570</v>
      </c>
      <c r="D204">
        <v>56.6</v>
      </c>
      <c r="E204">
        <v>0</v>
      </c>
      <c r="F204" t="s">
        <v>16</v>
      </c>
      <c r="G204">
        <v>51.5997963465975</v>
      </c>
      <c r="H204">
        <v>36.4883487981974</v>
      </c>
      <c r="I204" t="s">
        <v>25</v>
      </c>
      <c r="J204" t="s">
        <v>19</v>
      </c>
      <c r="K204">
        <v>13.6</v>
      </c>
      <c r="L204">
        <v>0</v>
      </c>
      <c r="M204">
        <f>SQRT((Table1345[[#This Row],[SSIM]]^2)+(Table1345[[#This Row],[Class Pr]]^2))</f>
        <v>58.210995524900618</v>
      </c>
    </row>
    <row r="205" spans="1:13" x14ac:dyDescent="0.25">
      <c r="A205">
        <v>460</v>
      </c>
      <c r="B205">
        <v>1</v>
      </c>
      <c r="C205">
        <v>3580</v>
      </c>
      <c r="D205">
        <v>57.1</v>
      </c>
      <c r="E205">
        <v>0</v>
      </c>
      <c r="F205" t="s">
        <v>16</v>
      </c>
      <c r="G205">
        <v>53.6702358135243</v>
      </c>
      <c r="H205">
        <v>37.952703395117801</v>
      </c>
      <c r="I205" t="s">
        <v>25</v>
      </c>
      <c r="J205" t="s">
        <v>19</v>
      </c>
      <c r="K205">
        <v>17.8</v>
      </c>
      <c r="L205">
        <v>0</v>
      </c>
      <c r="M205">
        <f>SQRT((Table1345[[#This Row],[SSIM]]^2)+(Table1345[[#This Row],[Class Pr]]^2))</f>
        <v>59.810116201191256</v>
      </c>
    </row>
    <row r="206" spans="1:13" x14ac:dyDescent="0.25">
      <c r="A206">
        <v>462</v>
      </c>
      <c r="B206">
        <v>1</v>
      </c>
      <c r="C206">
        <v>3635</v>
      </c>
      <c r="D206">
        <v>56.9</v>
      </c>
      <c r="E206">
        <v>0</v>
      </c>
      <c r="F206" t="s">
        <v>16</v>
      </c>
      <c r="G206">
        <v>46.957543585491102</v>
      </c>
      <c r="H206">
        <v>33.205861260818999</v>
      </c>
      <c r="I206" t="s">
        <v>25</v>
      </c>
      <c r="J206" t="s">
        <v>19</v>
      </c>
      <c r="K206">
        <v>12.1</v>
      </c>
      <c r="L206">
        <v>0</v>
      </c>
      <c r="M206">
        <f>SQRT((Table1345[[#This Row],[SSIM]]^2)+(Table1345[[#This Row],[Class Pr]]^2))</f>
        <v>58.172330192282992</v>
      </c>
    </row>
    <row r="207" spans="1:13" x14ac:dyDescent="0.25">
      <c r="A207">
        <v>463</v>
      </c>
      <c r="B207">
        <v>1</v>
      </c>
      <c r="C207">
        <v>6124</v>
      </c>
      <c r="D207">
        <v>54</v>
      </c>
      <c r="E207">
        <v>0</v>
      </c>
      <c r="F207" t="s">
        <v>16</v>
      </c>
      <c r="G207">
        <v>49.171259424793099</v>
      </c>
      <c r="H207">
        <v>34.772279085412301</v>
      </c>
      <c r="I207" t="s">
        <v>25</v>
      </c>
      <c r="J207" t="s">
        <v>19</v>
      </c>
      <c r="K207">
        <v>14.4</v>
      </c>
      <c r="L207">
        <v>0</v>
      </c>
      <c r="M207">
        <f>SQRT((Table1345[[#This Row],[SSIM]]^2)+(Table1345[[#This Row],[Class Pr]]^2))</f>
        <v>55.887028906536088</v>
      </c>
    </row>
    <row r="208" spans="1:13" x14ac:dyDescent="0.25">
      <c r="A208">
        <v>464</v>
      </c>
      <c r="B208">
        <v>1</v>
      </c>
      <c r="C208">
        <v>5185</v>
      </c>
      <c r="D208">
        <v>57.5</v>
      </c>
      <c r="E208">
        <v>0</v>
      </c>
      <c r="F208" t="s">
        <v>16</v>
      </c>
      <c r="G208">
        <v>65.526879350331299</v>
      </c>
      <c r="H208">
        <v>46.336946669979099</v>
      </c>
      <c r="I208" t="s">
        <v>25</v>
      </c>
      <c r="J208" t="s">
        <v>19</v>
      </c>
      <c r="K208">
        <v>43.9</v>
      </c>
      <c r="L208">
        <v>0</v>
      </c>
      <c r="M208">
        <f>SQRT((Table1345[[#This Row],[SSIM]]^2)+(Table1345[[#This Row],[Class Pr]]^2))</f>
        <v>72.342656849192366</v>
      </c>
    </row>
    <row r="209" spans="1:13" x14ac:dyDescent="0.25">
      <c r="A209">
        <v>465</v>
      </c>
      <c r="B209">
        <v>1</v>
      </c>
      <c r="C209">
        <v>5175</v>
      </c>
      <c r="D209">
        <v>56.8</v>
      </c>
      <c r="E209">
        <v>0</v>
      </c>
      <c r="F209" t="s">
        <v>16</v>
      </c>
      <c r="G209">
        <v>62.640561729539598</v>
      </c>
      <c r="H209">
        <v>44.296684889315898</v>
      </c>
      <c r="I209" t="s">
        <v>25</v>
      </c>
      <c r="J209" t="s">
        <v>19</v>
      </c>
      <c r="K209">
        <v>32.4</v>
      </c>
      <c r="L209">
        <v>0</v>
      </c>
      <c r="M209">
        <f>SQRT((Table1345[[#This Row],[SSIM]]^2)+(Table1345[[#This Row],[Class Pr]]^2))</f>
        <v>65.391130897087265</v>
      </c>
    </row>
    <row r="210" spans="1:13" x14ac:dyDescent="0.25">
      <c r="A210">
        <v>466</v>
      </c>
      <c r="B210">
        <v>1</v>
      </c>
      <c r="C210">
        <v>5155</v>
      </c>
      <c r="D210">
        <v>57.2</v>
      </c>
      <c r="E210">
        <v>0</v>
      </c>
      <c r="F210" t="s">
        <v>16</v>
      </c>
      <c r="G210">
        <v>63.064136527653602</v>
      </c>
      <c r="H210">
        <v>44.596260205023299</v>
      </c>
      <c r="I210" t="s">
        <v>25</v>
      </c>
      <c r="J210" t="s">
        <v>19</v>
      </c>
      <c r="K210">
        <v>31.4</v>
      </c>
      <c r="L210">
        <v>0</v>
      </c>
      <c r="M210">
        <f>SQRT((Table1345[[#This Row],[SSIM]]^2)+(Table1345[[#This Row],[Class Pr]]^2))</f>
        <v>65.251819897992121</v>
      </c>
    </row>
    <row r="211" spans="1:13" x14ac:dyDescent="0.25">
      <c r="A211">
        <v>467</v>
      </c>
      <c r="B211">
        <v>1</v>
      </c>
      <c r="C211">
        <v>5192</v>
      </c>
      <c r="D211">
        <v>56.8</v>
      </c>
      <c r="E211">
        <v>0</v>
      </c>
      <c r="F211" t="s">
        <v>16</v>
      </c>
      <c r="G211">
        <v>66.502143705810994</v>
      </c>
      <c r="H211">
        <v>47.026822529698102</v>
      </c>
      <c r="I211" t="s">
        <v>25</v>
      </c>
      <c r="J211" t="s">
        <v>19</v>
      </c>
      <c r="K211">
        <v>39.1</v>
      </c>
      <c r="L211">
        <v>0</v>
      </c>
      <c r="M211">
        <f>SQRT((Table1345[[#This Row],[SSIM]]^2)+(Table1345[[#This Row],[Class Pr]]^2))</f>
        <v>68.956870578645024</v>
      </c>
    </row>
    <row r="212" spans="1:13" x14ac:dyDescent="0.25">
      <c r="A212">
        <v>468</v>
      </c>
      <c r="B212">
        <v>1</v>
      </c>
      <c r="C212">
        <v>5174</v>
      </c>
      <c r="D212">
        <v>57.4</v>
      </c>
      <c r="E212">
        <v>0</v>
      </c>
      <c r="F212" t="s">
        <v>16</v>
      </c>
      <c r="G212">
        <v>65.268468374714104</v>
      </c>
      <c r="H212">
        <v>46.154357210858798</v>
      </c>
      <c r="I212" t="s">
        <v>25</v>
      </c>
      <c r="J212" t="s">
        <v>19</v>
      </c>
      <c r="K212">
        <v>38.6</v>
      </c>
      <c r="L212">
        <v>0</v>
      </c>
      <c r="M212">
        <f>SQRT((Table1345[[#This Row],[SSIM]]^2)+(Table1345[[#This Row],[Class Pr]]^2))</f>
        <v>69.171670501730688</v>
      </c>
    </row>
    <row r="213" spans="1:13" x14ac:dyDescent="0.25">
      <c r="A213">
        <v>469</v>
      </c>
      <c r="B213">
        <v>1</v>
      </c>
      <c r="C213">
        <v>4895</v>
      </c>
      <c r="D213">
        <v>44.8</v>
      </c>
      <c r="E213">
        <v>0</v>
      </c>
      <c r="F213" t="s">
        <v>16</v>
      </c>
      <c r="G213">
        <v>49.5812478238254</v>
      </c>
      <c r="H213">
        <v>35.061328282680698</v>
      </c>
      <c r="I213" t="s">
        <v>54</v>
      </c>
      <c r="J213" t="s">
        <v>19</v>
      </c>
      <c r="K213">
        <v>16.5</v>
      </c>
      <c r="L213">
        <v>0</v>
      </c>
      <c r="M213">
        <f>SQRT((Table1345[[#This Row],[SSIM]]^2)+(Table1345[[#This Row],[Class Pr]]^2))</f>
        <v>47.741910309496411</v>
      </c>
    </row>
    <row r="214" spans="1:13" x14ac:dyDescent="0.25">
      <c r="A214">
        <v>470</v>
      </c>
      <c r="B214">
        <v>1</v>
      </c>
      <c r="C214">
        <v>4960</v>
      </c>
      <c r="D214">
        <v>44.8</v>
      </c>
      <c r="E214">
        <v>0</v>
      </c>
      <c r="F214" t="s">
        <v>16</v>
      </c>
      <c r="G214">
        <v>51.997225263627797</v>
      </c>
      <c r="H214">
        <v>36.770541932414297</v>
      </c>
      <c r="I214" t="s">
        <v>54</v>
      </c>
      <c r="J214" t="s">
        <v>19</v>
      </c>
      <c r="K214">
        <v>15.2</v>
      </c>
      <c r="L214">
        <v>0</v>
      </c>
      <c r="M214">
        <f>SQRT((Table1345[[#This Row],[SSIM]]^2)+(Table1345[[#This Row],[Class Pr]]^2))</f>
        <v>47.308350214312057</v>
      </c>
    </row>
    <row r="215" spans="1:13" x14ac:dyDescent="0.25">
      <c r="A215">
        <v>471</v>
      </c>
      <c r="B215">
        <v>1</v>
      </c>
      <c r="C215">
        <v>4926</v>
      </c>
      <c r="D215">
        <v>45.4</v>
      </c>
      <c r="E215">
        <v>0</v>
      </c>
      <c r="F215" t="s">
        <v>16</v>
      </c>
      <c r="G215">
        <v>46.925305040671397</v>
      </c>
      <c r="H215">
        <v>33.1844805217562</v>
      </c>
      <c r="I215" t="s">
        <v>54</v>
      </c>
      <c r="J215" t="s">
        <v>19</v>
      </c>
      <c r="K215">
        <v>13.5</v>
      </c>
      <c r="L215">
        <v>0</v>
      </c>
      <c r="M215">
        <f>SQRT((Table1345[[#This Row],[SSIM]]^2)+(Table1345[[#This Row],[Class Pr]]^2))</f>
        <v>47.364649265037315</v>
      </c>
    </row>
    <row r="216" spans="1:13" x14ac:dyDescent="0.25">
      <c r="A216">
        <v>472</v>
      </c>
      <c r="B216">
        <v>1</v>
      </c>
      <c r="C216">
        <v>4995</v>
      </c>
      <c r="D216">
        <v>44.7</v>
      </c>
      <c r="E216">
        <v>0</v>
      </c>
      <c r="F216" t="s">
        <v>16</v>
      </c>
      <c r="G216">
        <v>63.245493562901999</v>
      </c>
      <c r="H216">
        <v>44.723924173773</v>
      </c>
      <c r="I216" t="s">
        <v>54</v>
      </c>
      <c r="J216" t="s">
        <v>19</v>
      </c>
      <c r="K216">
        <v>27.6</v>
      </c>
      <c r="L216">
        <v>0</v>
      </c>
      <c r="M216">
        <f>SQRT((Table1345[[#This Row],[SSIM]]^2)+(Table1345[[#This Row],[Class Pr]]^2))</f>
        <v>52.534274526255714</v>
      </c>
    </row>
    <row r="217" spans="1:13" x14ac:dyDescent="0.25">
      <c r="A217">
        <v>473</v>
      </c>
      <c r="B217">
        <v>1</v>
      </c>
      <c r="C217">
        <v>4993</v>
      </c>
      <c r="D217">
        <v>44.9</v>
      </c>
      <c r="E217">
        <v>0</v>
      </c>
      <c r="F217" t="s">
        <v>16</v>
      </c>
      <c r="G217">
        <v>58.077367664756999</v>
      </c>
      <c r="H217">
        <v>41.069802257807503</v>
      </c>
      <c r="I217" t="s">
        <v>68</v>
      </c>
      <c r="J217" t="s">
        <v>19</v>
      </c>
      <c r="K217">
        <v>21.1</v>
      </c>
      <c r="L217">
        <v>0</v>
      </c>
      <c r="M217">
        <f>SQRT((Table1345[[#This Row],[SSIM]]^2)+(Table1345[[#This Row],[Class Pr]]^2))</f>
        <v>49.610684333115181</v>
      </c>
    </row>
    <row r="218" spans="1:13" x14ac:dyDescent="0.25">
      <c r="A218">
        <v>475</v>
      </c>
      <c r="B218">
        <v>1</v>
      </c>
      <c r="C218">
        <v>6664</v>
      </c>
      <c r="D218">
        <v>48.3</v>
      </c>
      <c r="E218">
        <v>0</v>
      </c>
      <c r="F218" t="s">
        <v>16</v>
      </c>
      <c r="G218">
        <v>54.672720645304103</v>
      </c>
      <c r="H218">
        <v>38.6622925907634</v>
      </c>
      <c r="I218" t="s">
        <v>34</v>
      </c>
      <c r="J218" t="s">
        <v>19</v>
      </c>
      <c r="K218">
        <v>20.9</v>
      </c>
      <c r="L218">
        <v>0</v>
      </c>
      <c r="M218">
        <f>SQRT((Table1345[[#This Row],[SSIM]]^2)+(Table1345[[#This Row],[Class Pr]]^2))</f>
        <v>52.627939347840702</v>
      </c>
    </row>
    <row r="219" spans="1:13" x14ac:dyDescent="0.25">
      <c r="A219">
        <v>476</v>
      </c>
      <c r="B219">
        <v>1</v>
      </c>
      <c r="C219">
        <v>6730</v>
      </c>
      <c r="D219">
        <v>48.1</v>
      </c>
      <c r="E219">
        <v>0</v>
      </c>
      <c r="F219" t="s">
        <v>16</v>
      </c>
      <c r="G219">
        <v>62.577578463352602</v>
      </c>
      <c r="H219">
        <v>44.252449386464001</v>
      </c>
      <c r="I219" t="s">
        <v>34</v>
      </c>
      <c r="J219" t="s">
        <v>19</v>
      </c>
      <c r="K219">
        <v>40.5</v>
      </c>
      <c r="L219">
        <v>0</v>
      </c>
      <c r="M219">
        <f>SQRT((Table1345[[#This Row],[SSIM]]^2)+(Table1345[[#This Row],[Class Pr]]^2))</f>
        <v>62.87972646250936</v>
      </c>
    </row>
    <row r="220" spans="1:13" x14ac:dyDescent="0.25">
      <c r="A220">
        <v>477</v>
      </c>
      <c r="B220">
        <v>1</v>
      </c>
      <c r="C220">
        <v>6907</v>
      </c>
      <c r="D220">
        <v>47.9</v>
      </c>
      <c r="E220">
        <v>0</v>
      </c>
      <c r="F220" t="s">
        <v>16</v>
      </c>
      <c r="G220">
        <v>60.702488211653403</v>
      </c>
      <c r="H220">
        <v>42.926055553014102</v>
      </c>
      <c r="I220" t="s">
        <v>34</v>
      </c>
      <c r="J220" t="s">
        <v>19</v>
      </c>
      <c r="K220">
        <v>30</v>
      </c>
      <c r="L220">
        <v>0</v>
      </c>
      <c r="M220">
        <f>SQRT((Table1345[[#This Row],[SSIM]]^2)+(Table1345[[#This Row],[Class Pr]]^2))</f>
        <v>56.519111811846443</v>
      </c>
    </row>
    <row r="221" spans="1:13" x14ac:dyDescent="0.25">
      <c r="A221">
        <v>483</v>
      </c>
      <c r="B221">
        <v>10</v>
      </c>
      <c r="C221">
        <v>162</v>
      </c>
      <c r="D221">
        <v>92.9</v>
      </c>
      <c r="E221">
        <v>1</v>
      </c>
      <c r="F221" t="s">
        <v>16</v>
      </c>
      <c r="G221">
        <v>50.0353631908701</v>
      </c>
      <c r="H221">
        <v>35.381650916716701</v>
      </c>
      <c r="I221" t="s">
        <v>37</v>
      </c>
      <c r="J221" t="s">
        <v>19</v>
      </c>
      <c r="K221">
        <v>8.3000000000000007</v>
      </c>
      <c r="L221">
        <v>0</v>
      </c>
      <c r="M221">
        <f>SQRT((Table1345[[#This Row],[SSIM]]^2)+(Table1345[[#This Row],[Class Pr]]^2))</f>
        <v>93.270038061533995</v>
      </c>
    </row>
    <row r="222" spans="1:13" x14ac:dyDescent="0.25">
      <c r="A222">
        <v>484</v>
      </c>
      <c r="B222">
        <v>10</v>
      </c>
      <c r="C222">
        <v>138</v>
      </c>
      <c r="D222">
        <v>91.5</v>
      </c>
      <c r="E222">
        <v>1</v>
      </c>
      <c r="F222" t="s">
        <v>16</v>
      </c>
      <c r="G222">
        <v>66.327865523414005</v>
      </c>
      <c r="H222">
        <v>46.902234292291801</v>
      </c>
      <c r="I222" t="s">
        <v>37</v>
      </c>
      <c r="J222" t="s">
        <v>19</v>
      </c>
      <c r="K222">
        <v>23.1</v>
      </c>
      <c r="L222">
        <v>0</v>
      </c>
      <c r="M222">
        <f>SQRT((Table1345[[#This Row],[SSIM]]^2)+(Table1345[[#This Row],[Class Pr]]^2))</f>
        <v>94.370864147786634</v>
      </c>
    </row>
    <row r="223" spans="1:13" x14ac:dyDescent="0.25">
      <c r="A223">
        <v>485</v>
      </c>
      <c r="B223">
        <v>10</v>
      </c>
      <c r="C223">
        <v>127</v>
      </c>
      <c r="D223">
        <v>90.8</v>
      </c>
      <c r="E223">
        <v>1</v>
      </c>
      <c r="F223" t="s">
        <v>16</v>
      </c>
      <c r="G223">
        <v>58.044889903633397</v>
      </c>
      <c r="H223">
        <v>41.045396102505499</v>
      </c>
      <c r="I223" t="s">
        <v>37</v>
      </c>
      <c r="J223" t="s">
        <v>19</v>
      </c>
      <c r="K223">
        <v>10.7</v>
      </c>
      <c r="L223">
        <v>0</v>
      </c>
      <c r="M223">
        <f>SQRT((Table1345[[#This Row],[SSIM]]^2)+(Table1345[[#This Row],[Class Pr]]^2))</f>
        <v>91.42827790131453</v>
      </c>
    </row>
    <row r="224" spans="1:13" x14ac:dyDescent="0.25">
      <c r="A224">
        <v>489</v>
      </c>
      <c r="B224">
        <v>10</v>
      </c>
      <c r="C224">
        <v>75</v>
      </c>
      <c r="D224">
        <v>92.8</v>
      </c>
      <c r="E224">
        <v>1</v>
      </c>
      <c r="F224" t="s">
        <v>16</v>
      </c>
      <c r="G224">
        <v>62.793432895505497</v>
      </c>
      <c r="H224">
        <v>44.402801772206097</v>
      </c>
      <c r="I224" t="s">
        <v>37</v>
      </c>
      <c r="J224" t="s">
        <v>19</v>
      </c>
      <c r="K224">
        <v>15.2</v>
      </c>
      <c r="L224">
        <v>0</v>
      </c>
      <c r="M224">
        <f>SQRT((Table1345[[#This Row],[SSIM]]^2)+(Table1345[[#This Row],[Class Pr]]^2))</f>
        <v>94.036588623790479</v>
      </c>
    </row>
    <row r="225" spans="1:13" x14ac:dyDescent="0.25">
      <c r="A225">
        <v>491</v>
      </c>
      <c r="B225">
        <v>11</v>
      </c>
      <c r="C225">
        <v>15117</v>
      </c>
      <c r="D225">
        <v>51.2</v>
      </c>
      <c r="E225">
        <v>0</v>
      </c>
      <c r="F225" t="s">
        <v>16</v>
      </c>
      <c r="G225">
        <v>41.006016906442603</v>
      </c>
      <c r="H225">
        <v>28.997942210145801</v>
      </c>
      <c r="I225" t="s">
        <v>71</v>
      </c>
      <c r="J225" t="s">
        <v>19</v>
      </c>
      <c r="K225">
        <v>8.1</v>
      </c>
      <c r="L225">
        <v>0</v>
      </c>
      <c r="M225">
        <f>SQRT((Table1345[[#This Row],[SSIM]]^2)+(Table1345[[#This Row],[Class Pr]]^2))</f>
        <v>51.836763016222385</v>
      </c>
    </row>
    <row r="226" spans="1:13" x14ac:dyDescent="0.25">
      <c r="A226">
        <v>492</v>
      </c>
      <c r="B226">
        <v>14</v>
      </c>
      <c r="C226">
        <v>12756</v>
      </c>
      <c r="D226">
        <v>67.900000000000006</v>
      </c>
      <c r="E226">
        <v>0</v>
      </c>
      <c r="F226" t="s">
        <v>16</v>
      </c>
      <c r="G226">
        <v>73.832835661931995</v>
      </c>
      <c r="H226">
        <v>52.209416880417301</v>
      </c>
      <c r="I226" t="s">
        <v>72</v>
      </c>
      <c r="J226" t="s">
        <v>19</v>
      </c>
      <c r="K226">
        <v>47</v>
      </c>
      <c r="L226">
        <v>0</v>
      </c>
      <c r="M226">
        <f>SQRT((Table1345[[#This Row],[SSIM]]^2)+(Table1345[[#This Row],[Class Pr]]^2))</f>
        <v>82.579719059827283</v>
      </c>
    </row>
    <row r="227" spans="1:13" x14ac:dyDescent="0.25">
      <c r="A227">
        <v>494</v>
      </c>
      <c r="B227">
        <v>10</v>
      </c>
      <c r="C227">
        <v>873</v>
      </c>
      <c r="D227">
        <v>85.5</v>
      </c>
      <c r="E227">
        <v>1</v>
      </c>
      <c r="F227" t="s">
        <v>16</v>
      </c>
      <c r="G227">
        <v>51.428078023224003</v>
      </c>
      <c r="H227">
        <v>36.366307295212899</v>
      </c>
      <c r="I227" t="s">
        <v>27</v>
      </c>
      <c r="J227" t="s">
        <v>19</v>
      </c>
      <c r="K227">
        <v>10.7</v>
      </c>
      <c r="L227">
        <v>0</v>
      </c>
      <c r="M227">
        <f>SQRT((Table1345[[#This Row],[SSIM]]^2)+(Table1345[[#This Row],[Class Pr]]^2))</f>
        <v>86.166931011844682</v>
      </c>
    </row>
    <row r="228" spans="1:13" x14ac:dyDescent="0.25">
      <c r="A228">
        <v>496</v>
      </c>
      <c r="B228">
        <v>10</v>
      </c>
      <c r="C228">
        <v>840</v>
      </c>
      <c r="D228">
        <v>84.1</v>
      </c>
      <c r="E228">
        <v>1</v>
      </c>
      <c r="F228" t="s">
        <v>16</v>
      </c>
      <c r="G228">
        <v>53.310076681149603</v>
      </c>
      <c r="H228">
        <v>37.697070943994497</v>
      </c>
      <c r="I228" t="s">
        <v>37</v>
      </c>
      <c r="J228" t="s">
        <v>19</v>
      </c>
      <c r="K228">
        <v>10.6</v>
      </c>
      <c r="L228">
        <v>0</v>
      </c>
      <c r="M228">
        <f>SQRT((Table1345[[#This Row],[SSIM]]^2)+(Table1345[[#This Row],[Class Pr]]^2))</f>
        <v>84.765382084905383</v>
      </c>
    </row>
    <row r="229" spans="1:13" x14ac:dyDescent="0.25">
      <c r="A229">
        <v>497</v>
      </c>
      <c r="B229">
        <v>16</v>
      </c>
      <c r="C229">
        <v>10798</v>
      </c>
      <c r="D229">
        <v>61.7</v>
      </c>
      <c r="E229">
        <v>0</v>
      </c>
      <c r="F229" t="s">
        <v>16</v>
      </c>
      <c r="G229">
        <v>56.285635699003599</v>
      </c>
      <c r="H229">
        <v>39.801964232307697</v>
      </c>
      <c r="I229" t="s">
        <v>74</v>
      </c>
      <c r="J229" t="s">
        <v>19</v>
      </c>
      <c r="K229">
        <v>14.9</v>
      </c>
      <c r="L229">
        <v>0</v>
      </c>
      <c r="M229">
        <f>SQRT((Table1345[[#This Row],[SSIM]]^2)+(Table1345[[#This Row],[Class Pr]]^2))</f>
        <v>63.473616566255309</v>
      </c>
    </row>
    <row r="230" spans="1:13" x14ac:dyDescent="0.25">
      <c r="A230">
        <v>499</v>
      </c>
      <c r="B230">
        <v>16</v>
      </c>
      <c r="C230">
        <v>13034</v>
      </c>
      <c r="D230">
        <v>67.7</v>
      </c>
      <c r="E230">
        <v>0</v>
      </c>
      <c r="F230" t="s">
        <v>16</v>
      </c>
      <c r="G230">
        <v>71.038481240987693</v>
      </c>
      <c r="H230">
        <v>50.233304907940997</v>
      </c>
      <c r="I230" t="s">
        <v>75</v>
      </c>
      <c r="J230" t="s">
        <v>19</v>
      </c>
      <c r="K230">
        <v>42.8</v>
      </c>
      <c r="L230">
        <v>0</v>
      </c>
      <c r="M230">
        <f>SQRT((Table1345[[#This Row],[SSIM]]^2)+(Table1345[[#This Row],[Class Pr]]^2))</f>
        <v>80.094506678048774</v>
      </c>
    </row>
    <row r="231" spans="1:13" x14ac:dyDescent="0.25">
      <c r="A231">
        <v>500</v>
      </c>
      <c r="B231">
        <v>14</v>
      </c>
      <c r="C231">
        <v>6850</v>
      </c>
      <c r="D231">
        <v>70.3</v>
      </c>
      <c r="E231">
        <v>0</v>
      </c>
      <c r="F231" t="s">
        <v>16</v>
      </c>
      <c r="G231">
        <v>38.364501053502302</v>
      </c>
      <c r="H231">
        <v>27.129715416865299</v>
      </c>
      <c r="I231" t="s">
        <v>76</v>
      </c>
      <c r="J231" t="s">
        <v>19</v>
      </c>
      <c r="K231">
        <v>7.2</v>
      </c>
      <c r="L231">
        <v>0</v>
      </c>
      <c r="M231">
        <f>SQRT((Table1345[[#This Row],[SSIM]]^2)+(Table1345[[#This Row],[Class Pr]]^2))</f>
        <v>70.667743702484231</v>
      </c>
    </row>
    <row r="232" spans="1:13" x14ac:dyDescent="0.25">
      <c r="A232">
        <v>501</v>
      </c>
      <c r="B232">
        <v>18</v>
      </c>
      <c r="C232">
        <v>4442</v>
      </c>
      <c r="D232">
        <v>73</v>
      </c>
      <c r="E232">
        <v>0</v>
      </c>
      <c r="F232" t="s">
        <v>16</v>
      </c>
      <c r="G232">
        <v>56.285149901337903</v>
      </c>
      <c r="H232">
        <v>39.802390254173197</v>
      </c>
      <c r="I232" t="s">
        <v>77</v>
      </c>
      <c r="J232" t="s">
        <v>19</v>
      </c>
      <c r="K232">
        <v>19.399999999999999</v>
      </c>
      <c r="L232">
        <v>0</v>
      </c>
      <c r="M232">
        <f>SQRT((Table1345[[#This Row],[SSIM]]^2)+(Table1345[[#This Row],[Class Pr]]^2))</f>
        <v>75.533833478779556</v>
      </c>
    </row>
    <row r="233" spans="1:13" x14ac:dyDescent="0.25">
      <c r="A233">
        <v>502</v>
      </c>
      <c r="B233">
        <v>10</v>
      </c>
      <c r="C233">
        <v>78</v>
      </c>
      <c r="D233">
        <v>93.7</v>
      </c>
      <c r="E233">
        <v>1</v>
      </c>
      <c r="F233" t="s">
        <v>16</v>
      </c>
      <c r="G233">
        <v>57.574551678686802</v>
      </c>
      <c r="H233">
        <v>40.7124890226902</v>
      </c>
      <c r="I233" t="s">
        <v>37</v>
      </c>
      <c r="J233" t="s">
        <v>19</v>
      </c>
      <c r="K233">
        <v>11.2</v>
      </c>
      <c r="L233">
        <v>0</v>
      </c>
      <c r="M233">
        <f>SQRT((Table1345[[#This Row],[SSIM]]^2)+(Table1345[[#This Row],[Class Pr]]^2))</f>
        <v>94.366996349359354</v>
      </c>
    </row>
    <row r="234" spans="1:13" x14ac:dyDescent="0.25">
      <c r="A234">
        <v>504</v>
      </c>
      <c r="B234">
        <v>10</v>
      </c>
      <c r="C234">
        <v>71</v>
      </c>
      <c r="D234">
        <v>91.4</v>
      </c>
      <c r="E234">
        <v>1</v>
      </c>
      <c r="F234" t="s">
        <v>16</v>
      </c>
      <c r="G234">
        <v>62.543289092506001</v>
      </c>
      <c r="H234">
        <v>44.227390055961003</v>
      </c>
      <c r="I234" t="s">
        <v>37</v>
      </c>
      <c r="J234" t="s">
        <v>19</v>
      </c>
      <c r="K234">
        <v>38.700000000000003</v>
      </c>
      <c r="L234">
        <v>0</v>
      </c>
      <c r="M234">
        <f>SQRT((Table1345[[#This Row],[SSIM]]^2)+(Table1345[[#This Row],[Class Pr]]^2))</f>
        <v>99.255478438220237</v>
      </c>
    </row>
    <row r="235" spans="1:13" x14ac:dyDescent="0.25">
      <c r="A235">
        <v>505</v>
      </c>
      <c r="B235">
        <v>18</v>
      </c>
      <c r="C235">
        <v>3712</v>
      </c>
      <c r="D235">
        <v>73.8</v>
      </c>
      <c r="E235">
        <v>0</v>
      </c>
      <c r="F235" t="s">
        <v>16</v>
      </c>
      <c r="G235">
        <v>37.4506584623485</v>
      </c>
      <c r="H235">
        <v>26.4825976714829</v>
      </c>
      <c r="I235" t="s">
        <v>39</v>
      </c>
      <c r="J235" t="s">
        <v>19</v>
      </c>
      <c r="K235">
        <v>4</v>
      </c>
      <c r="L235">
        <v>0</v>
      </c>
      <c r="M235">
        <f>SQRT((Table1345[[#This Row],[SSIM]]^2)+(Table1345[[#This Row],[Class Pr]]^2))</f>
        <v>73.908321588302897</v>
      </c>
    </row>
    <row r="236" spans="1:13" x14ac:dyDescent="0.25">
      <c r="A236">
        <v>506</v>
      </c>
      <c r="B236">
        <v>10</v>
      </c>
      <c r="C236">
        <v>118</v>
      </c>
      <c r="D236">
        <v>92.8</v>
      </c>
      <c r="E236">
        <v>1</v>
      </c>
      <c r="F236" t="s">
        <v>16</v>
      </c>
      <c r="G236">
        <v>63.506369533954803</v>
      </c>
      <c r="H236">
        <v>44.906648272879998</v>
      </c>
      <c r="I236" t="s">
        <v>37</v>
      </c>
      <c r="J236" t="s">
        <v>19</v>
      </c>
      <c r="K236">
        <v>17.100000000000001</v>
      </c>
      <c r="L236">
        <v>0</v>
      </c>
      <c r="M236">
        <f>SQRT((Table1345[[#This Row],[SSIM]]^2)+(Table1345[[#This Row],[Class Pr]]^2))</f>
        <v>94.362333587083356</v>
      </c>
    </row>
    <row r="237" spans="1:13" x14ac:dyDescent="0.25">
      <c r="A237">
        <v>507</v>
      </c>
      <c r="B237">
        <v>10</v>
      </c>
      <c r="C237">
        <v>96</v>
      </c>
      <c r="D237">
        <v>92.7</v>
      </c>
      <c r="E237">
        <v>1</v>
      </c>
      <c r="F237" t="s">
        <v>16</v>
      </c>
      <c r="G237">
        <v>49.675854690694301</v>
      </c>
      <c r="H237">
        <v>35.127458272775897</v>
      </c>
      <c r="I237" t="s">
        <v>37</v>
      </c>
      <c r="J237" t="s">
        <v>19</v>
      </c>
      <c r="K237">
        <v>7.2</v>
      </c>
      <c r="L237">
        <v>0</v>
      </c>
      <c r="M237">
        <f>SQRT((Table1345[[#This Row],[SSIM]]^2)+(Table1345[[#This Row],[Class Pr]]^2))</f>
        <v>92.979191220401574</v>
      </c>
    </row>
    <row r="238" spans="1:13" x14ac:dyDescent="0.25">
      <c r="A238">
        <v>508</v>
      </c>
      <c r="B238">
        <v>10</v>
      </c>
      <c r="C238">
        <v>96</v>
      </c>
      <c r="D238">
        <v>93</v>
      </c>
      <c r="E238">
        <v>1</v>
      </c>
      <c r="F238" t="s">
        <v>16</v>
      </c>
      <c r="G238">
        <v>55.139302075048398</v>
      </c>
      <c r="H238">
        <v>38.990560844395702</v>
      </c>
      <c r="I238" t="s">
        <v>31</v>
      </c>
      <c r="J238" t="s">
        <v>19</v>
      </c>
      <c r="K238">
        <v>10</v>
      </c>
      <c r="L238">
        <v>0</v>
      </c>
      <c r="M238">
        <f>SQRT((Table1345[[#This Row],[SSIM]]^2)+(Table1345[[#This Row],[Class Pr]]^2))</f>
        <v>93.536089291780854</v>
      </c>
    </row>
    <row r="239" spans="1:13" x14ac:dyDescent="0.25">
      <c r="A239">
        <v>516</v>
      </c>
      <c r="B239">
        <v>10</v>
      </c>
      <c r="C239">
        <v>5019</v>
      </c>
      <c r="D239">
        <v>80.5</v>
      </c>
      <c r="E239">
        <v>0</v>
      </c>
      <c r="F239" t="s">
        <v>16</v>
      </c>
      <c r="G239">
        <v>41.364574406890803</v>
      </c>
      <c r="H239">
        <v>29.2505799587646</v>
      </c>
      <c r="I239" t="s">
        <v>79</v>
      </c>
      <c r="J239" t="s">
        <v>19</v>
      </c>
      <c r="K239">
        <v>5.0999999999999996</v>
      </c>
      <c r="L239">
        <v>0</v>
      </c>
      <c r="M239">
        <f>SQRT((Table1345[[#This Row],[SSIM]]^2)+(Table1345[[#This Row],[Class Pr]]^2))</f>
        <v>80.661391012057308</v>
      </c>
    </row>
    <row r="240" spans="1:13" x14ac:dyDescent="0.25">
      <c r="A240">
        <v>518</v>
      </c>
      <c r="B240">
        <v>10</v>
      </c>
      <c r="C240">
        <v>91</v>
      </c>
      <c r="D240">
        <v>93.1</v>
      </c>
      <c r="E240">
        <v>1</v>
      </c>
      <c r="F240" t="s">
        <v>16</v>
      </c>
      <c r="G240">
        <v>63.850365270875201</v>
      </c>
      <c r="H240">
        <v>45.150880631854598</v>
      </c>
      <c r="I240" t="s">
        <v>31</v>
      </c>
      <c r="J240" t="s">
        <v>19</v>
      </c>
      <c r="K240">
        <v>26.4</v>
      </c>
      <c r="L240">
        <v>0</v>
      </c>
      <c r="M240">
        <f>SQRT((Table1345[[#This Row],[SSIM]]^2)+(Table1345[[#This Row],[Class Pr]]^2))</f>
        <v>96.770708378103748</v>
      </c>
    </row>
    <row r="241" spans="1:13" x14ac:dyDescent="0.25">
      <c r="A241">
        <v>525</v>
      </c>
      <c r="B241">
        <v>1</v>
      </c>
      <c r="C241">
        <v>7352</v>
      </c>
      <c r="D241">
        <v>62</v>
      </c>
      <c r="E241">
        <v>0</v>
      </c>
      <c r="F241" t="s">
        <v>16</v>
      </c>
      <c r="G241">
        <v>52.2084511828008</v>
      </c>
      <c r="H241">
        <v>36.9195044174052</v>
      </c>
      <c r="I241" t="s">
        <v>60</v>
      </c>
      <c r="J241" t="s">
        <v>19</v>
      </c>
      <c r="K241">
        <v>14.9</v>
      </c>
      <c r="L241">
        <v>0</v>
      </c>
      <c r="M241">
        <f>SQRT((Table1345[[#This Row],[SSIM]]^2)+(Table1345[[#This Row],[Class Pr]]^2))</f>
        <v>63.765272680354784</v>
      </c>
    </row>
    <row r="242" spans="1:13" x14ac:dyDescent="0.25">
      <c r="A242">
        <v>526</v>
      </c>
      <c r="B242">
        <v>1</v>
      </c>
      <c r="C242">
        <v>7349</v>
      </c>
      <c r="D242">
        <v>61.9</v>
      </c>
      <c r="E242">
        <v>0</v>
      </c>
      <c r="F242" t="s">
        <v>16</v>
      </c>
      <c r="G242">
        <v>55.091106859871097</v>
      </c>
      <c r="H242">
        <v>38.957591872989397</v>
      </c>
      <c r="I242" t="s">
        <v>51</v>
      </c>
      <c r="J242" t="s">
        <v>19</v>
      </c>
      <c r="K242">
        <v>15.1</v>
      </c>
      <c r="L242">
        <v>0</v>
      </c>
      <c r="M242">
        <f>SQRT((Table1345[[#This Row],[SSIM]]^2)+(Table1345[[#This Row],[Class Pr]]^2))</f>
        <v>63.71514733562185</v>
      </c>
    </row>
    <row r="243" spans="1:13" x14ac:dyDescent="0.25">
      <c r="A243">
        <v>527</v>
      </c>
      <c r="B243">
        <v>1</v>
      </c>
      <c r="C243">
        <v>7267</v>
      </c>
      <c r="D243">
        <v>62.3</v>
      </c>
      <c r="E243">
        <v>0</v>
      </c>
      <c r="F243" t="s">
        <v>16</v>
      </c>
      <c r="G243">
        <v>70.208183267579997</v>
      </c>
      <c r="H243">
        <v>49.6473031736313</v>
      </c>
      <c r="I243" t="s">
        <v>60</v>
      </c>
      <c r="J243" t="s">
        <v>19</v>
      </c>
      <c r="K243">
        <v>52.8</v>
      </c>
      <c r="L243">
        <v>0</v>
      </c>
      <c r="M243">
        <f>SQRT((Table1345[[#This Row],[SSIM]]^2)+(Table1345[[#This Row],[Class Pr]]^2))</f>
        <v>81.664741473906588</v>
      </c>
    </row>
    <row r="244" spans="1:13" x14ac:dyDescent="0.25">
      <c r="A244">
        <v>528</v>
      </c>
      <c r="B244">
        <v>1</v>
      </c>
      <c r="C244">
        <v>7621</v>
      </c>
      <c r="D244">
        <v>59.7</v>
      </c>
      <c r="E244">
        <v>0</v>
      </c>
      <c r="F244" t="s">
        <v>16</v>
      </c>
      <c r="G244">
        <v>53.1099067412989</v>
      </c>
      <c r="H244">
        <v>37.556704276874399</v>
      </c>
      <c r="I244" t="s">
        <v>60</v>
      </c>
      <c r="J244" t="s">
        <v>19</v>
      </c>
      <c r="K244">
        <v>15.9</v>
      </c>
      <c r="L244">
        <v>0</v>
      </c>
      <c r="M244">
        <f>SQRT((Table1345[[#This Row],[SSIM]]^2)+(Table1345[[#This Row],[Class Pr]]^2))</f>
        <v>61.781065060421227</v>
      </c>
    </row>
    <row r="245" spans="1:13" x14ac:dyDescent="0.25">
      <c r="A245">
        <v>529</v>
      </c>
      <c r="B245">
        <v>1</v>
      </c>
      <c r="C245">
        <v>7081</v>
      </c>
      <c r="D245">
        <v>62.3</v>
      </c>
      <c r="E245">
        <v>0</v>
      </c>
      <c r="F245" t="s">
        <v>16</v>
      </c>
      <c r="G245">
        <v>45.676214482077</v>
      </c>
      <c r="H245">
        <v>32.301134505215202</v>
      </c>
      <c r="I245" t="s">
        <v>81</v>
      </c>
      <c r="J245" t="s">
        <v>19</v>
      </c>
      <c r="K245">
        <v>9.3000000000000007</v>
      </c>
      <c r="L245">
        <v>0</v>
      </c>
      <c r="M245">
        <f>SQRT((Table1345[[#This Row],[SSIM]]^2)+(Table1345[[#This Row],[Class Pr]]^2))</f>
        <v>62.990316716142964</v>
      </c>
    </row>
    <row r="246" spans="1:13" x14ac:dyDescent="0.25">
      <c r="A246">
        <v>530</v>
      </c>
      <c r="B246">
        <v>1</v>
      </c>
      <c r="C246">
        <v>6927</v>
      </c>
      <c r="D246">
        <v>62.8</v>
      </c>
      <c r="E246">
        <v>0</v>
      </c>
      <c r="F246" t="s">
        <v>16</v>
      </c>
      <c r="G246">
        <v>58.630905680267801</v>
      </c>
      <c r="H246">
        <v>41.460719152862403</v>
      </c>
      <c r="I246" t="s">
        <v>51</v>
      </c>
      <c r="J246" t="s">
        <v>19</v>
      </c>
      <c r="K246">
        <v>20.5</v>
      </c>
      <c r="L246">
        <v>0</v>
      </c>
      <c r="M246">
        <f>SQRT((Table1345[[#This Row],[SSIM]]^2)+(Table1345[[#This Row],[Class Pr]]^2))</f>
        <v>66.06125944909013</v>
      </c>
    </row>
    <row r="247" spans="1:13" x14ac:dyDescent="0.25">
      <c r="A247">
        <v>531</v>
      </c>
      <c r="B247">
        <v>1</v>
      </c>
      <c r="C247">
        <v>6918</v>
      </c>
      <c r="D247">
        <v>62.8</v>
      </c>
      <c r="E247">
        <v>0</v>
      </c>
      <c r="F247" t="s">
        <v>16</v>
      </c>
      <c r="G247">
        <v>57.918086170004401</v>
      </c>
      <c r="H247">
        <v>40.956888610147899</v>
      </c>
      <c r="I247" t="s">
        <v>60</v>
      </c>
      <c r="J247" t="s">
        <v>19</v>
      </c>
      <c r="K247">
        <v>33.5</v>
      </c>
      <c r="L247">
        <v>0</v>
      </c>
      <c r="M247">
        <f>SQRT((Table1345[[#This Row],[SSIM]]^2)+(Table1345[[#This Row],[Class Pr]]^2))</f>
        <v>71.176470831307725</v>
      </c>
    </row>
    <row r="248" spans="1:13" x14ac:dyDescent="0.25">
      <c r="A248">
        <v>534</v>
      </c>
      <c r="B248">
        <v>1</v>
      </c>
      <c r="C248">
        <v>620</v>
      </c>
      <c r="D248">
        <v>83.9</v>
      </c>
      <c r="E248">
        <v>1</v>
      </c>
      <c r="F248" t="s">
        <v>16</v>
      </c>
      <c r="G248">
        <v>50.043291582003903</v>
      </c>
      <c r="H248">
        <v>35.387872423187297</v>
      </c>
      <c r="I248" t="s">
        <v>15</v>
      </c>
      <c r="J248" t="s">
        <v>19</v>
      </c>
      <c r="K248">
        <v>14.7</v>
      </c>
      <c r="L248">
        <v>0</v>
      </c>
      <c r="M248">
        <f>SQRT((Table1345[[#This Row],[SSIM]]^2)+(Table1345[[#This Row],[Class Pr]]^2))</f>
        <v>85.178048815407834</v>
      </c>
    </row>
    <row r="249" spans="1:13" x14ac:dyDescent="0.25">
      <c r="A249">
        <v>535</v>
      </c>
      <c r="B249">
        <v>1</v>
      </c>
      <c r="C249">
        <v>661</v>
      </c>
      <c r="D249">
        <v>83.9</v>
      </c>
      <c r="E249">
        <v>1</v>
      </c>
      <c r="F249" t="s">
        <v>16</v>
      </c>
      <c r="G249">
        <v>52.741911131563</v>
      </c>
      <c r="H249">
        <v>37.2959300152853</v>
      </c>
      <c r="I249" t="s">
        <v>34</v>
      </c>
      <c r="J249" t="s">
        <v>19</v>
      </c>
      <c r="K249">
        <v>15</v>
      </c>
      <c r="L249">
        <v>0</v>
      </c>
      <c r="M249">
        <f>SQRT((Table1345[[#This Row],[SSIM]]^2)+(Table1345[[#This Row],[Class Pr]]^2))</f>
        <v>85.230334975289168</v>
      </c>
    </row>
    <row r="250" spans="1:13" x14ac:dyDescent="0.25">
      <c r="A250">
        <v>544</v>
      </c>
      <c r="B250">
        <v>1</v>
      </c>
      <c r="C250">
        <v>708</v>
      </c>
      <c r="D250">
        <v>83.3</v>
      </c>
      <c r="E250">
        <v>1</v>
      </c>
      <c r="F250" t="s">
        <v>16</v>
      </c>
      <c r="G250">
        <v>39.007777955010603</v>
      </c>
      <c r="H250">
        <v>27.585552550654299</v>
      </c>
      <c r="I250" t="s">
        <v>15</v>
      </c>
      <c r="J250" t="s">
        <v>19</v>
      </c>
      <c r="K250">
        <v>7.7</v>
      </c>
      <c r="L250">
        <v>0</v>
      </c>
      <c r="M250">
        <f>SQRT((Table1345[[#This Row],[SSIM]]^2)+(Table1345[[#This Row],[Class Pr]]^2))</f>
        <v>83.655125365992959</v>
      </c>
    </row>
    <row r="251" spans="1:13" x14ac:dyDescent="0.25">
      <c r="A251">
        <v>551</v>
      </c>
      <c r="B251">
        <v>1</v>
      </c>
      <c r="C251">
        <v>615</v>
      </c>
      <c r="D251">
        <v>83.4</v>
      </c>
      <c r="E251">
        <v>1</v>
      </c>
      <c r="F251" t="s">
        <v>16</v>
      </c>
      <c r="G251">
        <v>53.509145013450599</v>
      </c>
      <c r="H251">
        <v>37.839329790771899</v>
      </c>
      <c r="I251" t="s">
        <v>15</v>
      </c>
      <c r="J251" t="s">
        <v>19</v>
      </c>
      <c r="K251">
        <v>17.5</v>
      </c>
      <c r="L251">
        <v>0</v>
      </c>
      <c r="M251">
        <f>SQRT((Table1345[[#This Row],[SSIM]]^2)+(Table1345[[#This Row],[Class Pr]]^2))</f>
        <v>85.216254318058361</v>
      </c>
    </row>
    <row r="252" spans="1:13" x14ac:dyDescent="0.25">
      <c r="A252">
        <v>554</v>
      </c>
      <c r="B252">
        <v>10</v>
      </c>
      <c r="C252">
        <v>2571</v>
      </c>
      <c r="D252">
        <v>87.2</v>
      </c>
      <c r="E252">
        <v>1</v>
      </c>
      <c r="F252" t="s">
        <v>16</v>
      </c>
      <c r="G252">
        <v>51.581838870862597</v>
      </c>
      <c r="H252">
        <v>36.4760624949988</v>
      </c>
      <c r="I252" t="s">
        <v>40</v>
      </c>
      <c r="J252" t="s">
        <v>19</v>
      </c>
      <c r="K252">
        <v>11.3</v>
      </c>
      <c r="L252">
        <v>0</v>
      </c>
      <c r="M252">
        <f>SQRT((Table1345[[#This Row],[SSIM]]^2)+(Table1345[[#This Row],[Class Pr]]^2))</f>
        <v>87.929119181304202</v>
      </c>
    </row>
    <row r="253" spans="1:13" x14ac:dyDescent="0.25">
      <c r="A253">
        <v>555</v>
      </c>
      <c r="B253">
        <v>14</v>
      </c>
      <c r="C253">
        <v>8811</v>
      </c>
      <c r="D253">
        <v>52.1</v>
      </c>
      <c r="E253">
        <v>0</v>
      </c>
      <c r="F253" t="s">
        <v>16</v>
      </c>
      <c r="G253">
        <v>70.102193706175996</v>
      </c>
      <c r="H253">
        <v>49.572167432127202</v>
      </c>
      <c r="I253" t="s">
        <v>30</v>
      </c>
      <c r="J253" t="s">
        <v>19</v>
      </c>
      <c r="K253">
        <v>52.4</v>
      </c>
      <c r="L253">
        <v>0</v>
      </c>
      <c r="M253">
        <f>SQRT((Table1345[[#This Row],[SSIM]]^2)+(Table1345[[#This Row],[Class Pr]]^2))</f>
        <v>73.89296312910993</v>
      </c>
    </row>
    <row r="254" spans="1:13" x14ac:dyDescent="0.25">
      <c r="A254">
        <v>556</v>
      </c>
      <c r="B254">
        <v>12</v>
      </c>
      <c r="C254">
        <v>0</v>
      </c>
      <c r="D254">
        <v>100</v>
      </c>
      <c r="E254">
        <v>1</v>
      </c>
      <c r="F254" t="s">
        <v>16</v>
      </c>
      <c r="G254">
        <v>57.694282639490098</v>
      </c>
      <c r="H254">
        <v>40.797233486606302</v>
      </c>
      <c r="I254" t="s">
        <v>62</v>
      </c>
      <c r="J254" t="s">
        <v>19</v>
      </c>
      <c r="K254">
        <v>21.8</v>
      </c>
      <c r="L254">
        <v>0</v>
      </c>
      <c r="M254">
        <f>SQRT((Table1345[[#This Row],[SSIM]]^2)+(Table1345[[#This Row],[Class Pr]]^2))</f>
        <v>102.34861992230282</v>
      </c>
    </row>
    <row r="255" spans="1:13" x14ac:dyDescent="0.25">
      <c r="A255">
        <v>557</v>
      </c>
      <c r="B255">
        <v>10</v>
      </c>
      <c r="C255">
        <v>7199</v>
      </c>
      <c r="D255">
        <v>68.599999999999994</v>
      </c>
      <c r="E255">
        <v>0</v>
      </c>
      <c r="F255" t="s">
        <v>16</v>
      </c>
      <c r="G255">
        <v>44.412604926056801</v>
      </c>
      <c r="H255">
        <v>31.407321518006999</v>
      </c>
      <c r="I255" t="s">
        <v>82</v>
      </c>
      <c r="J255" t="s">
        <v>19</v>
      </c>
      <c r="K255">
        <v>13.3</v>
      </c>
      <c r="L255">
        <v>0</v>
      </c>
      <c r="M255">
        <f>SQRT((Table1345[[#This Row],[SSIM]]^2)+(Table1345[[#This Row],[Class Pr]]^2))</f>
        <v>69.877392624510534</v>
      </c>
    </row>
    <row r="256" spans="1:13" x14ac:dyDescent="0.25">
      <c r="A256">
        <v>559</v>
      </c>
      <c r="B256">
        <v>10</v>
      </c>
      <c r="C256">
        <v>7245</v>
      </c>
      <c r="D256">
        <v>67.900000000000006</v>
      </c>
      <c r="E256">
        <v>0</v>
      </c>
      <c r="F256" t="s">
        <v>16</v>
      </c>
      <c r="G256">
        <v>41.816766624493297</v>
      </c>
      <c r="H256">
        <v>29.570658522093598</v>
      </c>
      <c r="I256" t="s">
        <v>35</v>
      </c>
      <c r="J256" t="s">
        <v>19</v>
      </c>
      <c r="K256">
        <v>6.4</v>
      </c>
      <c r="L256">
        <v>0</v>
      </c>
      <c r="M256">
        <f>SQRT((Table1345[[#This Row],[SSIM]]^2)+(Table1345[[#This Row],[Class Pr]]^2))</f>
        <v>68.200953072519454</v>
      </c>
    </row>
    <row r="257" spans="1:13" x14ac:dyDescent="0.25">
      <c r="A257">
        <v>564</v>
      </c>
      <c r="B257">
        <v>10</v>
      </c>
      <c r="C257">
        <v>14575</v>
      </c>
      <c r="D257">
        <v>67.400000000000006</v>
      </c>
      <c r="E257">
        <v>0</v>
      </c>
      <c r="F257" t="s">
        <v>16</v>
      </c>
      <c r="G257">
        <v>47.180508838363899</v>
      </c>
      <c r="H257">
        <v>33.363708624213601</v>
      </c>
      <c r="I257" t="s">
        <v>27</v>
      </c>
      <c r="J257" t="s">
        <v>19</v>
      </c>
      <c r="K257">
        <v>12.2</v>
      </c>
      <c r="L257">
        <v>0</v>
      </c>
      <c r="M257">
        <f>SQRT((Table1345[[#This Row],[SSIM]]^2)+(Table1345[[#This Row],[Class Pr]]^2))</f>
        <v>68.495255310130801</v>
      </c>
    </row>
    <row r="258" spans="1:13" x14ac:dyDescent="0.25">
      <c r="A258">
        <v>565</v>
      </c>
      <c r="B258">
        <v>10</v>
      </c>
      <c r="C258">
        <v>15545</v>
      </c>
      <c r="D258">
        <v>64</v>
      </c>
      <c r="E258">
        <v>0</v>
      </c>
      <c r="F258" t="s">
        <v>16</v>
      </c>
      <c r="G258">
        <v>44.186574361066398</v>
      </c>
      <c r="H258">
        <v>31.246880850962299</v>
      </c>
      <c r="I258" t="s">
        <v>82</v>
      </c>
      <c r="J258" t="s">
        <v>19</v>
      </c>
      <c r="K258">
        <v>12.2</v>
      </c>
      <c r="L258">
        <v>0</v>
      </c>
      <c r="M258">
        <f>SQRT((Table1345[[#This Row],[SSIM]]^2)+(Table1345[[#This Row],[Class Pr]]^2))</f>
        <v>65.152436639008371</v>
      </c>
    </row>
    <row r="259" spans="1:13" x14ac:dyDescent="0.25">
      <c r="A259">
        <v>566</v>
      </c>
      <c r="B259">
        <v>10</v>
      </c>
      <c r="C259">
        <v>12764</v>
      </c>
      <c r="D259">
        <v>64.900000000000006</v>
      </c>
      <c r="E259">
        <v>0</v>
      </c>
      <c r="F259" t="s">
        <v>16</v>
      </c>
      <c r="G259">
        <v>58.443177541263402</v>
      </c>
      <c r="H259">
        <v>41.327612257793298</v>
      </c>
      <c r="I259" t="s">
        <v>27</v>
      </c>
      <c r="J259" t="s">
        <v>19</v>
      </c>
      <c r="K259">
        <v>26.8</v>
      </c>
      <c r="L259">
        <v>0</v>
      </c>
      <c r="M259">
        <f>SQRT((Table1345[[#This Row],[SSIM]]^2)+(Table1345[[#This Row],[Class Pr]]^2))</f>
        <v>70.215738976386206</v>
      </c>
    </row>
    <row r="260" spans="1:13" x14ac:dyDescent="0.25">
      <c r="A260">
        <v>568</v>
      </c>
      <c r="B260">
        <v>16</v>
      </c>
      <c r="C260">
        <v>9085</v>
      </c>
      <c r="D260">
        <v>66</v>
      </c>
      <c r="E260">
        <v>0</v>
      </c>
      <c r="F260" t="s">
        <v>16</v>
      </c>
      <c r="G260">
        <v>68.339673656159704</v>
      </c>
      <c r="H260">
        <v>48.325890161207496</v>
      </c>
      <c r="I260" t="s">
        <v>39</v>
      </c>
      <c r="J260" t="s">
        <v>19</v>
      </c>
      <c r="K260">
        <v>33.4</v>
      </c>
      <c r="L260">
        <v>0</v>
      </c>
      <c r="M260">
        <f>SQRT((Table1345[[#This Row],[SSIM]]^2)+(Table1345[[#This Row],[Class Pr]]^2))</f>
        <v>73.969993916452367</v>
      </c>
    </row>
    <row r="261" spans="1:13" x14ac:dyDescent="0.25">
      <c r="A261">
        <v>569</v>
      </c>
      <c r="B261">
        <v>18</v>
      </c>
      <c r="C261">
        <v>3714</v>
      </c>
      <c r="D261">
        <v>71.900000000000006</v>
      </c>
      <c r="E261">
        <v>0</v>
      </c>
      <c r="F261" t="s">
        <v>16</v>
      </c>
      <c r="G261">
        <v>71.874210450582098</v>
      </c>
      <c r="H261">
        <v>50.824706277439802</v>
      </c>
      <c r="I261" t="s">
        <v>25</v>
      </c>
      <c r="J261" t="s">
        <v>19</v>
      </c>
      <c r="K261">
        <v>45.5</v>
      </c>
      <c r="L261">
        <v>0</v>
      </c>
      <c r="M261">
        <f>SQRT((Table1345[[#This Row],[SSIM]]^2)+(Table1345[[#This Row],[Class Pr]]^2))</f>
        <v>85.08736686488777</v>
      </c>
    </row>
    <row r="262" spans="1:13" x14ac:dyDescent="0.25">
      <c r="A262">
        <v>570</v>
      </c>
      <c r="B262">
        <v>18</v>
      </c>
      <c r="C262">
        <v>3700</v>
      </c>
      <c r="D262">
        <v>73.400000000000006</v>
      </c>
      <c r="E262">
        <v>0</v>
      </c>
      <c r="F262" t="s">
        <v>16</v>
      </c>
      <c r="G262">
        <v>64.875131208655105</v>
      </c>
      <c r="H262">
        <v>45.875316629988497</v>
      </c>
      <c r="I262" t="s">
        <v>25</v>
      </c>
      <c r="J262" t="s">
        <v>19</v>
      </c>
      <c r="K262">
        <v>36</v>
      </c>
      <c r="L262">
        <v>0</v>
      </c>
      <c r="M262">
        <f>SQRT((Table1345[[#This Row],[SSIM]]^2)+(Table1345[[#This Row],[Class Pr]]^2))</f>
        <v>81.753042756829544</v>
      </c>
    </row>
    <row r="263" spans="1:13" x14ac:dyDescent="0.25">
      <c r="A263">
        <v>572</v>
      </c>
      <c r="B263">
        <v>16</v>
      </c>
      <c r="C263">
        <v>11056</v>
      </c>
      <c r="D263">
        <v>53.8</v>
      </c>
      <c r="E263">
        <v>0</v>
      </c>
      <c r="F263" t="s">
        <v>16</v>
      </c>
      <c r="G263">
        <v>50.158582349902701</v>
      </c>
      <c r="H263">
        <v>35.469629761365702</v>
      </c>
      <c r="I263" t="s">
        <v>25</v>
      </c>
      <c r="J263" t="s">
        <v>19</v>
      </c>
      <c r="K263">
        <v>14.1</v>
      </c>
      <c r="L263">
        <v>0</v>
      </c>
      <c r="M263">
        <f>SQRT((Table1345[[#This Row],[SSIM]]^2)+(Table1345[[#This Row],[Class Pr]]^2))</f>
        <v>55.616993805850377</v>
      </c>
    </row>
    <row r="264" spans="1:13" x14ac:dyDescent="0.25">
      <c r="A264">
        <v>574</v>
      </c>
      <c r="B264">
        <v>16</v>
      </c>
      <c r="C264">
        <v>10900</v>
      </c>
      <c r="D264">
        <v>56.1</v>
      </c>
      <c r="E264">
        <v>0</v>
      </c>
      <c r="F264" t="s">
        <v>16</v>
      </c>
      <c r="G264">
        <v>54.5100391953304</v>
      </c>
      <c r="H264">
        <v>38.546621011787103</v>
      </c>
      <c r="I264" t="s">
        <v>25</v>
      </c>
      <c r="J264" t="s">
        <v>19</v>
      </c>
      <c r="K264">
        <v>19.3</v>
      </c>
      <c r="L264">
        <v>0</v>
      </c>
      <c r="M264">
        <f>SQRT((Table1345[[#This Row],[SSIM]]^2)+(Table1345[[#This Row],[Class Pr]]^2))</f>
        <v>59.327059593409814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Sheet4</vt:lpstr>
      <vt:lpstr>export_dataframe</vt:lpstr>
      <vt:lpstr>Vehicle</vt:lpstr>
      <vt:lpstr>People</vt:lpstr>
      <vt:lpstr>Other</vt:lpstr>
      <vt:lpstr>Chart1</vt:lpstr>
      <vt:lpstr>Vehicle chart</vt:lpstr>
      <vt:lpstr>People chart</vt:lpstr>
      <vt:lpstr>Other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Raleigh Love</cp:lastModifiedBy>
  <dcterms:created xsi:type="dcterms:W3CDTF">2019-03-28T21:26:13Z</dcterms:created>
  <dcterms:modified xsi:type="dcterms:W3CDTF">2019-03-29T00:20:18Z</dcterms:modified>
</cp:coreProperties>
</file>