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G:\excel-2024\"/>
    </mc:Choice>
  </mc:AlternateContent>
  <xr:revisionPtr revIDLastSave="0" documentId="13_ncr:1_{25B17BBA-51C7-429F-BECE-750602252C50}" xr6:coauthVersionLast="47" xr6:coauthVersionMax="47" xr10:uidLastSave="{00000000-0000-0000-0000-000000000000}"/>
  <bookViews>
    <workbookView xWindow="-120" yWindow="-120" windowWidth="20730" windowHeight="11160" xr2:uid="{00000000-000D-0000-FFFF-FFFF00000000}"/>
  </bookViews>
  <sheets>
    <sheet name="bike_buyers" sheetId="1" r:id="rId1"/>
    <sheet name="dashboard" sheetId="2" r:id="rId2"/>
    <sheet name="pivot_table" sheetId="3" r:id="rId3"/>
    <sheet name="working_sheet" sheetId="4" r:id="rId4"/>
  </sheets>
  <definedNames>
    <definedName name="_xlnm._FilterDatabase" localSheetId="0" hidden="1">bike_buyers!$A$1:$M$1001</definedName>
    <definedName name="_xlnm._FilterDatabase" localSheetId="3" hidden="1">working_sheet!$L$1:$L$1027</definedName>
    <definedName name="Slicer_Cars">#N/A</definedName>
    <definedName name="Slicer_Education">#N/A</definedName>
    <definedName name="Slicer_Marital_Status">#N/A</definedName>
    <definedName name="Slicer_Region">#N/A</definedName>
  </definedNames>
  <calcPr calcId="18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<sst xmlns="http://schemas.openxmlformats.org/spreadsheetml/2006/main" count="16271" uniqueCount="49">
  <si>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</si>
  <si>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</si>
  <si>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</si>
  <si>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</si>
  <si>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</si>
  <si>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</si>
  <si>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</si>
  <si>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</si>
  <si>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</si>
  <si>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</si>
  <si>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</si>
  <si>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</si>
  <si>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</si>
  <si>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</si>
  <si>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</si>
  <si>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</si>
  <si>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</si>
  <si>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</si>
  <si>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</si>
  <si>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</si>
  <si>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</si>
  <si>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</si>
  <si>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</si>
  <si>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</si>
  <si>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</si>
  <si>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</si>
  <si>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</si>
  <si>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</si>
  <si>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</si>
  <si>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</si>
  <si>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</si>
  <si>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</si>
  <si>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</si>
  <si>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</si>
  <si>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</si>
  <si>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</si>
  <si>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</si>
  <si>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</si>
  <si>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</si>
  <si>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</si>
  <si>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Age_Range</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</si>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</sst>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_ ;\-[$$-409]#,##0\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pivot_table!$B$4:$B$6</c:f>
              <c:numCache>
                <c:formatCode>_-* #,##0_-;\-* #,##0_-;_-* "-"??_-;_-@_-</c:formatCode>
                <c:ptCount val="2"/>
                <c:pt idx="0">
                  <c:v>20000</c:v>
                </c:pt>
                <c:pt idx="1">
                  <c:v>50000</c:v>
                </c:pt>
              </c:numCache>
            </c:numRef>
          </c:val>
          <c:extLst>
            <c:ext xmlns:c16="http://schemas.microsoft.com/office/drawing/2014/chart" uri="{C3380CC4-5D6E-409C-BE32-E72D297353CC}">
              <c16:uniqueId val="{00000000-0718-4349-B6E4-7D76DAEC35E3}"/>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pivot_table!$C$4:$C$6</c:f>
              <c:numCache>
                <c:formatCode>_-* #,##0_-;\-* #,##0_-;_-* "-"??_-;_-@_-</c:formatCode>
                <c:ptCount val="2"/>
                <c:pt idx="0">
                  <c:v>90000</c:v>
                </c:pt>
              </c:numCache>
            </c:numRef>
          </c:val>
          <c:extLst>
            <c:ext xmlns:c16="http://schemas.microsoft.com/office/drawing/2014/chart" uri="{C3380CC4-5D6E-409C-BE32-E72D297353CC}">
              <c16:uniqueId val="{00000003-0718-4349-B6E4-7D76DAEC35E3}"/>
            </c:ext>
          </c:extLst>
        </c:ser>
        <c:dLbls>
          <c:showLegendKey val="0"/>
          <c:showVal val="0"/>
          <c:showCatName val="0"/>
          <c:showSerName val="0"/>
          <c:showPercent val="0"/>
          <c:showBubbleSize val="0"/>
        </c:dLbls>
        <c:gapWidth val="100"/>
        <c:overlap val="-24"/>
        <c:axId val="457076984"/>
        <c:axId val="457076264"/>
      </c:barChart>
      <c:catAx>
        <c:axId val="457076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076264"/>
        <c:crosses val="autoZero"/>
        <c:auto val="1"/>
        <c:lblAlgn val="ctr"/>
        <c:lblOffset val="100"/>
        <c:noMultiLvlLbl val="0"/>
      </c:catAx>
      <c:valAx>
        <c:axId val="457076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07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pivot_table!$N$5:$N$6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pivot_table!$M$7:$M$10</c:f>
              <c:strCache>
                <c:ptCount val="3"/>
                <c:pt idx="0">
                  <c:v>0-1 Miles</c:v>
                </c:pt>
                <c:pt idx="1">
                  <c:v>2-5 Miles</c:v>
                </c:pt>
                <c:pt idx="2">
                  <c:v>More than 10 miles</c:v>
                </c:pt>
              </c:strCache>
            </c:strRef>
          </c:cat>
          <c:val>
            <c:numRef>
              <c:f>pivot_table!$N$7:$N$10</c:f>
              <c:numCache>
                <c:formatCode>General</c:formatCode>
                <c:ptCount val="3"/>
                <c:pt idx="0">
                  <c:v>2</c:v>
                </c:pt>
                <c:pt idx="2">
                  <c:v>1</c:v>
                </c:pt>
              </c:numCache>
            </c:numRef>
          </c:val>
          <c:smooth val="0"/>
          <c:extLst>
            <c:ext xmlns:c16="http://schemas.microsoft.com/office/drawing/2014/chart" uri="{C3380CC4-5D6E-409C-BE32-E72D297353CC}">
              <c16:uniqueId val="{00000000-0F1C-4104-B0F2-3D36D8FAFBD6}"/>
            </c:ext>
          </c:extLst>
        </c:ser>
        <c:ser>
          <c:idx val="1"/>
          <c:order val="1"/>
          <c:tx>
            <c:strRef>
              <c:f>pivot_table!$O$5:$O$6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pivot_table!$M$7:$M$10</c:f>
              <c:strCache>
                <c:ptCount val="3"/>
                <c:pt idx="0">
                  <c:v>0-1 Miles</c:v>
                </c:pt>
                <c:pt idx="1">
                  <c:v>2-5 Miles</c:v>
                </c:pt>
                <c:pt idx="2">
                  <c:v>More than 10 miles</c:v>
                </c:pt>
              </c:strCache>
            </c:strRef>
          </c:cat>
          <c:val>
            <c:numRef>
              <c:f>pivot_table!$O$7:$O$10</c:f>
              <c:numCache>
                <c:formatCode>General</c:formatCode>
                <c:ptCount val="3"/>
                <c:pt idx="1">
                  <c:v>1</c:v>
                </c:pt>
              </c:numCache>
            </c:numRef>
          </c:val>
          <c:smooth val="0"/>
          <c:extLst>
            <c:ext xmlns:c16="http://schemas.microsoft.com/office/drawing/2014/chart" uri="{C3380CC4-5D6E-409C-BE32-E72D297353CC}">
              <c16:uniqueId val="{00000003-0F1C-4104-B0F2-3D36D8FAFBD6}"/>
            </c:ext>
          </c:extLst>
        </c:ser>
        <c:dLbls>
          <c:showLegendKey val="0"/>
          <c:showVal val="0"/>
          <c:showCatName val="0"/>
          <c:showSerName val="0"/>
          <c:showPercent val="0"/>
          <c:showBubbleSize val="0"/>
        </c:dLbls>
        <c:marker val="1"/>
        <c:smooth val="0"/>
        <c:axId val="457075904"/>
        <c:axId val="457079864"/>
      </c:lineChart>
      <c:catAx>
        <c:axId val="457075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079864"/>
        <c:crosses val="autoZero"/>
        <c:auto val="1"/>
        <c:lblAlgn val="ctr"/>
        <c:lblOffset val="100"/>
        <c:noMultiLvlLbl val="0"/>
      </c:catAx>
      <c:valAx>
        <c:axId val="4570798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07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vs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pivot_table!$A$23:$A$24</c:f>
              <c:strCache>
                <c:ptCount val="1"/>
                <c:pt idx="0">
                  <c:v>Middle Age</c:v>
                </c:pt>
              </c:strCache>
            </c:strRef>
          </c:cat>
          <c:val>
            <c:numRef>
              <c:f>pivot_table!$B$23:$B$24</c:f>
              <c:numCache>
                <c:formatCode>General</c:formatCode>
                <c:ptCount val="1"/>
                <c:pt idx="0">
                  <c:v>3</c:v>
                </c:pt>
              </c:numCache>
            </c:numRef>
          </c:val>
          <c:smooth val="0"/>
          <c:extLst>
            <c:ext xmlns:c16="http://schemas.microsoft.com/office/drawing/2014/chart" uri="{C3380CC4-5D6E-409C-BE32-E72D297353CC}">
              <c16:uniqueId val="{00000000-06DE-4050-A69D-64F3F62CDDAD}"/>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pivot_table!$A$23:$A$24</c:f>
              <c:strCache>
                <c:ptCount val="1"/>
                <c:pt idx="0">
                  <c:v>Middle Age</c:v>
                </c:pt>
              </c:strCache>
            </c:strRef>
          </c:cat>
          <c:val>
            <c:numRef>
              <c:f>pivot_table!$C$23:$C$24</c:f>
              <c:numCache>
                <c:formatCode>General</c:formatCode>
                <c:ptCount val="1"/>
                <c:pt idx="0">
                  <c:v>1</c:v>
                </c:pt>
              </c:numCache>
            </c:numRef>
          </c:val>
          <c:smooth val="0"/>
          <c:extLst>
            <c:ext xmlns:c16="http://schemas.microsoft.com/office/drawing/2014/chart" uri="{C3380CC4-5D6E-409C-BE32-E72D297353CC}">
              <c16:uniqueId val="{00000003-06DE-4050-A69D-64F3F62CDDAD}"/>
            </c:ext>
          </c:extLst>
        </c:ser>
        <c:dLbls>
          <c:showLegendKey val="0"/>
          <c:showVal val="0"/>
          <c:showCatName val="0"/>
          <c:showSerName val="0"/>
          <c:showPercent val="0"/>
          <c:showBubbleSize val="0"/>
        </c:dLbls>
        <c:marker val="1"/>
        <c:smooth val="0"/>
        <c:axId val="554736840"/>
        <c:axId val="554738640"/>
      </c:lineChart>
      <c:catAx>
        <c:axId val="554736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54738640"/>
        <c:crosses val="autoZero"/>
        <c:auto val="1"/>
        <c:lblAlgn val="ctr"/>
        <c:lblOffset val="100"/>
        <c:noMultiLvlLbl val="0"/>
      </c:catAx>
      <c:valAx>
        <c:axId val="554738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54736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vs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pivot_table!$O$24:$O$25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pivot_table!$N$26:$N$27</c:f>
              <c:strCache>
                <c:ptCount val="1"/>
                <c:pt idx="0">
                  <c:v>Europe</c:v>
                </c:pt>
              </c:strCache>
            </c:strRef>
          </c:cat>
          <c:val>
            <c:numRef>
              <c:f>pivot_table!$O$26:$O$27</c:f>
              <c:numCache>
                <c:formatCode>General</c:formatCode>
                <c:ptCount val="1"/>
                <c:pt idx="0">
                  <c:v>3</c:v>
                </c:pt>
              </c:numCache>
            </c:numRef>
          </c:val>
          <c:extLst>
            <c:ext xmlns:c16="http://schemas.microsoft.com/office/drawing/2014/chart" uri="{C3380CC4-5D6E-409C-BE32-E72D297353CC}">
              <c16:uniqueId val="{00000000-20D5-46FB-8450-E50111CFDC81}"/>
            </c:ext>
          </c:extLst>
        </c:ser>
        <c:ser>
          <c:idx val="1"/>
          <c:order val="1"/>
          <c:tx>
            <c:strRef>
              <c:f>pivot_table!$P$24:$P$25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pivot_table!$N$26:$N$27</c:f>
              <c:strCache>
                <c:ptCount val="1"/>
                <c:pt idx="0">
                  <c:v>Europe</c:v>
                </c:pt>
              </c:strCache>
            </c:strRef>
          </c:cat>
          <c:val>
            <c:numRef>
              <c:f>pivot_table!$P$26:$P$27</c:f>
              <c:numCache>
                <c:formatCode>General</c:formatCode>
                <c:ptCount val="1"/>
                <c:pt idx="0">
                  <c:v>1</c:v>
                </c:pt>
              </c:numCache>
            </c:numRef>
          </c:val>
          <c:extLst>
            <c:ext xmlns:c16="http://schemas.microsoft.com/office/drawing/2014/chart" uri="{C3380CC4-5D6E-409C-BE32-E72D297353CC}">
              <c16:uniqueId val="{00000003-20D5-46FB-8450-E50111CFDC81}"/>
            </c:ext>
          </c:extLst>
        </c:ser>
        <c:dLbls>
          <c:showLegendKey val="0"/>
          <c:showVal val="0"/>
          <c:showCatName val="0"/>
          <c:showSerName val="0"/>
          <c:showPercent val="0"/>
          <c:showBubbleSize val="0"/>
        </c:dLbls>
        <c:gapWidth val="219"/>
        <c:axId val="457397664"/>
        <c:axId val="457392264"/>
      </c:barChart>
      <c:catAx>
        <c:axId val="457397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392264"/>
        <c:crosses val="autoZero"/>
        <c:auto val="1"/>
        <c:lblAlgn val="ctr"/>
        <c:lblOffset val="100"/>
        <c:noMultiLvlLbl val="0"/>
      </c:catAx>
      <c:valAx>
        <c:axId val="457392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39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pivot_table!$B$4:$B$6</c:f>
              <c:numCache>
                <c:formatCode>_-* #,##0_-;\-* #,##0_-;_-* "-"??_-;_-@_-</c:formatCode>
                <c:ptCount val="2"/>
                <c:pt idx="0">
                  <c:v>20000</c:v>
                </c:pt>
                <c:pt idx="1">
                  <c:v>50000</c:v>
                </c:pt>
              </c:numCache>
            </c:numRef>
          </c:val>
          <c:extLst>
            <c:ext xmlns:c16="http://schemas.microsoft.com/office/drawing/2014/chart" uri="{C3380CC4-5D6E-409C-BE32-E72D297353CC}">
              <c16:uniqueId val="{00000000-F2D9-43A3-8EDE-EC5381963BE4}"/>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pivot_table!$C$4:$C$6</c:f>
              <c:numCache>
                <c:formatCode>_-* #,##0_-;\-* #,##0_-;_-* "-"??_-;_-@_-</c:formatCode>
                <c:ptCount val="2"/>
                <c:pt idx="0">
                  <c:v>90000</c:v>
                </c:pt>
              </c:numCache>
            </c:numRef>
          </c:val>
          <c:extLst>
            <c:ext xmlns:c16="http://schemas.microsoft.com/office/drawing/2014/chart" uri="{C3380CC4-5D6E-409C-BE32-E72D297353CC}">
              <c16:uniqueId val="{00000003-F2D9-43A3-8EDE-EC5381963BE4}"/>
            </c:ext>
          </c:extLst>
        </c:ser>
        <c:dLbls>
          <c:showLegendKey val="0"/>
          <c:showVal val="0"/>
          <c:showCatName val="0"/>
          <c:showSerName val="0"/>
          <c:showPercent val="0"/>
          <c:showBubbleSize val="0"/>
        </c:dLbls>
        <c:gapWidth val="100"/>
        <c:overlap val="-24"/>
        <c:axId val="457076984"/>
        <c:axId val="457076264"/>
      </c:barChart>
      <c:catAx>
        <c:axId val="457076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076264"/>
        <c:crosses val="autoZero"/>
        <c:auto val="1"/>
        <c:lblAlgn val="ctr"/>
        <c:lblOffset val="100"/>
        <c:noMultiLvlLbl val="0"/>
      </c:catAx>
      <c:valAx>
        <c:axId val="457076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07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pivot_table!$N$5:$N$6</c:f>
              <c:strCache>
                <c:ptCount val="1"/>
                <c:pt idx="0">
                  <c:v>No</c:v>
                </c:pt>
              </c:strCache>
            </c:strRef>
          </c:tx>
          <c:spPr>
            <a:ln w="28575" cap="rnd">
              <a:solidFill>
                <a:schemeClr val="accent1"/>
              </a:solidFill>
              <a:round/>
            </a:ln>
            <a:effectLst/>
          </c:spPr>
          <c:marker>
            <c:symbol val="none"/>
          </c:marker>
          <c:cat>
            <c:strRef>
              <c:f>pivot_table!$M$7:$M$10</c:f>
              <c:strCache>
                <c:ptCount val="3"/>
                <c:pt idx="0">
                  <c:v>0-1 Miles</c:v>
                </c:pt>
                <c:pt idx="1">
                  <c:v>2-5 Miles</c:v>
                </c:pt>
                <c:pt idx="2">
                  <c:v>More than 10 miles</c:v>
                </c:pt>
              </c:strCache>
            </c:strRef>
          </c:cat>
          <c:val>
            <c:numRef>
              <c:f>pivot_table!$N$7:$N$10</c:f>
              <c:numCache>
                <c:formatCode>General</c:formatCode>
                <c:ptCount val="3"/>
                <c:pt idx="0">
                  <c:v>2</c:v>
                </c:pt>
                <c:pt idx="2">
                  <c:v>1</c:v>
                </c:pt>
              </c:numCache>
            </c:numRef>
          </c:val>
          <c:smooth val="0"/>
          <c:extLst>
            <c:ext xmlns:c16="http://schemas.microsoft.com/office/drawing/2014/chart" uri="{C3380CC4-5D6E-409C-BE32-E72D297353CC}">
              <c16:uniqueId val="{00000000-08E2-43FF-A12C-3772DBD51ED6}"/>
            </c:ext>
          </c:extLst>
        </c:ser>
        <c:ser>
          <c:idx val="1"/>
          <c:order val="1"/>
          <c:tx>
            <c:strRef>
              <c:f>pivot_table!$O$5:$O$6</c:f>
              <c:strCache>
                <c:ptCount val="1"/>
                <c:pt idx="0">
                  <c:v>Yes</c:v>
                </c:pt>
              </c:strCache>
            </c:strRef>
          </c:tx>
          <c:spPr>
            <a:ln w="28575" cap="rnd">
              <a:solidFill>
                <a:schemeClr val="accent2"/>
              </a:solidFill>
              <a:round/>
            </a:ln>
            <a:effectLst/>
          </c:spPr>
          <c:marker>
            <c:symbol val="none"/>
          </c:marker>
          <c:cat>
            <c:strRef>
              <c:f>pivot_table!$M$7:$M$10</c:f>
              <c:strCache>
                <c:ptCount val="3"/>
                <c:pt idx="0">
                  <c:v>0-1 Miles</c:v>
                </c:pt>
                <c:pt idx="1">
                  <c:v>2-5 Miles</c:v>
                </c:pt>
                <c:pt idx="2">
                  <c:v>More than 10 miles</c:v>
                </c:pt>
              </c:strCache>
            </c:strRef>
          </c:cat>
          <c:val>
            <c:numRef>
              <c:f>pivot_table!$O$7:$O$10</c:f>
              <c:numCache>
                <c:formatCode>General</c:formatCode>
                <c:ptCount val="3"/>
                <c:pt idx="1">
                  <c:v>1</c:v>
                </c:pt>
              </c:numCache>
            </c:numRef>
          </c:val>
          <c:smooth val="0"/>
          <c:extLst>
            <c:ext xmlns:c16="http://schemas.microsoft.com/office/drawing/2014/chart" uri="{C3380CC4-5D6E-409C-BE32-E72D297353CC}">
              <c16:uniqueId val="{00000003-08E2-43FF-A12C-3772DBD51ED6}"/>
            </c:ext>
          </c:extLst>
        </c:ser>
        <c:dLbls>
          <c:showLegendKey val="0"/>
          <c:showVal val="0"/>
          <c:showCatName val="0"/>
          <c:showSerName val="0"/>
          <c:showPercent val="0"/>
          <c:showBubbleSize val="0"/>
        </c:dLbls>
        <c:smooth val="0"/>
        <c:axId val="457075904"/>
        <c:axId val="457079864"/>
      </c:lineChart>
      <c:catAx>
        <c:axId val="45707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7079864"/>
        <c:crosses val="autoZero"/>
        <c:auto val="1"/>
        <c:lblAlgn val="ctr"/>
        <c:lblOffset val="100"/>
        <c:noMultiLvlLbl val="0"/>
      </c:catAx>
      <c:valAx>
        <c:axId val="457079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707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pivot_table!$A$23:$A$24</c:f>
              <c:strCache>
                <c:ptCount val="1"/>
                <c:pt idx="0">
                  <c:v>Middle Age</c:v>
                </c:pt>
              </c:strCache>
            </c:strRef>
          </c:cat>
          <c:val>
            <c:numRef>
              <c:f>pivot_table!$B$23:$B$24</c:f>
              <c:numCache>
                <c:formatCode>General</c:formatCode>
                <c:ptCount val="1"/>
                <c:pt idx="0">
                  <c:v>3</c:v>
                </c:pt>
              </c:numCache>
            </c:numRef>
          </c:val>
          <c:smooth val="0"/>
          <c:extLst>
            <c:ext xmlns:c16="http://schemas.microsoft.com/office/drawing/2014/chart" uri="{C3380CC4-5D6E-409C-BE32-E72D297353CC}">
              <c16:uniqueId val="{00000000-0AB4-4821-B344-14CA68618B4E}"/>
            </c:ext>
          </c:extLst>
        </c:ser>
        <c:ser>
          <c:idx val="1"/>
          <c:order val="1"/>
          <c:tx>
            <c:strRef>
              <c:f>pivot_table!$C$21:$C$22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pivot_table!$A$23:$A$24</c:f>
              <c:strCache>
                <c:ptCount val="1"/>
                <c:pt idx="0">
                  <c:v>Middle Age</c:v>
                </c:pt>
              </c:strCache>
            </c:strRef>
          </c:cat>
          <c:val>
            <c:numRef>
              <c:f>pivot_table!$C$23:$C$24</c:f>
              <c:numCache>
                <c:formatCode>General</c:formatCode>
                <c:ptCount val="1"/>
                <c:pt idx="0">
                  <c:v>1</c:v>
                </c:pt>
              </c:numCache>
            </c:numRef>
          </c:val>
          <c:smooth val="0"/>
          <c:extLst>
            <c:ext xmlns:c16="http://schemas.microsoft.com/office/drawing/2014/chart" uri="{C3380CC4-5D6E-409C-BE32-E72D297353CC}">
              <c16:uniqueId val="{00000004-0AB4-4821-B344-14CA68618B4E}"/>
            </c:ext>
          </c:extLst>
        </c:ser>
        <c:dLbls>
          <c:showLegendKey val="0"/>
          <c:showVal val="0"/>
          <c:showCatName val="0"/>
          <c:showSerName val="0"/>
          <c:showPercent val="0"/>
          <c:showBubbleSize val="0"/>
        </c:dLbls>
        <c:marker val="1"/>
        <c:smooth val="0"/>
        <c:axId val="554736840"/>
        <c:axId val="554738640"/>
      </c:lineChart>
      <c:catAx>
        <c:axId val="554736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4738640"/>
        <c:crosses val="autoZero"/>
        <c:auto val="1"/>
        <c:lblAlgn val="ctr"/>
        <c:lblOffset val="100"/>
        <c:noMultiLvlLbl val="0"/>
      </c:catAx>
      <c:valAx>
        <c:axId val="55473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54736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vs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pivot_table!$O$24:$O$25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pivot_table!$N$26:$N$27</c:f>
              <c:strCache>
                <c:ptCount val="1"/>
                <c:pt idx="0">
                  <c:v>Europe</c:v>
                </c:pt>
              </c:strCache>
            </c:strRef>
          </c:cat>
          <c:val>
            <c:numRef>
              <c:f>pivot_table!$O$26:$O$27</c:f>
              <c:numCache>
                <c:formatCode>General</c:formatCode>
                <c:ptCount val="1"/>
                <c:pt idx="0">
                  <c:v>3</c:v>
                </c:pt>
              </c:numCache>
            </c:numRef>
          </c:val>
          <c:extLst>
            <c:ext xmlns:c16="http://schemas.microsoft.com/office/drawing/2014/chart" uri="{C3380CC4-5D6E-409C-BE32-E72D297353CC}">
              <c16:uniqueId val="{00000000-0EB1-4EE6-B59B-048C73C35B38}"/>
            </c:ext>
          </c:extLst>
        </c:ser>
        <c:ser>
          <c:idx val="1"/>
          <c:order val="1"/>
          <c:tx>
            <c:strRef>
              <c:f>pivot_table!$P$24:$P$25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pivot_table!$N$26:$N$27</c:f>
              <c:strCache>
                <c:ptCount val="1"/>
                <c:pt idx="0">
                  <c:v>Europe</c:v>
                </c:pt>
              </c:strCache>
            </c:strRef>
          </c:cat>
          <c:val>
            <c:numRef>
              <c:f>pivot_table!$P$26:$P$27</c:f>
              <c:numCache>
                <c:formatCode>General</c:formatCode>
                <c:ptCount val="1"/>
                <c:pt idx="0">
                  <c:v>1</c:v>
                </c:pt>
              </c:numCache>
            </c:numRef>
          </c:val>
          <c:extLst>
            <c:ext xmlns:c16="http://schemas.microsoft.com/office/drawing/2014/chart" uri="{C3380CC4-5D6E-409C-BE32-E72D297353CC}">
              <c16:uniqueId val="{00000003-0EB1-4EE6-B59B-048C73C35B38}"/>
            </c:ext>
          </c:extLst>
        </c:ser>
        <c:dLbls>
          <c:showLegendKey val="0"/>
          <c:showVal val="0"/>
          <c:showCatName val="0"/>
          <c:showSerName val="0"/>
          <c:showPercent val="0"/>
          <c:showBubbleSize val="0"/>
        </c:dLbls>
        <c:gapWidth val="219"/>
        <c:axId val="457397664"/>
        <c:axId val="457392264"/>
      </c:barChart>
      <c:catAx>
        <c:axId val="457397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392264"/>
        <c:crosses val="autoZero"/>
        <c:auto val="1"/>
        <c:lblAlgn val="ctr"/>
        <c:lblOffset val="100"/>
        <c:noMultiLvlLbl val="0"/>
      </c:catAx>
      <c:valAx>
        <c:axId val="457392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739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200024</xdr:colOff>
      <xdr:row>2</xdr:row>
      <xdr:rowOff>95250</xdr:rowOff>
    </xdr:from>
    <xdr:to>
      <xdr:col>9</xdr:col>
      <xdr:colOff>219075</xdr:colOff>
      <xdr:row>17</xdr:row>
      <xdr:rowOff>76200</xdr:rowOff>
    </xdr:to>
    <xdr:graphicFrame macro="">
      <xdr:nvGraphicFramePr>
        <xdr:cNvPr id="2" name="Chart 1">
          <a:extLst>
            <a:ext uri="{FF2B5EF4-FFF2-40B4-BE49-F238E27FC236}">
              <a16:creationId xmlns:a16="http://schemas.microsoft.com/office/drawing/2014/main" id="{B090C0F5-B35B-4BCB-BAD9-2BFB116D9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447675</xdr:colOff>
      <xdr:row>2</xdr:row>
      <xdr:rowOff>114300</xdr:rowOff>
    </xdr:from>
    <xdr:to>
      <xdr:col>16</xdr:col>
      <xdr:colOff>552450</xdr:colOff>
      <xdr:row>17</xdr:row>
      <xdr:rowOff>76200</xdr:rowOff>
    </xdr:to>
    <xdr:graphicFrame macro="">
      <xdr:nvGraphicFramePr>
        <xdr:cNvPr id="4" name="Chart 3">
          <a:extLst>
            <a:ext uri="{FF2B5EF4-FFF2-40B4-BE49-F238E27FC236}">
              <a16:creationId xmlns:a16="http://schemas.microsoft.com/office/drawing/2014/main" id="{CADDB2F9-D644-4DE9-821B-4EDFB6614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219076</xdr:colOff>
      <xdr:row>18</xdr:row>
      <xdr:rowOff>0</xdr:rowOff>
    </xdr:from>
    <xdr:to>
      <xdr:col>9</xdr:col>
      <xdr:colOff>228600</xdr:colOff>
      <xdr:row>32</xdr:row>
      <xdr:rowOff>76200</xdr:rowOff>
    </xdr:to>
    <xdr:graphicFrame macro="">
      <xdr:nvGraphicFramePr>
        <xdr:cNvPr id="5" name="Chart 4">
          <a:extLst>
            <a:ext uri="{FF2B5EF4-FFF2-40B4-BE49-F238E27FC236}">
              <a16:creationId xmlns:a16="http://schemas.microsoft.com/office/drawing/2014/main" id="{7F0CB5D2-C177-410C-8990-6F2746D21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2</xdr:row>
      <xdr:rowOff>85725</xdr:rowOff>
    </xdr:from>
    <xdr:to>
      <xdr:col>2</xdr:col>
      <xdr:colOff>66675</xdr:colOff>
      <xdr:row>9</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3A136F5-93B9-511D-9EEE-E8BEF8865A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609600"/>
              <a:ext cx="1219200" cy="12477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12</xdr:row>
      <xdr:rowOff>123826</xdr:rowOff>
    </xdr:from>
    <xdr:to>
      <xdr:col>19</xdr:col>
      <xdr:colOff>142875</xdr:colOff>
      <xdr:row>23</xdr:row>
      <xdr:rowOff>57151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E1D006F-1501-F33A-1C7E-0475617FE6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63200" y="2552701"/>
              <a:ext cx="1362075" cy="20383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xdr:colOff>
      <xdr:row>2</xdr:row>
      <xdr:rowOff>123824</xdr:rowOff>
    </xdr:from>
    <xdr:to>
      <xdr:col>19</xdr:col>
      <xdr:colOff>123825</xdr:colOff>
      <xdr:row>11</xdr:row>
      <xdr:rowOff>152399</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F7AC9AD9-D590-5763-99BA-79ACCFBF578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372725" y="647699"/>
              <a:ext cx="1333500" cy="17430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9</xdr:row>
      <xdr:rowOff>114301</xdr:rowOff>
    </xdr:from>
    <xdr:to>
      <xdr:col>2</xdr:col>
      <xdr:colOff>76201</xdr:colOff>
      <xdr:row>16</xdr:row>
      <xdr:rowOff>180976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9FA2C17-3DF4-1051-F8B6-FE7C91A5CB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1" y="1971676"/>
              <a:ext cx="1219200" cy="14097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466725</xdr:colOff>
      <xdr:row>18</xdr:row>
      <xdr:rowOff>19050</xdr:rowOff>
    </xdr:from>
    <xdr:to>
      <xdr:col>16</xdr:col>
      <xdr:colOff>561975</xdr:colOff>
      <xdr:row>32</xdr:row>
      <xdr:rowOff>95250</xdr:rowOff>
    </xdr:to>
    <xdr:graphicFrame macro="">
      <xdr:nvGraphicFramePr>
        <xdr:cNvPr id="11" name="Chart 10">
          <a:extLst>
            <a:ext uri="{FF2B5EF4-FFF2-40B4-BE49-F238E27FC236}">
              <a16:creationId xmlns:a16="http://schemas.microsoft.com/office/drawing/2014/main" id="{C86155C7-6DB2-4253-8DE3-6B61054A7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0</xdr:row>
      <xdr:rowOff>157162</xdr:rowOff>
    </xdr:from>
    <xdr:to>
      <xdr:col>11</xdr:col>
      <xdr:colOff>219075</xdr:colOff>
      <xdr:row>15</xdr:row>
      <xdr:rowOff>42862</xdr:rowOff>
    </xdr:to>
    <xdr:graphicFrame macro="">
      <xdr:nvGraphicFramePr>
        <xdr:cNvPr id="2" name="Chart 1">
          <a:extLst>
            <a:ext uri="{FF2B5EF4-FFF2-40B4-BE49-F238E27FC236}">
              <a16:creationId xmlns:a16="http://schemas.microsoft.com/office/drawing/2014/main" id="{DF8158B6-C559-E588-3968-AA2218E84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57150</xdr:colOff>
      <xdr:row>6</xdr:row>
      <xdr:rowOff>4762</xdr:rowOff>
    </xdr:from>
    <xdr:to>
      <xdr:col>23</xdr:col>
      <xdr:colOff>219075</xdr:colOff>
      <xdr:row>20</xdr:row>
      <xdr:rowOff>80962</xdr:rowOff>
    </xdr:to>
    <xdr:graphicFrame macro="">
      <xdr:nvGraphicFramePr>
        <xdr:cNvPr id="5" name="Chart 4">
          <a:extLst>
            <a:ext uri="{FF2B5EF4-FFF2-40B4-BE49-F238E27FC236}">
              <a16:creationId xmlns:a16="http://schemas.microsoft.com/office/drawing/2014/main" id="{E7D39DA0-393E-99AF-D71C-4BE0FCA03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19</xdr:row>
      <xdr:rowOff>185737</xdr:rowOff>
    </xdr:from>
    <xdr:to>
      <xdr:col>12</xdr:col>
      <xdr:colOff>371475</xdr:colOff>
      <xdr:row>34</xdr:row>
      <xdr:rowOff>71437</xdr:rowOff>
    </xdr:to>
    <xdr:graphicFrame macro="">
      <xdr:nvGraphicFramePr>
        <xdr:cNvPr id="6" name="Chart 5">
          <a:extLst>
            <a:ext uri="{FF2B5EF4-FFF2-40B4-BE49-F238E27FC236}">
              <a16:creationId xmlns:a16="http://schemas.microsoft.com/office/drawing/2014/main" id="{0A1BC89C-9ADC-43EB-5FA7-1D94C6EFA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30</xdr:row>
      <xdr:rowOff>4762</xdr:rowOff>
    </xdr:from>
    <xdr:to>
      <xdr:col>18</xdr:col>
      <xdr:colOff>180975</xdr:colOff>
      <xdr:row>44</xdr:row>
      <xdr:rowOff>80962</xdr:rowOff>
    </xdr:to>
    <xdr:graphicFrame macro="">
      <xdr:nvGraphicFramePr>
        <xdr:cNvPr id="7" name="Chart 6">
          <a:extLst>
            <a:ext uri="{FF2B5EF4-FFF2-40B4-BE49-F238E27FC236}">
              <a16:creationId xmlns:a16="http://schemas.microsoft.com/office/drawing/2014/main" id="{87E5AB41-F7EB-54E5-F523-230FAA4EC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dy Odhiambo" refreshedDate="45541.683978935187" createdVersion="8" refreshedVersion="8" minRefreshableVersion="3" recordCount="1026" xr:uid="{38D01255-1F0B-40A9-8DE5-7D27CE2AD6AB}">
  <cacheSource type="worksheet">
    <worksheetSource ref="A1:N1027" sheet="working_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_Range" numFmtId="0">
      <sharedItems count="3">
        <s v="Middle Age"/>
        <s v="Old"/>
        <s v="Young"/>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00157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r>
    <m/>
    <x v="2"/>
    <x v="2"/>
    <m/>
    <m/>
    <x v="5"/>
    <m/>
    <m/>
    <x v="5"/>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A2BDA-CCC8-4D25-B256-C83FB998D80C}"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4:Q27"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items count="7">
        <item h="1" x="0"/>
        <item h="1" x="1"/>
        <item x="2"/>
        <item h="1" x="4"/>
        <item h="1" x="3"/>
        <item h="1" x="5"/>
        <item t="default"/>
      </items>
    </pivotField>
    <pivotField showAll="0"/>
    <pivotField axis="axisRow"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10"/>
  </rowFields>
  <rowItems count="2">
    <i>
      <x/>
    </i>
    <i t="grand">
      <x/>
    </i>
  </rowItems>
  <colFields count="1">
    <field x="13"/>
  </colFields>
  <colItems count="3">
    <i>
      <x/>
    </i>
    <i>
      <x v="1"/>
    </i>
    <i t="grand">
      <x/>
    </i>
  </colItems>
  <dataFields count="1">
    <dataField name="Count of Purchased Bike" fld="13" subtotal="count" baseField="1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6522EC-9BE6-4395-847F-8C23AF326886}"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4"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items count="7">
        <item h="1" x="0"/>
        <item h="1" x="1"/>
        <item x="2"/>
        <item h="1" x="4"/>
        <item h="1" x="3"/>
        <item h="1" x="5"/>
        <item t="default"/>
      </items>
    </pivotField>
    <pivotField showAll="0"/>
    <pivotField showAll="0">
      <items count="5">
        <item x="0"/>
        <item h="1" x="2"/>
        <item h="1" x="1"/>
        <item h="1" x="3"/>
        <item t="default"/>
      </items>
    </pivotField>
    <pivotField showAll="0"/>
    <pivotField axis="axisRow" showAll="0">
      <items count="4">
        <item x="0"/>
        <item x="1"/>
        <item x="2"/>
        <item t="default"/>
      </items>
    </pivotField>
    <pivotField axis="axisCol" dataField="1" showAll="0">
      <items count="4">
        <item x="0"/>
        <item x="1"/>
        <item h="1" x="2"/>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12"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534F02-813F-44EE-B7C3-05EF7E108A7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5:P10"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h="1" x="4"/>
        <item x="2"/>
        <item h="1" x="1"/>
        <item h="1" x="3"/>
        <item h="1" x="5"/>
        <item t="default"/>
      </items>
    </pivotField>
    <pivotField showAll="0"/>
    <pivotField showAll="0"/>
    <pivotField showAll="0">
      <items count="7">
        <item h="1" x="0"/>
        <item h="1" x="1"/>
        <item x="2"/>
        <item h="1" x="4"/>
        <item h="1" x="3"/>
        <item h="1" x="5"/>
        <item t="default"/>
      </items>
    </pivotField>
    <pivotField axis="axisRow" showAll="0">
      <items count="8">
        <item x="0"/>
        <item m="1" x="6"/>
        <item x="3"/>
        <item x="1"/>
        <item x="2"/>
        <item x="5"/>
        <item x="4"/>
        <item t="default"/>
      </items>
    </pivotField>
    <pivotField showAll="0">
      <items count="5">
        <item x="0"/>
        <item h="1" x="2"/>
        <item h="1" x="1"/>
        <item h="1" x="3"/>
        <item t="default"/>
      </items>
    </pivotField>
    <pivotField showAll="0"/>
    <pivotField showAll="0"/>
    <pivotField axis="axisCol" dataField="1" showAll="0">
      <items count="4">
        <item x="0"/>
        <item x="1"/>
        <item h="1" x="2"/>
        <item t="default"/>
      </items>
    </pivotField>
  </pivotFields>
  <rowFields count="1">
    <field x="9"/>
  </rowFields>
  <rowItems count="4">
    <i>
      <x/>
    </i>
    <i>
      <x v="3"/>
    </i>
    <i>
      <x v="6"/>
    </i>
    <i t="grand">
      <x/>
    </i>
  </rowItems>
  <colFields count="1">
    <field x="13"/>
  </colFields>
  <colItems count="3">
    <i>
      <x/>
    </i>
    <i>
      <x v="1"/>
    </i>
    <i t="grand">
      <x/>
    </i>
  </colItems>
  <dataFields count="1">
    <dataField name="Count of Purchased Bike" fld="13" subtotal="count" baseField="9" baseItem="6"/>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4F3E62-0923-44B5-9C88-2C0BA929E978}"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items count="7">
        <item h="1" x="0"/>
        <item h="1" x="4"/>
        <item x="2"/>
        <item h="1" x="1"/>
        <item h="1" x="3"/>
        <item h="1" x="5"/>
        <item t="default"/>
      </items>
    </pivotField>
    <pivotField showAll="0"/>
    <pivotField showAll="0"/>
    <pivotField showAll="0">
      <items count="7">
        <item h="1" x="0"/>
        <item h="1" x="1"/>
        <item x="2"/>
        <item h="1" x="4"/>
        <item h="1" x="3"/>
        <item h="1" x="5"/>
        <item t="default"/>
      </items>
    </pivotField>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D18FC7-4E82-4231-8965-635DA380C669}" sourceName="Marital Status">
  <pivotTables>
    <pivotTable tabId="3" name="PivotTable1"/>
    <pivotTable tabId="3" name="PivotTable2"/>
    <pivotTable tabId="3" name="PivotTable3"/>
    <pivotTable tabId="3" name="PivotTable4"/>
  </pivotTables>
  <data>
    <tabular pivotCacheId="500157269">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2B826B-C74F-46D7-A18F-78DE678CB7A1}" sourceName="Education">
  <pivotTables>
    <pivotTable tabId="3" name="PivotTable1"/>
    <pivotTable tabId="3" name="PivotTable2"/>
    <pivotTable tabId="3" name="PivotTable3"/>
    <pivotTable tabId="3" name="PivotTable4"/>
  </pivotTables>
  <data>
    <tabular pivotCacheId="500157269">
      <items count="6">
        <i x="0"/>
        <i x="2" s="1"/>
        <i x="1"/>
        <i x="3"/>
        <i x="4"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06D4EB1-7D5B-43D7-A368-2B39088D2CA6}" sourceName="Cars">
  <pivotTables>
    <pivotTable tabId="3" name="PivotTable1"/>
    <pivotTable tabId="3" name="PivotTable2"/>
    <pivotTable tabId="3" name="PivotTable3"/>
    <pivotTable tabId="3" name="PivotTable4"/>
  </pivotTables>
  <data>
    <tabular pivotCacheId="500157269">
      <items count="6">
        <i x="0"/>
        <i x="1"/>
        <i x="2" s="1"/>
        <i x="4"/>
        <i x="3"/>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71B432-C589-4FCB-BC33-6EB6B58C6FC8}" sourceName="Region">
  <pivotTables>
    <pivotTable tabId="3" name="PivotTable1"/>
    <pivotTable tabId="3" name="PivotTable2"/>
    <pivotTable tabId="3" name="PivotTable3"/>
    <pivotTable tabId="3" name="PivotTable4"/>
  </pivotTables>
  <data>
    <tabular pivotCacheId="500157269">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2DA2E6-9822-4FB3-ABFA-EABBF74F0FE6}" cache="Slicer_Marital_Status" caption="Marital Status" rowHeight="241300"/>
  <slicer name="Education" xr10:uid="{B209AAF9-B113-4E08-8094-46123EBCADD5}" cache="Slicer_Education" caption="Education" rowHeight="241300"/>
  <slicer name="Cars" xr10:uid="{A00DF182-4446-4FDE-9BE1-FED667DE2FEB}" cache="Slicer_Cars" caption="Cars" rowHeight="241300"/>
  <slicer name="Region" xr10:uid="{B4F7AF29-257E-480B-922F-E9B54BB0BF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CF0E8-8CE4-4368-AD6D-4F17B11B8EA6}">
  <dimension ref="C2:Q13"/>
  <sheetViews>
    <sheetView showGridLines="0" workbookViewId="0">
      <selection activeCell="B19" sqref="B19"/>
    </sheetView>
  </sheetViews>
  <sheetFormatPr defaultRowHeight="15" x14ac:dyDescent="0.25"/>
  <sheetData>
    <row r="2" spans="3:17" ht="26.25" x14ac:dyDescent="0.4">
      <c r="C2" s="8" t="s">
        <v>48</v>
      </c>
      <c r="D2" s="8"/>
      <c r="E2" s="8"/>
      <c r="F2" s="8"/>
      <c r="G2" s="8"/>
      <c r="H2" s="8"/>
      <c r="I2" s="8"/>
      <c r="J2" s="8"/>
      <c r="K2" s="8"/>
      <c r="L2" s="8"/>
      <c r="M2" s="8"/>
      <c r="N2" s="8"/>
      <c r="O2" s="8"/>
      <c r="P2" s="8"/>
      <c r="Q2" s="8"/>
    </row>
    <row r="13" spans="3:17" ht="15.75" customHeight="1" x14ac:dyDescent="0.25"/>
  </sheetData>
  <mergeCells count="1">
    <mergeCell ref="C2: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03B5-2393-4CB5-A5FC-14610B632802}">
  <dimension ref="A2:Q27"/>
  <sheetViews>
    <sheetView topLeftCell="I25" workbookViewId="0">
      <selection activeCell="S33" sqref="S3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13" max="14" width="22.85546875" bestFit="1" customWidth="1"/>
    <col min="15" max="15" width="16.28515625" bestFit="1" customWidth="1"/>
    <col min="16" max="16" width="4.140625" bestFit="1" customWidth="1"/>
    <col min="17" max="18" width="11.28515625" bestFit="1" customWidth="1"/>
  </cols>
  <sheetData>
    <row r="2" spans="1:16" x14ac:dyDescent="0.25">
      <c r="A2" s="5" t="s">
        <v>43</v>
      </c>
      <c r="B2" s="5" t="s">
        <v>44</v>
      </c>
    </row>
    <row r="3" spans="1:16" x14ac:dyDescent="0.25">
      <c r="A3" s="5" t="s">
        <v>41</v>
      </c>
      <c r="B3" t="s">
        <v>18</v>
      </c>
      <c r="C3" t="s">
        <v>15</v>
      </c>
      <c r="D3" t="s">
        <v>42</v>
      </c>
    </row>
    <row r="4" spans="1:16" x14ac:dyDescent="0.25">
      <c r="A4" s="6" t="s">
        <v>38</v>
      </c>
      <c r="B4" s="7">
        <v>20000</v>
      </c>
      <c r="C4" s="7">
        <v>90000</v>
      </c>
      <c r="D4" s="7">
        <v>55000</v>
      </c>
    </row>
    <row r="5" spans="1:16" x14ac:dyDescent="0.25">
      <c r="A5" s="6" t="s">
        <v>39</v>
      </c>
      <c r="B5" s="7">
        <v>50000</v>
      </c>
      <c r="C5" s="7"/>
      <c r="D5" s="7">
        <v>50000</v>
      </c>
      <c r="M5" s="5" t="s">
        <v>45</v>
      </c>
      <c r="N5" s="5" t="s">
        <v>44</v>
      </c>
    </row>
    <row r="6" spans="1:16" x14ac:dyDescent="0.25">
      <c r="A6" s="6" t="s">
        <v>42</v>
      </c>
      <c r="B6" s="7">
        <v>40000</v>
      </c>
      <c r="C6" s="7">
        <v>90000</v>
      </c>
      <c r="D6" s="7">
        <v>52500</v>
      </c>
      <c r="M6" s="5" t="s">
        <v>41</v>
      </c>
      <c r="N6" t="s">
        <v>18</v>
      </c>
      <c r="O6" t="s">
        <v>15</v>
      </c>
      <c r="P6" t="s">
        <v>42</v>
      </c>
    </row>
    <row r="7" spans="1:16" x14ac:dyDescent="0.25">
      <c r="M7" s="6" t="s">
        <v>16</v>
      </c>
      <c r="N7" s="4">
        <v>2</v>
      </c>
      <c r="O7" s="4"/>
      <c r="P7" s="4">
        <v>2</v>
      </c>
    </row>
    <row r="8" spans="1:16" x14ac:dyDescent="0.25">
      <c r="M8" s="6" t="s">
        <v>22</v>
      </c>
      <c r="N8" s="4"/>
      <c r="O8" s="4">
        <v>1</v>
      </c>
      <c r="P8" s="4">
        <v>1</v>
      </c>
    </row>
    <row r="9" spans="1:16" x14ac:dyDescent="0.25">
      <c r="M9" s="6" t="s">
        <v>46</v>
      </c>
      <c r="N9" s="4">
        <v>1</v>
      </c>
      <c r="O9" s="4"/>
      <c r="P9" s="4">
        <v>1</v>
      </c>
    </row>
    <row r="10" spans="1:16" x14ac:dyDescent="0.25">
      <c r="M10" s="6" t="s">
        <v>42</v>
      </c>
      <c r="N10" s="4">
        <v>3</v>
      </c>
      <c r="O10" s="4">
        <v>1</v>
      </c>
      <c r="P10" s="4">
        <v>4</v>
      </c>
    </row>
    <row r="21" spans="1:17" x14ac:dyDescent="0.25">
      <c r="A21" s="5" t="s">
        <v>45</v>
      </c>
      <c r="B21" s="5" t="s">
        <v>44</v>
      </c>
    </row>
    <row r="22" spans="1:17" x14ac:dyDescent="0.25">
      <c r="A22" s="5" t="s">
        <v>41</v>
      </c>
      <c r="B22" t="s">
        <v>18</v>
      </c>
      <c r="C22" t="s">
        <v>15</v>
      </c>
      <c r="D22" t="s">
        <v>42</v>
      </c>
    </row>
    <row r="23" spans="1:17" x14ac:dyDescent="0.25">
      <c r="A23" s="6" t="s">
        <v>47</v>
      </c>
      <c r="B23" s="4">
        <v>3</v>
      </c>
      <c r="C23" s="4">
        <v>1</v>
      </c>
      <c r="D23" s="4">
        <v>4</v>
      </c>
    </row>
    <row r="24" spans="1:17" x14ac:dyDescent="0.25">
      <c r="A24" s="6" t="s">
        <v>42</v>
      </c>
      <c r="B24" s="4">
        <v>3</v>
      </c>
      <c r="C24" s="4">
        <v>1</v>
      </c>
      <c r="D24" s="4">
        <v>4</v>
      </c>
      <c r="N24" s="5" t="s">
        <v>45</v>
      </c>
      <c r="O24" s="5" t="s">
        <v>44</v>
      </c>
    </row>
    <row r="25" spans="1:17" x14ac:dyDescent="0.25">
      <c r="N25" s="5" t="s">
        <v>41</v>
      </c>
      <c r="O25" t="s">
        <v>18</v>
      </c>
      <c r="P25" t="s">
        <v>15</v>
      </c>
      <c r="Q25" t="s">
        <v>42</v>
      </c>
    </row>
    <row r="26" spans="1:17" x14ac:dyDescent="0.25">
      <c r="N26" s="6" t="s">
        <v>17</v>
      </c>
      <c r="O26" s="4">
        <v>3</v>
      </c>
      <c r="P26" s="4">
        <v>1</v>
      </c>
      <c r="Q26" s="4">
        <v>4</v>
      </c>
    </row>
    <row r="27" spans="1:17" x14ac:dyDescent="0.25">
      <c r="N27" s="6" t="s">
        <v>42</v>
      </c>
      <c r="O27" s="4">
        <v>3</v>
      </c>
      <c r="P27" s="4">
        <v>1</v>
      </c>
      <c r="Q27" s="4">
        <v>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3B54-1E6E-44A1-8764-16BB248BBE11}">
  <dimension ref="A1:N1027"/>
  <sheetViews>
    <sheetView topLeftCell="A132" workbookViewId="0">
      <selection activeCell="M132" sqref="M1:M1048576"/>
    </sheetView>
  </sheetViews>
  <sheetFormatPr defaultRowHeight="15" x14ac:dyDescent="0.25"/>
  <cols>
    <col min="3" max="3" width="15.140625" customWidth="1"/>
    <col min="4" max="4" width="14.7109375" style="3" customWidth="1"/>
    <col min="6" max="6" width="12.42578125" customWidth="1"/>
    <col min="7" max="7" width="11.7109375" customWidth="1"/>
    <col min="8" max="8" width="11.42578125" customWidth="1"/>
    <col min="9" max="9" width="11.85546875" customWidth="1"/>
    <col min="10" max="10" width="11" customWidth="1"/>
    <col min="11" max="11" width="10.42578125" customWidth="1"/>
    <col min="13" max="13" width="13.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 L2&gt;=31,"Middle Age",IF(L2&lt;31,"Young","Invalid")))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 L3&gt;=31,"Middle Age",IF(L3&lt;31,"Young","Invalid")))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 L67&gt;=31,"Middle Age",IF(L67&lt;31,"Young","Invalid")))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 L131&gt;=31,"Middle Age",IF(L131&lt;31,"Young","Invalid")))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 L195&gt;=31,"Middle Age",IF(L195&lt;31,"Young","Invalid")))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 L259&gt;=31,"Middle Age",IF(L259&lt;31,"Young","Invalid")))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 L323&gt;=31,"Middle Age",IF(L323&lt;31,"Young","Invalid")))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 L387&gt;=31,"Middle Age",IF(L387&lt;31,"Young","Invalid")))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 L451&gt;=31,"Middle Age",IF(L451&lt;31,"Young","Invalid")))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 L515&gt;=31,"Middle Age",IF(L515&lt;31,"Young","Invalid")))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 L579&gt;=31,"Middle Age",IF(L579&lt;31,"Young","Invalid")))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 L643&gt;=31,"Middle Age",IF(L643&lt;31,"Young","Invalid")))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 L707&gt;=31,"Middle Age",IF(L707&lt;31,"Young","Invalid")))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 L771&gt;=31,"Middle Age",IF(L771&lt;31,"Young","Invalid")))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 L835&gt;=31,"Middle Age",IF(L835&lt;31,"Young","Invalid")))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 L899&gt;=31,"Middle Age",IF(L899&lt;31,"Young","Invalid")))</f>
        <v>Young</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IF(L963&gt;55,"Old",IF( L963&gt;=31,"Middle Age",IF(L963&lt;31,"Young","Invalid")))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M1002" t="str">
        <f t="shared" si="15"/>
        <v>Young</v>
      </c>
    </row>
    <row r="1003" spans="1:14" x14ac:dyDescent="0.25">
      <c r="M1003" t="str">
        <f t="shared" si="15"/>
        <v>Young</v>
      </c>
    </row>
    <row r="1004" spans="1:14" x14ac:dyDescent="0.25">
      <c r="M1004" t="str">
        <f t="shared" si="15"/>
        <v>Young</v>
      </c>
    </row>
    <row r="1005" spans="1:14" x14ac:dyDescent="0.25">
      <c r="M1005" t="str">
        <f t="shared" si="15"/>
        <v>Young</v>
      </c>
    </row>
    <row r="1006" spans="1:14" x14ac:dyDescent="0.25">
      <c r="M1006" t="str">
        <f t="shared" si="15"/>
        <v>Young</v>
      </c>
    </row>
    <row r="1007" spans="1:14" x14ac:dyDescent="0.25">
      <c r="M1007" t="str">
        <f t="shared" si="15"/>
        <v>Young</v>
      </c>
    </row>
    <row r="1008" spans="1:14" x14ac:dyDescent="0.25">
      <c r="M1008" t="str">
        <f t="shared" si="15"/>
        <v>Young</v>
      </c>
    </row>
    <row r="1009" spans="13:13" x14ac:dyDescent="0.25">
      <c r="M1009" t="str">
        <f t="shared" si="15"/>
        <v>Young</v>
      </c>
    </row>
    <row r="1010" spans="13:13" x14ac:dyDescent="0.25">
      <c r="M1010" t="str">
        <f t="shared" si="15"/>
        <v>Young</v>
      </c>
    </row>
    <row r="1011" spans="13:13" x14ac:dyDescent="0.25">
      <c r="M1011" t="str">
        <f t="shared" si="15"/>
        <v>Young</v>
      </c>
    </row>
    <row r="1012" spans="13:13" x14ac:dyDescent="0.25">
      <c r="M1012" t="str">
        <f t="shared" si="15"/>
        <v>Young</v>
      </c>
    </row>
    <row r="1013" spans="13:13" x14ac:dyDescent="0.25">
      <c r="M1013" t="str">
        <f t="shared" si="15"/>
        <v>Young</v>
      </c>
    </row>
    <row r="1014" spans="13:13" x14ac:dyDescent="0.25">
      <c r="M1014" t="str">
        <f t="shared" si="15"/>
        <v>Young</v>
      </c>
    </row>
    <row r="1015" spans="13:13" x14ac:dyDescent="0.25">
      <c r="M1015" t="str">
        <f t="shared" si="15"/>
        <v>Young</v>
      </c>
    </row>
    <row r="1016" spans="13:13" x14ac:dyDescent="0.25">
      <c r="M1016" t="str">
        <f t="shared" si="15"/>
        <v>Young</v>
      </c>
    </row>
    <row r="1017" spans="13:13" x14ac:dyDescent="0.25">
      <c r="M1017" t="str">
        <f t="shared" si="15"/>
        <v>Young</v>
      </c>
    </row>
    <row r="1018" spans="13:13" x14ac:dyDescent="0.25">
      <c r="M1018" t="str">
        <f t="shared" si="15"/>
        <v>Young</v>
      </c>
    </row>
    <row r="1019" spans="13:13" x14ac:dyDescent="0.25">
      <c r="M1019" t="str">
        <f t="shared" si="15"/>
        <v>Young</v>
      </c>
    </row>
    <row r="1020" spans="13:13" x14ac:dyDescent="0.25">
      <c r="M1020" t="str">
        <f t="shared" si="15"/>
        <v>Young</v>
      </c>
    </row>
    <row r="1021" spans="13:13" x14ac:dyDescent="0.25">
      <c r="M1021" t="str">
        <f t="shared" si="15"/>
        <v>Young</v>
      </c>
    </row>
    <row r="1022" spans="13:13" x14ac:dyDescent="0.25">
      <c r="M1022" t="str">
        <f t="shared" si="15"/>
        <v>Young</v>
      </c>
    </row>
    <row r="1023" spans="13:13" x14ac:dyDescent="0.25">
      <c r="M1023" t="str">
        <f t="shared" si="15"/>
        <v>Young</v>
      </c>
    </row>
    <row r="1024" spans="13:13" x14ac:dyDescent="0.25">
      <c r="M1024" t="str">
        <f t="shared" si="15"/>
        <v>Young</v>
      </c>
    </row>
    <row r="1025" spans="13:13" x14ac:dyDescent="0.25">
      <c r="M1025" t="str">
        <f t="shared" si="15"/>
        <v>Young</v>
      </c>
    </row>
    <row r="1026" spans="13:13" x14ac:dyDescent="0.25">
      <c r="M1026" t="str">
        <f t="shared" si="15"/>
        <v>Young</v>
      </c>
    </row>
    <row r="1027" spans="13:13" x14ac:dyDescent="0.25">
      <c r="M1027" t="str">
        <f t="shared" ref="M1027" si="16">IF(L1027&gt;55,"Old",IF( L1027&gt;=31,"Middle Age",IF(L1027&lt;31,"Young","Invalid")))</f>
        <v>Young</v>
      </c>
    </row>
  </sheetData>
  <autoFilter ref="L1:L1027" xr:uid="{678A3B54-1E6E-44A1-8764-16BB248BBE1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Brandy Odhiambo</cp:lastModifiedBy>
  <dcterms:created xsi:type="dcterms:W3CDTF">2022-03-18T02:50:57Z</dcterms:created>
  <dcterms:modified xsi:type="dcterms:W3CDTF">2024-09-06T14:49:09Z</dcterms:modified>
</cp:coreProperties>
</file>