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00" windowWidth="19635" windowHeight="7440"/>
  </bookViews>
  <sheets>
    <sheet name="nonMatchesDeltaYearBirths" sheetId="1" r:id="rId1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1"/>
  <c r="B41"/>
  <c r="D4" s="1"/>
  <c r="C41" l="1"/>
  <c r="C42" s="1"/>
  <c r="D32"/>
  <c r="D35"/>
  <c r="D20"/>
  <c r="D3"/>
  <c r="D7"/>
  <c r="D11"/>
  <c r="D15"/>
  <c r="D19"/>
  <c r="D23"/>
  <c r="D27"/>
  <c r="D31"/>
  <c r="D34"/>
  <c r="D40"/>
  <c r="D1"/>
  <c r="D5"/>
  <c r="D9"/>
  <c r="D17"/>
  <c r="D21"/>
  <c r="D25"/>
  <c r="D29"/>
  <c r="D38"/>
  <c r="D2"/>
  <c r="D6"/>
  <c r="D10"/>
  <c r="D14"/>
  <c r="D18"/>
  <c r="D22"/>
  <c r="D26"/>
  <c r="D30"/>
  <c r="D33"/>
  <c r="D39"/>
  <c r="D13"/>
  <c r="D36"/>
  <c r="D16"/>
  <c r="D37"/>
  <c r="D24"/>
  <c r="D8"/>
  <c r="D28"/>
  <c r="D12"/>
  <c r="D41" l="1"/>
  <c r="E5"/>
  <c r="E9"/>
  <c r="F9" s="1"/>
  <c r="E13"/>
  <c r="F13" s="1"/>
  <c r="E17"/>
  <c r="E21"/>
  <c r="F21" s="1"/>
  <c r="E25"/>
  <c r="F25" s="1"/>
  <c r="E29"/>
  <c r="F29" s="1"/>
  <c r="E36"/>
  <c r="E38"/>
  <c r="F38" s="1"/>
  <c r="E7"/>
  <c r="E15"/>
  <c r="E23"/>
  <c r="F23" s="1"/>
  <c r="E34"/>
  <c r="F34" s="1"/>
  <c r="E1"/>
  <c r="E10"/>
  <c r="F10" s="1"/>
  <c r="E22"/>
  <c r="F22" s="1"/>
  <c r="E30"/>
  <c r="F30" s="1"/>
  <c r="E4"/>
  <c r="F4" s="1"/>
  <c r="E8"/>
  <c r="F8" s="1"/>
  <c r="E12"/>
  <c r="F12" s="1"/>
  <c r="E16"/>
  <c r="F16" s="1"/>
  <c r="E20"/>
  <c r="E24"/>
  <c r="F24" s="1"/>
  <c r="E28"/>
  <c r="E32"/>
  <c r="F32" s="1"/>
  <c r="E35"/>
  <c r="E37"/>
  <c r="F37" s="1"/>
  <c r="E3"/>
  <c r="E11"/>
  <c r="F11" s="1"/>
  <c r="E19"/>
  <c r="E27"/>
  <c r="F27" s="1"/>
  <c r="E31"/>
  <c r="F31" s="1"/>
  <c r="E40"/>
  <c r="F40" s="1"/>
  <c r="E2"/>
  <c r="F2" s="1"/>
  <c r="E6"/>
  <c r="F6" s="1"/>
  <c r="E14"/>
  <c r="E18"/>
  <c r="F18" s="1"/>
  <c r="E26"/>
  <c r="F26" s="1"/>
  <c r="E33"/>
  <c r="F33" s="1"/>
  <c r="E39"/>
  <c r="F35"/>
  <c r="F28"/>
  <c r="F36"/>
  <c r="F17"/>
  <c r="F15"/>
  <c r="F20"/>
  <c r="F39"/>
  <c r="F1"/>
  <c r="F19"/>
  <c r="F3"/>
  <c r="F14"/>
  <c r="F5"/>
  <c r="F7"/>
  <c r="F41" l="1"/>
  <c r="F42" s="1"/>
</calcChain>
</file>

<file path=xl/sharedStrings.xml><?xml version="1.0" encoding="utf-8"?>
<sst xmlns="http://schemas.openxmlformats.org/spreadsheetml/2006/main" count="3" uniqueCount="3">
  <si>
    <t>Moyenne:</t>
  </si>
  <si>
    <t>Variance:</t>
  </si>
  <si>
    <t>d: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</si>
</sst>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2"/>
  <sheetViews>
    <sheetView tabSelected="1" workbookViewId="0">
      <selection activeCell="I16" sqref="I16"/>
    </sheetView>
  </sheetViews>
  <sheetFormatPr baseColWidth="10" defaultRowHeight="15"/>
  <sheetData>
    <row r="1" spans="1:6">
      <c r="A1">
        <v>2</v>
      </c>
      <c r="B1">
        <v>706</v>
      </c>
      <c r="C1">
        <f>A1*B1</f>
        <v>1412</v>
      </c>
      <c r="D1">
        <f>B1/B$41</f>
        <v>2.986210980458506E-2</v>
      </c>
      <c r="E1">
        <f>(A1-C$42)^2</f>
        <v>277.48694041109974</v>
      </c>
      <c r="F1">
        <f>D1*E1</f>
        <v>8.2863454838946122</v>
      </c>
    </row>
    <row r="2" spans="1:6">
      <c r="A2">
        <v>7</v>
      </c>
      <c r="B2">
        <v>704</v>
      </c>
      <c r="C2">
        <f t="shared" ref="C2:C39" si="0">A2*B2</f>
        <v>4928</v>
      </c>
      <c r="D2">
        <f>B2/B$41</f>
        <v>2.9777514592674054E-2</v>
      </c>
      <c r="E2">
        <f>(A2-C$42)^2</f>
        <v>135.9075478047213</v>
      </c>
      <c r="F2">
        <f t="shared" ref="F2:F39" si="1">D2*E2</f>
        <v>4.0469889880096348</v>
      </c>
    </row>
    <row r="3" spans="1:6">
      <c r="A3">
        <v>5</v>
      </c>
      <c r="B3">
        <v>690</v>
      </c>
      <c r="C3">
        <f t="shared" si="0"/>
        <v>3450</v>
      </c>
      <c r="D3">
        <f>B3/B$41</f>
        <v>2.9185348109297012E-2</v>
      </c>
      <c r="E3">
        <f>(A3-C$42)^2</f>
        <v>186.53930484727269</v>
      </c>
      <c r="F3">
        <f t="shared" si="1"/>
        <v>5.444214548033929</v>
      </c>
    </row>
    <row r="4" spans="1:6">
      <c r="A4">
        <v>1</v>
      </c>
      <c r="B4">
        <v>676</v>
      </c>
      <c r="C4">
        <f t="shared" si="0"/>
        <v>676</v>
      </c>
      <c r="D4">
        <f>B4/B$41</f>
        <v>2.8593181625919974E-2</v>
      </c>
      <c r="E4">
        <f>(A4-C$42)^2</f>
        <v>311.80281893237543</v>
      </c>
      <c r="F4">
        <f t="shared" si="1"/>
        <v>8.9154346332072496</v>
      </c>
    </row>
    <row r="5" spans="1:6">
      <c r="A5">
        <v>13</v>
      </c>
      <c r="B5">
        <v>675</v>
      </c>
      <c r="C5">
        <f t="shared" si="0"/>
        <v>8775</v>
      </c>
      <c r="D5">
        <f>B5/B$41</f>
        <v>2.855088401996447E-2</v>
      </c>
      <c r="E5">
        <f>(A5-C$42)^2</f>
        <v>32.012276677067135</v>
      </c>
      <c r="F5">
        <f t="shared" si="1"/>
        <v>0.9139787986219573</v>
      </c>
    </row>
    <row r="6" spans="1:6">
      <c r="A6">
        <v>3</v>
      </c>
      <c r="B6">
        <v>669</v>
      </c>
      <c r="C6">
        <f t="shared" si="0"/>
        <v>2007</v>
      </c>
      <c r="D6">
        <f>B6/B$41</f>
        <v>2.8297098384231452E-2</v>
      </c>
      <c r="E6">
        <f>(A6-C$42)^2</f>
        <v>245.17106188982407</v>
      </c>
      <c r="F6">
        <f t="shared" si="1"/>
        <v>6.9376296592628499</v>
      </c>
    </row>
    <row r="7" spans="1:6">
      <c r="A7">
        <v>4</v>
      </c>
      <c r="B7">
        <v>669</v>
      </c>
      <c r="C7">
        <f t="shared" si="0"/>
        <v>2676</v>
      </c>
      <c r="D7">
        <f>B7/B$41</f>
        <v>2.8297098384231452E-2</v>
      </c>
      <c r="E7">
        <f>(A7-C$42)^2</f>
        <v>214.85518336854838</v>
      </c>
      <c r="F7">
        <f t="shared" si="1"/>
        <v>6.079778262141903</v>
      </c>
    </row>
    <row r="8" spans="1:6">
      <c r="A8">
        <v>9</v>
      </c>
      <c r="B8">
        <v>665</v>
      </c>
      <c r="C8">
        <f t="shared" si="0"/>
        <v>5985</v>
      </c>
      <c r="D8">
        <f>B8/B$41</f>
        <v>2.812790796040944E-2</v>
      </c>
      <c r="E8">
        <f>(A8-C$42)^2</f>
        <v>93.275790762169905</v>
      </c>
      <c r="F8">
        <f t="shared" si="1"/>
        <v>2.6236528574927243</v>
      </c>
    </row>
    <row r="9" spans="1:6">
      <c r="A9">
        <v>6</v>
      </c>
      <c r="B9">
        <v>651</v>
      </c>
      <c r="C9">
        <f t="shared" si="0"/>
        <v>3906</v>
      </c>
      <c r="D9">
        <f>B9/B$41</f>
        <v>2.7535741477032399E-2</v>
      </c>
      <c r="E9">
        <f>(A9-C$42)^2</f>
        <v>160.223426325997</v>
      </c>
      <c r="F9">
        <f t="shared" si="1"/>
        <v>4.411870845877</v>
      </c>
    </row>
    <row r="10" spans="1:6">
      <c r="A10">
        <v>12</v>
      </c>
      <c r="B10">
        <v>648</v>
      </c>
      <c r="C10">
        <f t="shared" si="0"/>
        <v>7776</v>
      </c>
      <c r="D10">
        <f>B10/B$41</f>
        <v>2.7408848659165892E-2</v>
      </c>
      <c r="E10">
        <f>(A10-C$42)^2</f>
        <v>44.328155198342827</v>
      </c>
      <c r="F10">
        <f t="shared" si="1"/>
        <v>1.2149836971713963</v>
      </c>
    </row>
    <row r="11" spans="1:6">
      <c r="A11">
        <v>17</v>
      </c>
      <c r="B11">
        <v>642</v>
      </c>
      <c r="C11">
        <f t="shared" si="0"/>
        <v>10914</v>
      </c>
      <c r="D11">
        <f>B11/B$41</f>
        <v>2.7155063023432874E-2</v>
      </c>
      <c r="E11">
        <f>(A11-C$42)^2</f>
        <v>2.7487625919643683</v>
      </c>
      <c r="F11">
        <f t="shared" si="1"/>
        <v>7.4642821421247119E-2</v>
      </c>
    </row>
    <row r="12" spans="1:6">
      <c r="A12">
        <v>21</v>
      </c>
      <c r="B12">
        <v>641</v>
      </c>
      <c r="C12">
        <f t="shared" si="0"/>
        <v>13461</v>
      </c>
      <c r="D12">
        <f>B12/B$41</f>
        <v>2.7112765417477369E-2</v>
      </c>
      <c r="E12">
        <f>(A12-C$42)^2</f>
        <v>5.4852485068615984</v>
      </c>
      <c r="F12">
        <f t="shared" si="1"/>
        <v>0.14872025602310651</v>
      </c>
    </row>
    <row r="13" spans="1:6">
      <c r="A13">
        <v>11</v>
      </c>
      <c r="B13">
        <v>636</v>
      </c>
      <c r="C13">
        <f t="shared" si="0"/>
        <v>6996</v>
      </c>
      <c r="D13">
        <f>B13/B$41</f>
        <v>2.6901277387699856E-2</v>
      </c>
      <c r="E13">
        <f>(A13-C$42)^2</f>
        <v>58.64403371961852</v>
      </c>
      <c r="F13">
        <f t="shared" si="1"/>
        <v>1.5775994182250817</v>
      </c>
    </row>
    <row r="14" spans="1:6">
      <c r="A14">
        <v>14</v>
      </c>
      <c r="B14">
        <v>629</v>
      </c>
      <c r="C14">
        <f t="shared" si="0"/>
        <v>8806</v>
      </c>
      <c r="D14">
        <f>B14/B$41</f>
        <v>2.6605194146011337E-2</v>
      </c>
      <c r="E14">
        <f>(A14-C$42)^2</f>
        <v>21.696398155791446</v>
      </c>
      <c r="F14">
        <f t="shared" si="1"/>
        <v>0.57723688520399374</v>
      </c>
    </row>
    <row r="15" spans="1:6">
      <c r="A15">
        <v>20</v>
      </c>
      <c r="B15">
        <v>624</v>
      </c>
      <c r="C15">
        <f t="shared" si="0"/>
        <v>12480</v>
      </c>
      <c r="D15">
        <f>B15/B$41</f>
        <v>2.6393706116233821E-2</v>
      </c>
      <c r="E15">
        <f>(A15-C$42)^2</f>
        <v>1.8011270281372909</v>
      </c>
      <c r="F15">
        <f t="shared" si="1"/>
        <v>4.7538417458661261E-2</v>
      </c>
    </row>
    <row r="16" spans="1:6">
      <c r="A16">
        <v>19</v>
      </c>
      <c r="B16">
        <v>623</v>
      </c>
      <c r="C16">
        <f t="shared" si="0"/>
        <v>11837</v>
      </c>
      <c r="D16">
        <f>B16/B$41</f>
        <v>2.6351408510278319E-2</v>
      </c>
      <c r="E16">
        <f>(A16-C$42)^2</f>
        <v>0.11700554941298329</v>
      </c>
      <c r="F16">
        <f t="shared" si="1"/>
        <v>3.0832610305510781E-3</v>
      </c>
    </row>
    <row r="17" spans="1:6">
      <c r="A17">
        <v>15</v>
      </c>
      <c r="B17">
        <v>622</v>
      </c>
      <c r="C17">
        <f t="shared" si="0"/>
        <v>9330</v>
      </c>
      <c r="D17">
        <f>B17/B$41</f>
        <v>2.6309110904322815E-2</v>
      </c>
      <c r="E17">
        <f>(A17-C$42)^2</f>
        <v>13.380519634515753</v>
      </c>
      <c r="F17">
        <f t="shared" si="1"/>
        <v>0.35202957502194393</v>
      </c>
    </row>
    <row r="18" spans="1:6">
      <c r="A18">
        <v>10</v>
      </c>
      <c r="B18">
        <v>620</v>
      </c>
      <c r="C18">
        <f t="shared" si="0"/>
        <v>6200</v>
      </c>
      <c r="D18">
        <f>B18/B$41</f>
        <v>2.6224515692411809E-2</v>
      </c>
      <c r="E18">
        <f>(A18-C$42)^2</f>
        <v>74.959912240894212</v>
      </c>
      <c r="F18">
        <f t="shared" si="1"/>
        <v>1.9657873948631424</v>
      </c>
    </row>
    <row r="19" spans="1:6">
      <c r="A19">
        <v>8</v>
      </c>
      <c r="B19">
        <v>617</v>
      </c>
      <c r="C19">
        <f t="shared" si="0"/>
        <v>4936</v>
      </c>
      <c r="D19">
        <f>B19/B$41</f>
        <v>2.6097622874545302E-2</v>
      </c>
      <c r="E19">
        <f>(A19-C$42)^2</f>
        <v>113.5916692834456</v>
      </c>
      <c r="F19">
        <f t="shared" si="1"/>
        <v>2.9644725466494348</v>
      </c>
    </row>
    <row r="20" spans="1:6">
      <c r="A20">
        <v>26</v>
      </c>
      <c r="B20">
        <v>584</v>
      </c>
      <c r="C20">
        <f t="shared" si="0"/>
        <v>15184</v>
      </c>
      <c r="D20">
        <f>B20/B$41</f>
        <v>2.4701801878013706E-2</v>
      </c>
      <c r="E20">
        <f>(A20-C$42)^2</f>
        <v>53.905855900483132</v>
      </c>
      <c r="F20">
        <f t="shared" si="1"/>
        <v>1.3315717725184903</v>
      </c>
    </row>
    <row r="21" spans="1:6">
      <c r="A21">
        <v>18</v>
      </c>
      <c r="B21">
        <v>582</v>
      </c>
      <c r="C21">
        <f t="shared" si="0"/>
        <v>10476</v>
      </c>
      <c r="D21">
        <f>B21/B$41</f>
        <v>2.46172066661027E-2</v>
      </c>
      <c r="E21">
        <f>(A21-C$42)^2</f>
        <v>0.43288407068867579</v>
      </c>
      <c r="F21">
        <f t="shared" si="1"/>
        <v>1.0656396630606942E-2</v>
      </c>
    </row>
    <row r="22" spans="1:6">
      <c r="A22">
        <v>16</v>
      </c>
      <c r="B22">
        <v>581</v>
      </c>
      <c r="C22">
        <f t="shared" si="0"/>
        <v>9296</v>
      </c>
      <c r="D22">
        <f>B22/B$41</f>
        <v>2.4574909060147195E-2</v>
      </c>
      <c r="E22">
        <f>(A22-C$42)^2</f>
        <v>7.0646411132400608</v>
      </c>
      <c r="F22">
        <f t="shared" si="1"/>
        <v>0.17361291290045153</v>
      </c>
    </row>
    <row r="23" spans="1:6">
      <c r="A23">
        <v>25</v>
      </c>
      <c r="B23">
        <v>579</v>
      </c>
      <c r="C23">
        <f t="shared" si="0"/>
        <v>14475</v>
      </c>
      <c r="D23">
        <f>B23/B$41</f>
        <v>2.4490313848236189E-2</v>
      </c>
      <c r="E23">
        <f>(A23-C$42)^2</f>
        <v>40.221734421758825</v>
      </c>
      <c r="F23">
        <f t="shared" si="1"/>
        <v>0.98504289950927837</v>
      </c>
    </row>
    <row r="24" spans="1:6">
      <c r="A24">
        <v>23</v>
      </c>
      <c r="B24">
        <v>578</v>
      </c>
      <c r="C24">
        <f t="shared" si="0"/>
        <v>13294</v>
      </c>
      <c r="D24">
        <f>B24/B$41</f>
        <v>2.4448016242280688E-2</v>
      </c>
      <c r="E24">
        <f>(A24-C$42)^2</f>
        <v>18.853491464310213</v>
      </c>
      <c r="F24">
        <f t="shared" si="1"/>
        <v>0.46093046554315642</v>
      </c>
    </row>
    <row r="25" spans="1:6">
      <c r="A25">
        <v>28</v>
      </c>
      <c r="B25">
        <v>569</v>
      </c>
      <c r="C25">
        <f t="shared" si="0"/>
        <v>15932</v>
      </c>
      <c r="D25">
        <f>B25/B$41</f>
        <v>2.406733778868116E-2</v>
      </c>
      <c r="E25">
        <f>(A25-C$42)^2</f>
        <v>87.274098857931747</v>
      </c>
      <c r="F25">
        <f t="shared" si="1"/>
        <v>2.100455217416596</v>
      </c>
    </row>
    <row r="26" spans="1:6">
      <c r="A26">
        <v>24</v>
      </c>
      <c r="B26">
        <v>567</v>
      </c>
      <c r="C26">
        <f t="shared" si="0"/>
        <v>13608</v>
      </c>
      <c r="D26">
        <f>B26/B$41</f>
        <v>2.3982742576770154E-2</v>
      </c>
      <c r="E26">
        <f>(A26-C$42)^2</f>
        <v>28.537612943034521</v>
      </c>
      <c r="F26">
        <f t="shared" si="1"/>
        <v>0.68441022496830106</v>
      </c>
    </row>
    <row r="27" spans="1:6">
      <c r="A27">
        <v>29</v>
      </c>
      <c r="B27">
        <v>567</v>
      </c>
      <c r="C27">
        <f t="shared" si="0"/>
        <v>16443</v>
      </c>
      <c r="D27">
        <f>B27/B$41</f>
        <v>2.3982742576770154E-2</v>
      </c>
      <c r="E27">
        <f>(A27-C$42)^2</f>
        <v>106.95822033665605</v>
      </c>
      <c r="F27">
        <f t="shared" si="1"/>
        <v>2.5651514648034843</v>
      </c>
    </row>
    <row r="28" spans="1:6">
      <c r="A28">
        <v>22</v>
      </c>
      <c r="B28">
        <v>559</v>
      </c>
      <c r="C28">
        <f t="shared" si="0"/>
        <v>12298</v>
      </c>
      <c r="D28">
        <f>B28/B$41</f>
        <v>2.364436172912613E-2</v>
      </c>
      <c r="E28">
        <f>(A28-C$42)^2</f>
        <v>11.169369985585906</v>
      </c>
      <c r="F28">
        <f t="shared" si="1"/>
        <v>0.26409262422563745</v>
      </c>
    </row>
    <row r="29" spans="1:6">
      <c r="A29">
        <v>31</v>
      </c>
      <c r="B29">
        <v>546</v>
      </c>
      <c r="C29">
        <f t="shared" si="0"/>
        <v>16926</v>
      </c>
      <c r="D29">
        <f>B29/B$41</f>
        <v>2.3094492851704593E-2</v>
      </c>
      <c r="E29">
        <f>(A29-C$42)^2</f>
        <v>152.32646329410468</v>
      </c>
      <c r="F29">
        <f t="shared" si="1"/>
        <v>3.5179024176711429</v>
      </c>
    </row>
    <row r="30" spans="1:6">
      <c r="A30">
        <v>32</v>
      </c>
      <c r="B30">
        <v>535</v>
      </c>
      <c r="C30">
        <f t="shared" si="0"/>
        <v>17120</v>
      </c>
      <c r="D30">
        <f>B30/B$41</f>
        <v>2.2629219186194063E-2</v>
      </c>
      <c r="E30">
        <f>(A30-C$42)^2</f>
        <v>178.01058477282899</v>
      </c>
      <c r="F30">
        <f t="shared" si="1"/>
        <v>4.0282405402869266</v>
      </c>
    </row>
    <row r="31" spans="1:6">
      <c r="A31">
        <v>37</v>
      </c>
      <c r="B31">
        <v>535</v>
      </c>
      <c r="C31">
        <f t="shared" si="0"/>
        <v>19795</v>
      </c>
      <c r="D31">
        <f>B31/B$41</f>
        <v>2.2629219186194063E-2</v>
      </c>
      <c r="E31">
        <f>(A31-C$42)^2</f>
        <v>336.4311921664505</v>
      </c>
      <c r="F31">
        <f t="shared" si="1"/>
        <v>7.6131751886071832</v>
      </c>
    </row>
    <row r="32" spans="1:6">
      <c r="A32">
        <v>33</v>
      </c>
      <c r="B32">
        <v>528</v>
      </c>
      <c r="C32">
        <f t="shared" si="0"/>
        <v>17424</v>
      </c>
      <c r="D32">
        <f>B32/B$41</f>
        <v>2.233313594450554E-2</v>
      </c>
      <c r="E32">
        <f>(A32-C$42)^2</f>
        <v>205.6947062515533</v>
      </c>
      <c r="F32">
        <f t="shared" si="1"/>
        <v>4.5938078377810738</v>
      </c>
    </row>
    <row r="33" spans="1:6">
      <c r="A33">
        <v>30</v>
      </c>
      <c r="B33">
        <v>523</v>
      </c>
      <c r="C33">
        <f t="shared" si="0"/>
        <v>15690</v>
      </c>
      <c r="D33">
        <f>B33/B$41</f>
        <v>2.2121647914728027E-2</v>
      </c>
      <c r="E33">
        <f>(A33-C$42)^2</f>
        <v>128.64234181538038</v>
      </c>
      <c r="F33">
        <f t="shared" si="1"/>
        <v>2.8457805925659394</v>
      </c>
    </row>
    <row r="34" spans="1:6">
      <c r="A34">
        <v>27</v>
      </c>
      <c r="B34">
        <v>522</v>
      </c>
      <c r="C34">
        <f t="shared" si="0"/>
        <v>14094</v>
      </c>
      <c r="D34">
        <f>B34/B$41</f>
        <v>2.2079350308772522E-2</v>
      </c>
      <c r="E34">
        <f>(A34-C$42)^2</f>
        <v>69.58997737920744</v>
      </c>
      <c r="F34">
        <f t="shared" si="1"/>
        <v>1.5365014885350767</v>
      </c>
    </row>
    <row r="35" spans="1:6">
      <c r="A35">
        <v>36</v>
      </c>
      <c r="B35">
        <v>521</v>
      </c>
      <c r="C35">
        <f t="shared" si="0"/>
        <v>18756</v>
      </c>
      <c r="D35">
        <f>B35/B$41</f>
        <v>2.2037052702817021E-2</v>
      </c>
      <c r="E35">
        <f>(A35-C$42)^2</f>
        <v>300.74707068772619</v>
      </c>
      <c r="F35">
        <f t="shared" si="1"/>
        <v>6.6275790469632581</v>
      </c>
    </row>
    <row r="36" spans="1:6">
      <c r="A36">
        <v>39</v>
      </c>
      <c r="B36">
        <v>515</v>
      </c>
      <c r="C36">
        <f t="shared" si="0"/>
        <v>20085</v>
      </c>
      <c r="D36">
        <f>B36/B$41</f>
        <v>2.1783267067084004E-2</v>
      </c>
      <c r="E36">
        <f>(A36-C$42)^2</f>
        <v>413.79943512389912</v>
      </c>
      <c r="F36">
        <f t="shared" si="1"/>
        <v>9.0139036075123951</v>
      </c>
    </row>
    <row r="37" spans="1:6">
      <c r="A37">
        <v>38</v>
      </c>
      <c r="B37">
        <v>508</v>
      </c>
      <c r="C37">
        <f t="shared" si="0"/>
        <v>19304</v>
      </c>
      <c r="D37">
        <f>B37/B$41</f>
        <v>2.1487183825395481E-2</v>
      </c>
      <c r="E37">
        <f>(A37-C$42)^2</f>
        <v>374.11531364517481</v>
      </c>
      <c r="F37">
        <f t="shared" si="1"/>
        <v>8.0386845161893579</v>
      </c>
    </row>
    <row r="38" spans="1:6">
      <c r="A38">
        <v>34</v>
      </c>
      <c r="B38">
        <v>500</v>
      </c>
      <c r="C38">
        <f t="shared" si="0"/>
        <v>17000</v>
      </c>
      <c r="D38">
        <f>B38/B$41</f>
        <v>2.1148802977751461E-2</v>
      </c>
      <c r="E38">
        <f>(A38-C$42)^2</f>
        <v>235.37882773027761</v>
      </c>
      <c r="F38">
        <f t="shared" si="1"/>
        <v>4.9779804528017433</v>
      </c>
    </row>
    <row r="39" spans="1:6">
      <c r="A39">
        <v>35</v>
      </c>
      <c r="B39">
        <v>496</v>
      </c>
      <c r="C39">
        <f t="shared" si="0"/>
        <v>17360</v>
      </c>
      <c r="D39">
        <f>B39/B$41</f>
        <v>2.0979612553929449E-2</v>
      </c>
      <c r="E39">
        <f>(A39-C$42)^2</f>
        <v>267.06294920900189</v>
      </c>
      <c r="F39">
        <f t="shared" si="1"/>
        <v>5.6028772019145991</v>
      </c>
    </row>
    <row r="40" spans="1:6">
      <c r="A40">
        <v>0</v>
      </c>
      <c r="B40">
        <v>340</v>
      </c>
      <c r="C40">
        <f t="shared" ref="C40" si="2">A40*B40</f>
        <v>0</v>
      </c>
      <c r="D40">
        <f>B40/B$41</f>
        <v>1.4381186024870993E-2</v>
      </c>
      <c r="E40">
        <f>(A40-C$42)^2</f>
        <v>348.11869745365112</v>
      </c>
      <c r="F40">
        <f t="shared" ref="F40" si="3">D40*E40</f>
        <v>5.0063597468167407</v>
      </c>
    </row>
    <row r="41" spans="1:6">
      <c r="B41">
        <f>SUM(B1:B40)</f>
        <v>23642</v>
      </c>
      <c r="C41">
        <f>SUM(C1:C40)</f>
        <v>441111</v>
      </c>
      <c r="D41">
        <f>SUM(D1:D40)</f>
        <v>1</v>
      </c>
      <c r="E41" t="s">
        <v>1</v>
      </c>
      <c r="F41">
        <f>SUM(F1:F40)</f>
        <v>128.56470496577185</v>
      </c>
    </row>
    <row r="42" spans="1:6">
      <c r="B42" t="s">
        <v>0</v>
      </c>
      <c r="C42">
        <f>C41/B41</f>
        <v>18.657939260637846</v>
      </c>
      <c r="E42" t="s">
        <v>2</v>
      </c>
      <c r="F42">
        <f>(F41^(1/2))*2.576/(B41^(1/2))</f>
        <v>0.18996108039746104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nonMatchesDeltaYearBirths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 wp</dc:creator>
  <cp:lastModifiedBy>Pantoufle</cp:lastModifiedBy>
  <dcterms:created xsi:type="dcterms:W3CDTF">2015-04-07T15:17:00Z</dcterms:created>
  <dcterms:modified xsi:type="dcterms:W3CDTF">2015-04-11T08:44:51Z</dcterms:modified>
</cp:coreProperties>
</file>