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ar\Desktop\NUProject1\"/>
    </mc:Choice>
  </mc:AlternateContent>
  <xr:revisionPtr revIDLastSave="0" documentId="13_ncr:1_{DC379086-7E15-4A75-8BD6-08E06C3773CE}" xr6:coauthVersionLast="45" xr6:coauthVersionMax="45" xr10:uidLastSave="{00000000-0000-0000-0000-000000000000}"/>
  <bookViews>
    <workbookView minimized="1" xWindow="5292" yWindow="4788" windowWidth="17280" windowHeight="8964" xr2:uid="{B7BBCAE6-D938-4CF6-B029-6D51EFE23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L17" i="1"/>
  <c r="F3" i="1"/>
  <c r="E3" i="1"/>
  <c r="D3" i="1"/>
  <c r="C3" i="1"/>
  <c r="B3" i="1"/>
  <c r="F14" i="1"/>
  <c r="O2" i="1" l="1"/>
  <c r="N2" i="1"/>
</calcChain>
</file>

<file path=xl/sharedStrings.xml><?xml version="1.0" encoding="utf-8"?>
<sst xmlns="http://schemas.openxmlformats.org/spreadsheetml/2006/main" count="16" uniqueCount="16">
  <si>
    <t>Unknown Cases</t>
  </si>
  <si>
    <t>cases_unknown_race_eth</t>
  </si>
  <si>
    <t>IL Total Cases</t>
  </si>
  <si>
    <t>Chicago Total Cases</t>
  </si>
  <si>
    <t>Totals</t>
  </si>
  <si>
    <t>Percent of Cases</t>
  </si>
  <si>
    <t>Chicago Latin Cases</t>
  </si>
  <si>
    <t>Chicago Asian Cases</t>
  </si>
  <si>
    <t>Chicago Black Cases</t>
  </si>
  <si>
    <t>Chicago White Cases</t>
  </si>
  <si>
    <t>Chicago Other Cases</t>
  </si>
  <si>
    <t>IL White Cases</t>
  </si>
  <si>
    <t>IL Black Cases</t>
  </si>
  <si>
    <t>IL Latin Cases</t>
  </si>
  <si>
    <t>IL Asian Cases</t>
  </si>
  <si>
    <t>IL Other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</si>
</sst>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CF93-9521-4A8E-BECB-BE3C01C1B79E}">
  <dimension ref="A1:O17"/>
  <sheetViews>
    <sheetView tabSelected="1" workbookViewId="0">
      <selection activeCell="H12" sqref="H12"/>
    </sheetView>
  </sheetViews>
  <sheetFormatPr defaultRowHeight="14.4" x14ac:dyDescent="0.3"/>
  <cols>
    <col min="1" max="1" width="15.109375" customWidth="1"/>
    <col min="2" max="2" width="11" bestFit="1" customWidth="1"/>
    <col min="3" max="3" width="10.44140625" bestFit="1" customWidth="1"/>
    <col min="4" max="4" width="10.109375" bestFit="1" customWidth="1"/>
    <col min="5" max="5" width="10.44140625" bestFit="1" customWidth="1"/>
    <col min="6" max="6" width="10.77734375" bestFit="1" customWidth="1"/>
    <col min="7" max="7" width="14" bestFit="1" customWidth="1"/>
    <col min="8" max="8" width="17.21875" bestFit="1" customWidth="1"/>
    <col min="9" max="10" width="20.44140625" bestFit="1" customWidth="1"/>
    <col min="11" max="11" width="20.77734375" bestFit="1" customWidth="1"/>
    <col min="12" max="12" width="20.6640625" bestFit="1" customWidth="1"/>
    <col min="13" max="13" width="22.44140625" bestFit="1" customWidth="1"/>
    <col min="14" max="14" width="12.21875" bestFit="1" customWidth="1"/>
    <col min="15" max="15" width="17.44140625" bestFit="1" customWidth="1"/>
  </cols>
  <sheetData>
    <row r="1" spans="1:15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</row>
    <row r="2" spans="1:15" x14ac:dyDescent="0.3">
      <c r="A2" t="s">
        <v>4</v>
      </c>
      <c r="B2">
        <v>34463</v>
      </c>
      <c r="C2">
        <v>26330</v>
      </c>
      <c r="D2">
        <v>49483</v>
      </c>
      <c r="E2">
        <v>4373</v>
      </c>
      <c r="F2">
        <v>6445</v>
      </c>
      <c r="G2">
        <v>36731</v>
      </c>
      <c r="H2">
        <v>21289</v>
      </c>
      <c r="I2">
        <v>1223</v>
      </c>
      <c r="J2">
        <v>13500</v>
      </c>
      <c r="K2">
        <v>6819</v>
      </c>
      <c r="L2">
        <v>2314</v>
      </c>
      <c r="M2">
        <v>11238</v>
      </c>
      <c r="N2">
        <f>SUM(B2:G2)</f>
        <v>157825</v>
      </c>
      <c r="O2">
        <f>SUM(H2:M2)</f>
        <v>56383</v>
      </c>
    </row>
    <row r="3" spans="1:15" x14ac:dyDescent="0.3">
      <c r="A3" t="s">
        <v>5</v>
      </c>
      <c r="B3" s="1">
        <f>B2/F14</f>
        <v>0.28459708986407256</v>
      </c>
      <c r="C3" s="1">
        <f>C2/F14</f>
        <v>0.21743438981287264</v>
      </c>
      <c r="D3" s="1">
        <f>D2/F14</f>
        <v>0.4086329628222703</v>
      </c>
      <c r="E3" s="1">
        <f>E2/F14</f>
        <v>3.6112441574314168E-2</v>
      </c>
      <c r="F3" s="1">
        <f>F2/F14</f>
        <v>5.3223115926470346E-2</v>
      </c>
      <c r="G3" s="1"/>
      <c r="H3" s="1"/>
      <c r="I3" s="1">
        <f>I2/L17</f>
        <v>2.7090486211097574E-2</v>
      </c>
      <c r="J3" s="1">
        <f>J2/L17</f>
        <v>0.29903643814375902</v>
      </c>
      <c r="K3" s="1">
        <f>K2/L17</f>
        <v>0.15104662753350315</v>
      </c>
      <c r="L3" s="1">
        <f>L2/L17</f>
        <v>5.1257060582567286E-2</v>
      </c>
    </row>
    <row r="14" spans="1:15" x14ac:dyDescent="0.3">
      <c r="F14">
        <f>SUM(B2:F2)</f>
        <v>121094</v>
      </c>
    </row>
    <row r="17" spans="12:12" x14ac:dyDescent="0.3">
      <c r="L17">
        <f>SUM(H2:L2)</f>
        <v>45145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</dc:creator>
  <cp:lastModifiedBy>Daniel R</cp:lastModifiedBy>
  <dcterms:created xsi:type="dcterms:W3CDTF">2020-07-24T23:48:58Z</dcterms:created>
  <dcterms:modified xsi:type="dcterms:W3CDTF">2020-07-27T03:53:50Z</dcterms:modified>
</cp:coreProperties>
</file>