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Z:\TeamPSD\quant_workgroup\"/>
    </mc:Choice>
  </mc:AlternateContent>
  <bookViews>
    <workbookView xWindow="0" yWindow="0" windowWidth="20280" windowHeight="10605" activeTab="6"/>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102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00" i="7" l="1"/>
  <c r="I199" i="7"/>
  <c r="I198" i="7"/>
  <c r="I197" i="7"/>
  <c r="I196" i="7"/>
  <c r="I195" i="7"/>
  <c r="I194" i="7"/>
  <c r="I193" i="7"/>
  <c r="I192" i="7"/>
  <c r="I191" i="7"/>
  <c r="I190" i="7"/>
  <c r="I189" i="7"/>
  <c r="I188" i="7"/>
  <c r="I187" i="7"/>
  <c r="I186" i="7"/>
  <c r="I185" i="7"/>
  <c r="I184" i="7"/>
  <c r="I183" i="7"/>
  <c r="I182" i="7"/>
  <c r="I181" i="7"/>
  <c r="I180" i="7"/>
  <c r="I178" i="7"/>
  <c r="I179" i="7"/>
  <c r="I177" i="7"/>
  <c r="I176" i="7"/>
  <c r="I175" i="7"/>
  <c r="I174" i="7"/>
  <c r="I173" i="7"/>
  <c r="I172" i="7"/>
  <c r="I171" i="7"/>
  <c r="I170" i="7"/>
  <c r="I169" i="7"/>
  <c r="D465" i="1" l="1"/>
  <c r="C465" i="1"/>
  <c r="B465" i="1"/>
  <c r="D464" i="1"/>
  <c r="C464" i="1"/>
  <c r="B464" i="1"/>
  <c r="D463" i="1"/>
  <c r="C463" i="1"/>
  <c r="B463" i="1"/>
  <c r="D462" i="1"/>
  <c r="C462" i="1"/>
  <c r="B462" i="1"/>
  <c r="D461" i="1"/>
  <c r="C461" i="1"/>
  <c r="B461" i="1"/>
  <c r="D460" i="1"/>
  <c r="C460" i="1"/>
  <c r="B460" i="1"/>
  <c r="D459" i="1"/>
  <c r="C459" i="1"/>
  <c r="B459" i="1"/>
  <c r="D458" i="1"/>
  <c r="C458" i="1"/>
  <c r="B458" i="1"/>
  <c r="D457" i="1"/>
  <c r="C457" i="1"/>
  <c r="B457" i="1"/>
  <c r="D456" i="1"/>
  <c r="C456" i="1"/>
  <c r="B456" i="1"/>
  <c r="D455" i="1"/>
  <c r="C455" i="1"/>
  <c r="B455" i="1"/>
  <c r="D454" i="1"/>
  <c r="C454" i="1"/>
  <c r="B454" i="1"/>
  <c r="D453" i="1"/>
  <c r="C453" i="1"/>
  <c r="B453" i="1"/>
  <c r="D452" i="1"/>
  <c r="C452" i="1"/>
  <c r="B452" i="1"/>
  <c r="D451" i="1"/>
  <c r="C451" i="1"/>
  <c r="B451" i="1"/>
  <c r="D450" i="1"/>
  <c r="C450" i="1"/>
  <c r="B450" i="1"/>
  <c r="D449" i="1"/>
  <c r="C449" i="1"/>
  <c r="B449" i="1"/>
  <c r="D448" i="1"/>
  <c r="C448" i="1"/>
  <c r="B448" i="1"/>
  <c r="D447" i="1"/>
  <c r="C447" i="1"/>
  <c r="B447" i="1"/>
  <c r="D446" i="1"/>
  <c r="C446" i="1"/>
  <c r="B446" i="1"/>
  <c r="D445" i="1"/>
  <c r="C445" i="1"/>
  <c r="B445" i="1"/>
  <c r="D444" i="1"/>
  <c r="C444" i="1"/>
  <c r="B444" i="1"/>
  <c r="D443" i="1"/>
  <c r="C443" i="1"/>
  <c r="B443" i="1"/>
  <c r="D442" i="1"/>
  <c r="C442" i="1"/>
  <c r="B442" i="1"/>
  <c r="D441" i="1"/>
  <c r="C441" i="1"/>
  <c r="B441" i="1"/>
  <c r="D440" i="1"/>
  <c r="C440" i="1"/>
  <c r="B440" i="1"/>
  <c r="D439" i="1"/>
  <c r="C439" i="1"/>
  <c r="B439" i="1"/>
  <c r="D438" i="1"/>
  <c r="C438" i="1"/>
  <c r="B438" i="1"/>
  <c r="D437" i="1"/>
  <c r="C437" i="1"/>
  <c r="B437" i="1"/>
  <c r="D436" i="1"/>
  <c r="C436" i="1"/>
  <c r="B436" i="1"/>
  <c r="D435" i="1"/>
  <c r="C435" i="1"/>
  <c r="B435" i="1"/>
  <c r="D434" i="1"/>
  <c r="C434" i="1"/>
  <c r="B434" i="1"/>
  <c r="D433" i="1"/>
  <c r="C433" i="1"/>
  <c r="B433" i="1"/>
  <c r="D432" i="1"/>
  <c r="C432" i="1"/>
  <c r="B432" i="1"/>
  <c r="D431" i="1"/>
  <c r="C431" i="1"/>
  <c r="B431" i="1"/>
  <c r="D430" i="1"/>
  <c r="C430" i="1"/>
  <c r="B430" i="1"/>
  <c r="D429" i="1"/>
  <c r="C429" i="1"/>
  <c r="B429" i="1"/>
  <c r="D428" i="1"/>
  <c r="C428" i="1"/>
  <c r="B428" i="1"/>
  <c r="D427" i="1"/>
  <c r="C427" i="1"/>
  <c r="B427" i="1"/>
  <c r="D426" i="1"/>
  <c r="C426" i="1"/>
  <c r="B426" i="1"/>
  <c r="D425" i="1"/>
  <c r="C425" i="1"/>
  <c r="B425" i="1"/>
  <c r="D424" i="1"/>
  <c r="C424" i="1"/>
  <c r="B424" i="1"/>
  <c r="D423" i="1"/>
  <c r="C423" i="1"/>
  <c r="B423" i="1"/>
  <c r="D422" i="1"/>
  <c r="C422" i="1"/>
  <c r="B422" i="1"/>
  <c r="D421" i="1"/>
  <c r="C421" i="1"/>
  <c r="B421" i="1"/>
  <c r="D420" i="1"/>
  <c r="C420" i="1"/>
  <c r="B420" i="1"/>
  <c r="D419" i="1"/>
  <c r="C419" i="1"/>
  <c r="B419" i="1"/>
  <c r="D418" i="1"/>
  <c r="C418" i="1"/>
  <c r="B418" i="1"/>
  <c r="D417" i="1"/>
  <c r="C417" i="1"/>
  <c r="B417" i="1"/>
  <c r="D416" i="1"/>
  <c r="C416" i="1"/>
  <c r="B416" i="1"/>
  <c r="D415" i="1"/>
  <c r="C415" i="1"/>
  <c r="B415" i="1"/>
  <c r="D414" i="1"/>
  <c r="C414" i="1"/>
  <c r="B414" i="1"/>
  <c r="D413" i="1"/>
  <c r="C413" i="1"/>
  <c r="B413" i="1"/>
  <c r="D412" i="1"/>
  <c r="C412" i="1"/>
  <c r="B412" i="1"/>
  <c r="D411" i="1"/>
  <c r="C411" i="1"/>
  <c r="B411" i="1"/>
  <c r="D410" i="1"/>
  <c r="C410" i="1"/>
  <c r="B410" i="1"/>
  <c r="D409" i="1"/>
  <c r="C409" i="1"/>
  <c r="B409" i="1"/>
  <c r="D408" i="1"/>
  <c r="C408" i="1"/>
  <c r="B408" i="1"/>
  <c r="D407" i="1"/>
  <c r="C407" i="1"/>
  <c r="B407" i="1"/>
  <c r="D406" i="1"/>
  <c r="C406" i="1"/>
  <c r="B406" i="1"/>
  <c r="D405" i="1"/>
  <c r="C405" i="1"/>
  <c r="B405" i="1"/>
  <c r="D404" i="1"/>
  <c r="C404" i="1"/>
  <c r="B404" i="1"/>
  <c r="D403" i="1"/>
  <c r="C403" i="1"/>
  <c r="B403" i="1"/>
  <c r="D402" i="1"/>
  <c r="C402" i="1"/>
  <c r="B402" i="1"/>
  <c r="D401" i="1"/>
  <c r="C401" i="1"/>
  <c r="B401" i="1"/>
  <c r="D400" i="1"/>
  <c r="C400" i="1"/>
  <c r="B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authors>
    <author/>
  </authors>
  <commentList>
    <comment ref="A2" authorId="0" shapeId="0">
      <text>
        <r>
          <rPr>
            <sz val="10"/>
            <color rgb="FF000000"/>
            <rFont val="Arial"/>
          </rPr>
          <t>MPO - Variable found in Model Parameters File Only; VO - Variable found in Vensim Model only and CF - Variable is cross functional and found in two more levels.
	-james rollins</t>
        </r>
      </text>
    </comment>
    <comment ref="B2" authorId="0" shapeId="0">
      <text>
        <r>
          <rPr>
            <sz val="10"/>
            <color rgb="FF000000"/>
            <rFont val="Arial"/>
          </rPr>
          <t>This is the Standard Name that will be used with all variables in the row.
	-james rollins</t>
        </r>
      </text>
    </comment>
    <comment ref="C2" authorId="0" shapeId="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text>
        <r>
          <rPr>
            <sz val="10"/>
            <color rgb="FF000000"/>
            <rFont val="Arial"/>
          </rPr>
          <t>Below are the variable names as the appear in the Vensim model.
	-james rollins</t>
        </r>
      </text>
    </comment>
    <comment ref="G2" authorId="0" shapeId="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H2" authorId="0" shapeId="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<sst xmlns="http://schemas.openxmlformats.org/spreadsheetml/2006/main" count="6869" uniqueCount="1542">
  <si>
    <t>Model</t>
  </si>
  <si>
    <t>Vensim</t>
  </si>
  <si>
    <t>Label</t>
  </si>
  <si>
    <t>Description</t>
  </si>
  <si>
    <t>CC</t>
  </si>
  <si>
    <t>MM</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</si>
  <si>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</si>
  <si>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</si>
  <si>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</si>
  <si>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</si>
  <si>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</si>
  <si>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</si>
  <si>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</si>
  <si>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</si>
  <si>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</si>
  <si>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</si>
  <si>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</si>
  <si>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</si>
  <si>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</si>
  <si>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</si>
  <si>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</si>
  <si>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</si>
  <si>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</si>
  <si>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</si>
  <si>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</si>
  <si>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</si>
  <si>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</si>
  <si>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</si>
  <si>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</si>
  <si>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</si>
  <si>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An estimate of the proportion of the team's total appointment slots where the provider has a DEA X waiver and evidence-based pharmacotherapy for OUD is possible. An X waivered provider may also provide other treatments in these slots. (pct)</t>
  </si>
  <si>
    <t>The median return-to-clinic visit interval for care coordination visits with this team, calculated from the number of visits per patient over their entire engagement time. (wks)</t>
  </si>
  <si>
    <t>True Missed Appointment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</si>
  <si>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</si>
  <si>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</si>
  <si>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</si>
  <si>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</si>
  <si>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</si>
  <si>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The median return-to-clinic visit interval for medication management visits with this team, calculated from the number of visits per patient over their entire engagement time. (wks)</t>
  </si>
  <si>
    <t>New Patient Wait Time (median)</t>
  </si>
  <si>
    <t>pct</t>
  </si>
  <si>
    <t>An estimate of new patient wait time between their first care coordination appointment being scheduled and that visit being completed with this team.  (wks)</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</si>
  <si>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</si>
  <si>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</si>
  <si>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</si>
  <si>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</si>
  <si>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</si>
  <si>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</si>
  <si>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</si>
  <si>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</si>
  <si>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</si>
  <si>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</si>
  <si>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</si>
  <si>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</si>
  <si>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</si>
  <si>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new patient wait time between their first medication management appointment being scheduled and that visit being completed with this team.  (wks)</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</si>
  <si>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</si>
  <si>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</si>
  <si>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Slots Allocation % (with X waiver)</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</si>
  <si>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</si>
  <si>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team's appointment slots allocated to each diagnosis for clinics where the provider has a DEA X waiver. Evidence-based pharmacotherapy for OUD is possible in these slots. (pct)</t>
  </si>
  <si>
    <t>Slots Allocation % (without X waiver)</t>
  </si>
  <si>
    <t>Model Variables in Sim/UI Diagram</t>
  </si>
  <si>
    <t>An estimate of the team's appointment slots allocated to each diagnosis for clinics where the provider does not have a DEA X waiver. Evidence-based pharmacotherapy for OUD is not possible in these slots. (pct)</t>
  </si>
  <si>
    <t>An estimate of the mean total weekly number of medication management appointments available with this team. The estimate is calculated using the volume of medication management visits completed with the team over one year. Not used in the model. (appt/wk)</t>
  </si>
  <si>
    <t>Actual RVI</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</si>
  <si>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</si>
  <si>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</si>
  <si>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</si>
  <si>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</si>
  <si>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</si>
  <si>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</si>
  <si>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Return Visit Interval (mean)</t>
  </si>
  <si>
    <t>The mean return-to-clinic visit interval for medication management visits with this team, calculated from the number of visits per patient over their entire engagement time. Not used in the model. (wks)</t>
  </si>
  <si>
    <t>Appointments for Existing Patients</t>
  </si>
  <si>
    <t>Model Variables - (Array)</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</si>
  <si>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</si>
  <si>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</si>
  <si>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</si>
  <si>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</si>
  <si>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</si>
  <si>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Actual New Patient Wait Time</t>
  </si>
  <si>
    <t>Appointments to Reschedule</t>
  </si>
  <si>
    <t>The number of appointments to be rescheduled. This assumes that all missed appointments are eventually rescheduled.</t>
  </si>
  <si>
    <t>Booking Rate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</si>
  <si>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</si>
  <si>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</si>
  <si>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</si>
  <si>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</si>
  <si>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</si>
  <si>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</si>
  <si>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</si>
  <si>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Effect of Task Time on Missed Appointments</t>
  </si>
  <si>
    <t>appts/wk</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</si>
  <si>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</si>
  <si>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</si>
  <si>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</si>
  <si>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</si>
  <si>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Ending Rate</t>
  </si>
  <si>
    <t>Appointments in MM</t>
  </si>
  <si>
    <t>appts</t>
  </si>
  <si>
    <t>The number of patients finishing the service is a function the number of patients in treatment and their median time in treatment.</t>
  </si>
  <si>
    <t>Appointments in MM - (diagnosis)</t>
  </si>
  <si>
    <t>Measured versus Actual Time</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</si>
  <si>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</si>
  <si>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</si>
  <si>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Appointments to Reschedule - (diagnosis)</t>
  </si>
  <si>
    <t>By Little's Law, the average wait time for new patients is the quotient of the number of patients waiting and the rate at which they start service.</t>
  </si>
  <si>
    <t>Patients in CC</t>
  </si>
  <si>
    <t>pts</t>
  </si>
  <si>
    <t>Booking Rate - (diagnosis)</t>
  </si>
  <si>
    <t>The booking appointment rate depends on the number of existing patients seen by the team and the number of new patients booked each week.</t>
  </si>
  <si>
    <t>Total number of patients in treatment, initial value set 1, to show how the clinic fills up as the model comes to equilibrium.</t>
  </si>
  <si>
    <t>Completing Rate - (diagnosis)</t>
  </si>
  <si>
    <t>Ending Rate - (diagnosis)</t>
  </si>
  <si>
    <t>Referral Rate</t>
  </si>
  <si>
    <t>The number of patients ending the service is a function the number of patients in service and their median engagement time.</t>
  </si>
  <si>
    <t>4-Referral Rate</t>
  </si>
  <si>
    <t>Effect of "Other MM Tasks Time" on Missed Appointments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</si>
  <si>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</si>
  <si>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</si>
  <si>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</si>
  <si>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</si>
  <si>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</si>
  <si>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</si>
  <si>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</si>
  <si>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</si>
  <si>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</si>
  <si>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</si>
  <si>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5-Waiting to Start</t>
  </si>
  <si>
    <t>Total number of patients waiting to start the service, initial value set to provide the desired wait time in equilibrium.</t>
  </si>
  <si>
    <t>Model Variables in Sim/UI Experiments Tile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</si>
  <si>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</si>
  <si>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</si>
  <si>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</si>
  <si>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</si>
  <si>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Use Team Data for Starting Rate</t>
  </si>
  <si>
    <t>dmnl (switch)</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</si>
  <si>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</si>
  <si>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</si>
  <si>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</si>
  <si>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</si>
  <si>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</si>
  <si>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Starting Rate - (diagnosis)</t>
  </si>
  <si>
    <t>True Missed Appointment Rate - (diagnosis)</t>
  </si>
  <si>
    <t>Appointment Supply</t>
  </si>
  <si>
    <t>The number of official appointments offered each week.  This value replaces the default value estimated from the team's data, with the assumption that any increase in supply comes from reducing appointments offered in other services.</t>
  </si>
  <si>
    <t>Waiting to Start - (diagnosis)</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</si>
  <si>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</si>
  <si>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</si>
  <si>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</si>
  <si>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</si>
  <si>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</si>
  <si>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</si>
  <si>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</si>
  <si>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</si>
  <si>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</si>
  <si>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</si>
  <si>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Experimental Variables</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</si>
  <si>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</si>
  <si>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</si>
  <si>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</si>
  <si>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</si>
  <si>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 Appointment Slots Where Provider has X-Waiver</t>
  </si>
  <si>
    <t>Sensitivity of Missed Appointments to Task Time</t>
  </si>
  <si>
    <t>The % of the team's total appointment slots where the provider has an X-Waiver. This value replaces the base case value, which is estimated from the team's data.</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</si>
  <si>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</si>
  <si>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</si>
  <si>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</si>
  <si>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Feedback Loops</t>
  </si>
  <si>
    <t>Add Appointments for New Patients</t>
  </si>
  <si>
    <t>Wait Time Affects Referrals</t>
  </si>
  <si>
    <t>B-CCW</t>
  </si>
  <si>
    <t>Balancing Existing and New Patients</t>
  </si>
  <si>
    <t>The number of official appointments offered each week. This value replaces the default value estimated from the team's data, with the assumption that any increase in supply comes from reducing appointments offered in other services.</t>
  </si>
  <si>
    <t>wk</t>
  </si>
  <si>
    <t>Other Model Variables Not Directly Mapped to Sim/UI</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</si>
  <si>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</si>
  <si>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</si>
  <si>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</si>
  <si>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</si>
  <si>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</si>
  <si>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</si>
  <si>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</si>
  <si>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appointments available for patient care depends on the baseline number of appointments offered and the additional appointments squeezed into the schedule through overbooking.</t>
  </si>
  <si>
    <t>Sensitivity of Referrals to Wait Times</t>
  </si>
  <si>
    <t>Desired Appointment Completion Rate</t>
  </si>
  <si>
    <t>The desired completion rate depends on the number of appointments to complete and the desired return visit interval.</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</si>
  <si>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</si>
  <si>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</si>
  <si>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Slots Allocation (with X waiver)</t>
  </si>
  <si>
    <t>Experiment Week</t>
  </si>
  <si>
    <t>Slots Allocation with X Waiver</t>
  </si>
  <si>
    <t>The time when user changes to experiment parameters take effect.</t>
  </si>
  <si>
    <t>Maximum Start Rate</t>
  </si>
  <si>
    <t>pt/wk</t>
  </si>
  <si>
    <t>The maximum new patient start rate is determined by the new patient waiting list and minimum time to schedule patient appointments.</t>
  </si>
  <si>
    <t>Minimum Time to Schedule</t>
  </si>
  <si>
    <t>The fastest possible time to schedule a new patient appointment.</t>
  </si>
  <si>
    <t>The % of the team's appointment slots allocated to each diagnosis, for clinics where the provider has a DEA X-Waiver. These values replaces the base case value, which is estimated from the team's data. Any set of percentages is possible, but they must sum to 100%.</t>
  </si>
  <si>
    <t>Official Appointment Supply</t>
  </si>
  <si>
    <t>Slots Allocation (without X waiver)</t>
  </si>
  <si>
    <t>The number of official appointments offered each week.</t>
  </si>
  <si>
    <t>Overbook Downside Onset Time</t>
  </si>
  <si>
    <t>Slots Allocation No X Waiver</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</si>
  <si>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</si>
  <si>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</si>
  <si>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</si>
  <si>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</si>
  <si>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</si>
  <si>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</si>
  <si>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Clinicians' perception of care delays for starting new patients.</t>
  </si>
  <si>
    <t>Referrals after Experiment Week</t>
  </si>
  <si>
    <t>The team's goal for average new patient wait time. This value replaces the base case value, which is estimated from the team's data.</t>
  </si>
  <si>
    <t>Sets the base referral rate after Week 0 to the equilibrium value.  This allows the user to see the relative effects of their policy experiments (all conducted after Week 0) on new patient wait time.</t>
  </si>
  <si>
    <t>User-defined True Missed Appointments %</t>
  </si>
  <si>
    <t>Referrals Necessary to Maintain Wait Time</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</si>
  <si>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</si>
  <si>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</si>
  <si>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</si>
  <si>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</si>
  <si>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</si>
  <si>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</si>
  <si>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</si>
  <si>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</si>
  <si>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The number of new patient referrals each week. This value replaces the default value, which was calculated to ensure the team only receives as many referrals as they could start while maintaining the desired new patient wait time.</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</si>
  <si>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</si>
  <si>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</si>
  <si>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</si>
  <si>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</si>
  <si>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</si>
  <si>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</si>
  <si>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</si>
  <si>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 Slots Allocated to Each Diagnosis (no X)</t>
  </si>
  <si>
    <t>EQ Actual RVI</t>
  </si>
  <si>
    <t>EQ Appointments Available for New Patients</t>
  </si>
  <si>
    <t>EQ Appointments in CC</t>
  </si>
  <si>
    <t>The allocation of slots is determined by the team's data (default), but can instead be set manually by users.</t>
  </si>
  <si>
    <t>% Slots Allocated to Each Diagnosis (w X)</t>
  </si>
  <si>
    <t>The relative ratios of patients with each diagnosis, normalized to sum to 100%.</t>
  </si>
  <si>
    <t>EQ Appointments to Reschedule</t>
  </si>
  <si>
    <t>EQ Appointments Used for Existing Patients</t>
  </si>
  <si>
    <t>Appointment Supply (no X-Waiver)</t>
  </si>
  <si>
    <t>The baseline number of the appointments offered each week by providers who do NOT have a DEA X-Waiver.</t>
  </si>
  <si>
    <t>EQ Current Appointment Supply</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</si>
  <si>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</si>
  <si>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</si>
  <si>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</si>
  <si>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</si>
  <si>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Appointments available for patient care depend on the total number of appointments offered, how those appointments are allocated across the diagnostic cohorts, and the additional appointments squeezed into the schedule through overbooking.</t>
  </si>
  <si>
    <t>EQ Booking Rate</t>
  </si>
  <si>
    <t>Current Total Appointment Supply</t>
  </si>
  <si>
    <t>The actual total appointments offered by the team each week, including overbooked appointments.</t>
  </si>
  <si>
    <t>EQ Completing Rate</t>
  </si>
  <si>
    <t>Desired Appt Completion Rate</t>
  </si>
  <si>
    <t>EQ Desired Appointment Completion Rate</t>
  </si>
  <si>
    <t>EQ Ending Rate</t>
  </si>
  <si>
    <t>EQ Ending CC Rate</t>
  </si>
  <si>
    <t>EQ Maximum Start Rate</t>
  </si>
  <si>
    <t>EQ Minimum Time to Schedule</t>
  </si>
  <si>
    <t>New Patient Wait Time Goal</t>
  </si>
  <si>
    <t>EQ Patients in CC</t>
  </si>
  <si>
    <t>EQ Patients per Appointment</t>
  </si>
  <si>
    <t>The acceptable average wait time for new patients to start Medication Management, based on the team's data. The user can also enter their own new patient wait time goal.</t>
  </si>
  <si>
    <t>Normalized % Patients by Diagnosis (no X)</t>
  </si>
  <si>
    <t>EQ Patients Waiting to Start CC</t>
  </si>
  <si>
    <t>Normalized % Patients by Diagnosis (w X)</t>
  </si>
  <si>
    <t>Official Total Appointment Supply</t>
  </si>
  <si>
    <t>EQ Referrals Necessary to Maintain Wait Time</t>
  </si>
  <si>
    <t>The total number of official Medication Management appointments offered by the team each week.</t>
  </si>
  <si>
    <t>EQ Referral Rate</t>
  </si>
  <si>
    <t>EQ Referrals to CC Rate</t>
  </si>
  <si>
    <t>pts/appt</t>
  </si>
  <si>
    <t>Perceived Care Delays</t>
  </si>
  <si>
    <t>EQ Rescheduling Appointments Rate</t>
  </si>
  <si>
    <t>Proportion of Appointment Slots where Provider has X-Waiver</t>
  </si>
  <si>
    <t>EQ Return Visit Interval used when Booking</t>
  </si>
  <si>
    <t>The % of appointment slots where the provider has the DEA X-Waiver.  Default value estimated from the team's data, but can by set to any % by the user.</t>
  </si>
  <si>
    <t>EQ Starting Rate</t>
  </si>
  <si>
    <t>Relative RVI</t>
  </si>
  <si>
    <t>EQ Team Data on New Patient Wait Time</t>
  </si>
  <si>
    <t>The relative RVI for each diagnosis, normalized to sum to 100%.</t>
  </si>
  <si>
    <t>EQ Team Data on RVI</t>
  </si>
  <si>
    <t>EQ Team Data on True Missed Appointment Percentage</t>
  </si>
  <si>
    <t>EQ True Missed Appointment Rate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</si>
  <si>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</si>
  <si>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</si>
  <si>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</si>
  <si>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</si>
  <si>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</si>
  <si>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</si>
  <si>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</si>
  <si>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</si>
  <si>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</si>
  <si>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</si>
  <si>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</si>
  <si>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</si>
  <si>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</si>
  <si>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</si>
  <si>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</si>
  <si>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</si>
  <si>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</si>
  <si>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</si>
  <si>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</si>
  <si>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</si>
  <si>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</si>
  <si>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</si>
  <si>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</si>
  <si>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</si>
  <si>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</si>
  <si>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</si>
  <si>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</si>
  <si>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</si>
  <si>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</si>
  <si>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</si>
  <si>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</si>
  <si>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</si>
  <si>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</si>
  <si>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</si>
  <si>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</si>
  <si>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</si>
  <si>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</si>
  <si>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</si>
  <si>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</si>
  <si>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</si>
  <si>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</si>
  <si>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</si>
  <si>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</si>
  <si>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</si>
  <si>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</si>
  <si>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</si>
  <si>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</si>
  <si>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</si>
  <si>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</si>
  <si>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</si>
  <si>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</si>
  <si>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</si>
  <si>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</si>
  <si>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</si>
  <si>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</si>
  <si>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</si>
  <si>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</si>
  <si>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</si>
  <si>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</si>
  <si>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</si>
  <si>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</si>
  <si>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</si>
  <si>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</si>
  <si>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</si>
  <si>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</si>
  <si>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</si>
  <si>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</si>
  <si>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</si>
  <si>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</si>
  <si>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</si>
  <si>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</si>
  <si>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</si>
  <si>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</si>
  <si>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</si>
  <si>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</si>
  <si>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</si>
  <si>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</si>
  <si>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</si>
  <si>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</si>
  <si>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</si>
  <si>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</si>
  <si>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</si>
  <si>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</si>
  <si>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</si>
  <si>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</si>
  <si>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</si>
  <si>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</si>
  <si>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</si>
  <si>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</si>
  <si>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</si>
  <si>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</si>
  <si>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</si>
  <si>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</si>
  <si>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</si>
  <si>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</si>
  <si>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</si>
  <si>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</si>
  <si>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</si>
  <si>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</si>
  <si>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</si>
  <si>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</si>
  <si>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</si>
  <si>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</si>
  <si>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</si>
  <si>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</si>
  <si>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</si>
  <si>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</si>
  <si>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</si>
  <si>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</si>
  <si>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</si>
  <si>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</si>
  <si>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</si>
  <si>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</si>
  <si>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</si>
  <si>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</si>
  <si>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</si>
  <si>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</si>
  <si>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</si>
  <si>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</si>
  <si>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</si>
  <si>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</si>
  <si>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</si>
  <si>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</si>
  <si>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</si>
  <si>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</si>
  <si>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</si>
  <si>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</si>
  <si>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</si>
  <si>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</si>
  <si>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</si>
  <si>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</si>
  <si>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</si>
  <si>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</si>
  <si>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</si>
  <si>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</si>
  <si>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</si>
  <si>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</si>
  <si>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</si>
  <si>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</si>
  <si>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</si>
  <si>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</si>
  <si>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</si>
  <si>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</si>
  <si>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</si>
  <si>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</si>
  <si>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</si>
  <si>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</si>
  <si>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</si>
  <si>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</si>
  <si>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</si>
  <si>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</si>
  <si>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</si>
  <si>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</si>
  <si>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</si>
  <si>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</si>
  <si>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</si>
  <si>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</si>
  <si>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</si>
  <si>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</si>
  <si>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 Pts &lt;3mo in Team w/AUD</t>
  </si>
  <si>
    <t>Team Data</t>
  </si>
  <si>
    <t>Appointment Supply (75th percentile)(wks)</t>
  </si>
  <si>
    <t>AUD within 3 Months %</t>
  </si>
  <si>
    <t>DEP within 3 Months %</t>
  </si>
  <si>
    <t>OUD within 3 Months %</t>
  </si>
  <si>
    <t>PTSD within 3 Months %</t>
  </si>
  <si>
    <t>Patient Flow</t>
  </si>
  <si>
    <t># Pts &lt;3mo in Team w/OUD</t>
  </si>
  <si>
    <t>Return Visit Interval (wks)</t>
  </si>
  <si>
    <t>Median Engagement Duration (wks)</t>
  </si>
  <si>
    <t># Pts &lt;3mo in Team w/PTSD</t>
  </si>
  <si>
    <t>Starter Who Return Later %</t>
  </si>
  <si>
    <t>See Table Below</t>
  </si>
  <si>
    <t># Pts &lt;3mo in Team with Depression</t>
  </si>
  <si>
    <t>Starters Who Quit %</t>
  </si>
  <si>
    <t>Initators Who Complete %</t>
  </si>
  <si>
    <t># Total Pts &lt;3mo w/2-7 Visits</t>
  </si>
  <si>
    <t>% Go on to 2-7 in &lt;3mo</t>
  </si>
  <si>
    <t>% One-n-Dones</t>
  </si>
  <si>
    <t>%Visit1&lt;3mo and More</t>
  </si>
  <si>
    <t>%Visit1-n-Done</t>
  </si>
  <si>
    <t>%Visit2-7&lt;3mo and More</t>
  </si>
  <si>
    <t>%Visit2-7-n-Done</t>
  </si>
  <si>
    <t>%Visit2-7-n-More&lt;3mo</t>
  </si>
  <si>
    <t>Completers who Return%</t>
  </si>
  <si>
    <t>%Visit8PL-n-Done</t>
  </si>
  <si>
    <t>%Visit8PL-n-More</t>
  </si>
  <si>
    <t>&lt;3mo Visit 1 who can start 2</t>
  </si>
  <si>
    <t>Return Visit Interval after 3 Months (wks)</t>
  </si>
  <si>
    <t>&lt;3mo Visit 2-7 -n-done</t>
  </si>
  <si>
    <t>Engagement Time after 3 Months (wks)</t>
  </si>
  <si>
    <t>&lt;3mo Visit 2-7-n-More&lt;3mo</t>
  </si>
  <si>
    <t>First Quartile</t>
  </si>
  <si>
    <t>Mean</t>
  </si>
  <si>
    <t>4th Quartile</t>
  </si>
  <si>
    <t>From 1 Visit</t>
  </si>
  <si>
    <t>&lt;3mo Visit 2-7-n-More&gt;3mo</t>
  </si>
  <si>
    <t>From 2 to 7 Visits</t>
  </si>
  <si>
    <t>From 8 or More Visits</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</si>
  <si>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</si>
  <si>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</si>
  <si>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</si>
  <si>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</si>
  <si>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</si>
  <si>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</si>
  <si>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</si>
  <si>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</si>
  <si>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</si>
  <si>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</si>
  <si>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</si>
  <si>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</si>
  <si>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</si>
  <si>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</si>
  <si>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</si>
  <si>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</si>
  <si>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</si>
  <si>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</si>
  <si>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</si>
  <si>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</si>
  <si>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</si>
  <si>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</si>
  <si>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</si>
  <si>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</si>
  <si>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</si>
  <si>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</si>
  <si>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</si>
  <si>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</si>
  <si>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</si>
  <si>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</si>
  <si>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</si>
  <si>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</si>
  <si>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</si>
  <si>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</si>
  <si>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</si>
  <si>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From2-7-PL3mo Ending Mid D</t>
  </si>
  <si>
    <t>From2-7-PL3mo into High D</t>
  </si>
  <si>
    <t>From2-7-PL3mo into Low D</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</si>
  <si>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</si>
  <si>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</si>
  <si>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</si>
  <si>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</si>
  <si>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</si>
  <si>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</si>
  <si>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</si>
  <si>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</si>
  <si>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</si>
  <si>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AGG</t>
  </si>
  <si>
    <t>From8PL-PL3mo Ending Mid D</t>
  </si>
  <si>
    <t>From8PL-PL3mo into High D</t>
  </si>
  <si>
    <t>From8PL-PL3mo into Low D</t>
  </si>
  <si>
    <t>Increment</t>
  </si>
  <si>
    <t>Range of Values (MIN-MAX)</t>
  </si>
  <si>
    <t>Default Value</t>
  </si>
  <si>
    <t>From8PL-PL3mo into Mid D</t>
  </si>
  <si>
    <t>Base Case (Y/N)</t>
  </si>
  <si>
    <t>Sim/UI Label</t>
  </si>
  <si>
    <t>Chart Label (Number indicates chart default order)</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</si>
  <si>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</si>
  <si>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</si>
  <si>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</si>
  <si>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</si>
  <si>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</si>
  <si>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</si>
  <si>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</si>
  <si>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</si>
  <si>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</si>
  <si>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</si>
  <si>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New Patient Start Rate (mean)</t>
  </si>
  <si>
    <t>Percent Change in Total Patients</t>
  </si>
  <si>
    <t>An estimate of the number of patients starting a new service with the team per week, calculated from a cohort of patients seen over one year in this team who have never had an visit of that type with this team before. (pts/wk)</t>
  </si>
  <si>
    <t>Percieved New Pt Appt Supply who can start 2</t>
  </si>
  <si>
    <t>An estimate of the weekly hours available with this team for each service.   The estimate is calculated using the volume of visits for each service with this team over one year. (appt/wk)</t>
  </si>
  <si>
    <t>Percieved New Pt Appt Supply</t>
  </si>
  <si>
    <t>Appt. Supply (Total)</t>
  </si>
  <si>
    <t>PL3mo % starting HighD</t>
  </si>
  <si>
    <t>hrs/wk</t>
  </si>
  <si>
    <t>PL3mo % starting LowD</t>
  </si>
  <si>
    <t>The sum of all clinical hours allocated to patient appointments. It must be less than 40 hrs/week/clinician, due to administrative duties, sick leave, annual leave, training, etc.</t>
  </si>
  <si>
    <t>PL3mo % starting MidD</t>
  </si>
  <si>
    <t>Pts per Appt</t>
  </si>
  <si>
    <t>Start Rate Relative to Data</t>
  </si>
  <si>
    <t>The proportion of appointments for each service with this team that no-showed or were cancelled after the appointment was supposed to have happened. (pct)</t>
  </si>
  <si>
    <t>Starting 1 who can start 2</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</si>
  <si>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</si>
  <si>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</si>
  <si>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Starting Psychotherapy- 2-7-n-&gt;3mo</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</si>
  <si>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</si>
  <si>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</si>
  <si>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</si>
  <si>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Starting Psychotherapy 2-7-n-Done</t>
  </si>
  <si>
    <t>Starting Psychotherapy 2-7-n-More&lt;3mo</t>
  </si>
  <si>
    <t>Data for Base Case Values Pop-ups</t>
  </si>
  <si>
    <t>Starting Psychotherapy- 8PL</t>
  </si>
  <si>
    <t>Starting Psychotherapy who can start 2</t>
  </si>
  <si>
    <t>Starting Psychotherapy</t>
  </si>
  <si>
    <t>Supply Available for New Pts who can start 2nd visit</t>
  </si>
  <si>
    <t>Appropriate Service Proportions from Supply</t>
  </si>
  <si>
    <t>Team Data on New Patients Starts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</si>
  <si>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</si>
  <si>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</si>
  <si>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Time to Percieve Supply for New Pts</t>
  </si>
  <si>
    <t>Total Pts &lt;3months</t>
  </si>
  <si>
    <t>Actual Hours Available for Service</t>
  </si>
  <si>
    <t>Total Pts at Final Time</t>
  </si>
  <si>
    <t>6 - Actual Hours Available for Service - (service)</t>
  </si>
  <si>
    <t>The clinician time available for a service depends on the total clinical hours available, the relative increase in hours due to overtime, and the % allocated to a service.</t>
  </si>
  <si>
    <t>Actual Return Visit Interval</t>
  </si>
  <si>
    <t>Total Pts at Initial Time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</si>
  <si>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</si>
  <si>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</si>
  <si>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Total Pts in Psych</t>
  </si>
  <si>
    <t>Appointments</t>
  </si>
  <si>
    <t>Appointments - (service)</t>
  </si>
  <si>
    <t>TwoSevenAfter</t>
  </si>
  <si>
    <t>The initial backlog is set to the equilibrium value determined by the arrival rate and target return interval (following Little's Law), along with the "rework" from rescheduling missed appointments.</t>
  </si>
  <si>
    <t>Sankey Related Variables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</si>
  <si>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</si>
  <si>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</si>
  <si>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</si>
  <si>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</si>
  <si>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</si>
  <si>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</si>
  <si>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t>
  </si>
  <si>
    <t>Pt</t>
  </si>
  <si>
    <t>B</t>
  </si>
  <si>
    <t>C</t>
  </si>
  <si>
    <t>D</t>
  </si>
  <si>
    <t>Completing Rate - (service)</t>
  </si>
  <si>
    <t>E</t>
  </si>
  <si>
    <t>The rate at which patient appointments are completed is the lesser of the maximum rate, the desired rate, or the potential rate, which in turn is determined by labor, workday, and the time spent on each appointment.</t>
  </si>
  <si>
    <t>F</t>
  </si>
  <si>
    <t>Delay to Starting Service</t>
  </si>
  <si>
    <t>G</t>
  </si>
  <si>
    <t>H</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</si>
  <si>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</si>
  <si>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Exp-A</t>
  </si>
  <si>
    <t>Effect of  Long-Term Overtime on Burnout</t>
  </si>
  <si>
    <t>Exp-B</t>
  </si>
  <si>
    <t>Exp-C</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</si>
  <si>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</si>
  <si>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Exp-D</t>
  </si>
  <si>
    <t>Effect of Short-Term Overtime on Missed Appointments</t>
  </si>
  <si>
    <t>Exp-E</t>
  </si>
  <si>
    <t>Exp-F</t>
  </si>
  <si>
    <t>Exp-G</t>
  </si>
  <si>
    <t>Exp-H</t>
  </si>
  <si>
    <t>Long workweeks relative to normal team hours reduce employee productivity. Restricted from going below 1, as lower than official work hours do not influence providers or patients to come more regularly to their appointments.</t>
  </si>
  <si>
    <t>C-Bars</t>
  </si>
  <si>
    <t>Appt/pt</t>
  </si>
  <si>
    <t>Effect of Wait Times on Intake Evaluation Rate</t>
  </si>
  <si>
    <t>D-Bars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</si>
  <si>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</si>
  <si>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E-Bars</t>
  </si>
  <si>
    <t>Effect of Work Pressure on Overtime</t>
  </si>
  <si>
    <t>G-Bars</t>
  </si>
  <si>
    <t>High schedule pressure leads to overtime; low pressure does not lead to a reduction in hours worked (i.e., the effect is restricted from going below 1).</t>
  </si>
  <si>
    <t>H-Bars</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</si>
  <si>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</si>
  <si>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</si>
  <si>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Exp-C-Bars</t>
  </si>
  <si>
    <t>Exp-E-Bars</t>
  </si>
  <si>
    <t>Effect of Provider Fatigue on Patient's Engagement Time</t>
  </si>
  <si>
    <t>Exp-H-Bars</t>
  </si>
  <si>
    <t>Clinician fatigue reduces patient engagement, reducing the patients' percieved quality of care, and thus the average patient duration in a service.  It is constrained from going above 1 (as lower than official work hours do not increase a patient's time in a service).</t>
  </si>
  <si>
    <t>Bars E3</t>
  </si>
  <si>
    <t>Effect of RVI Delays on Treatment Decisions</t>
  </si>
  <si>
    <t>Bars E4</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</si>
  <si>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</si>
  <si>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Bars E4-Final</t>
  </si>
  <si>
    <t>Effect of Start Delays on Treatment Decisions</t>
  </si>
  <si>
    <t>Bars E4-Initial</t>
  </si>
  <si>
    <t>Ending Service Rate</t>
  </si>
  <si>
    <t>Bars E5</t>
  </si>
  <si>
    <t>Ending Service Rate (service)</t>
  </si>
  <si>
    <t>The number of patients ending a service is a function of the average duration.</t>
  </si>
  <si>
    <t>Intake Completion Rate</t>
  </si>
  <si>
    <t>Bars E6</t>
  </si>
  <si>
    <t>Intake Completion Rate - (service)</t>
  </si>
  <si>
    <t>The number of patients completing intake per week is a function the team's time allocated to intake, the average time in intake, and the demand per patient per week.</t>
  </si>
  <si>
    <t>Intake Evaluation Rate</t>
  </si>
  <si>
    <t>Bars E6 &gt;3mo</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</si>
  <si>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</si>
  <si>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</si>
  <si>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</si>
  <si>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Bars E6 &gt;3mo-Final</t>
  </si>
  <si>
    <t>Intake Evaluation Wait Time - (service)</t>
  </si>
  <si>
    <t>Bars E6 &gt;3mo-Initial</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</si>
  <si>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</si>
  <si>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</si>
  <si>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Bars E7</t>
  </si>
  <si>
    <t>Bars E8</t>
  </si>
  <si>
    <t>Bars E9</t>
  </si>
  <si>
    <t>Ratio of the team's total excess hours worked to their total official hours, averaged over the past 3 weeks.</t>
  </si>
  <si>
    <t>Bars E9-Final</t>
  </si>
  <si>
    <t>Patients in Service</t>
  </si>
  <si>
    <t>Bars E9-Initial</t>
  </si>
  <si>
    <t>3- Patients in Service - (service)</t>
  </si>
  <si>
    <t>Total number of patients in treatment, initial value set to start in equilibrium, with no patients restarting a service.</t>
  </si>
  <si>
    <t>Exp-SankeyScalar</t>
  </si>
  <si>
    <t>Patients Waiting for Intake Evaluation</t>
  </si>
  <si>
    <t>1-Patients Waiting for Intake Evaluation - (service)</t>
  </si>
  <si>
    <t>Total number of patients waiting to start a service, initial value set to provide the acceptable wait time of 2 weeks.</t>
  </si>
  <si>
    <t>Sankey Completers</t>
  </si>
  <si>
    <t>Patients Waiting to Start a Service</t>
  </si>
  <si>
    <t>2-Patients Waiting to Start a Service - (service)</t>
  </si>
  <si>
    <t>Total number of patients waiting to start a service, initial value set to provide the desired wait time of 2 weeks.</t>
  </si>
  <si>
    <t>Sankey Completers who Get More Later</t>
  </si>
  <si>
    <t>Sankey E2</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</si>
  <si>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</si>
  <si>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</si>
  <si>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</si>
  <si>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Sankey E3</t>
  </si>
  <si>
    <t>The actual scheduled return visit interval is the standard interval modified by the effect of work pressure.  Any increase in the interval between appointments is temporary and does not erode the standard of care over the long-term.</t>
  </si>
  <si>
    <t>Long-Term Overtime</t>
  </si>
  <si>
    <t>Sankey E4</t>
  </si>
  <si>
    <t>Ratio of the team's total excess hours worked to their total official hours, averaged over the past 52 weeks.</t>
  </si>
  <si>
    <t>Sankey E5</t>
  </si>
  <si>
    <t>Sankey E6</t>
  </si>
  <si>
    <t>Sankey E7</t>
  </si>
  <si>
    <t>Total Starting Any Service</t>
  </si>
  <si>
    <t>Sankey E8</t>
  </si>
  <si>
    <t>Sankey E9</t>
  </si>
  <si>
    <t>Sankey Graduators</t>
  </si>
  <si>
    <t>Sankey Initaitors</t>
  </si>
  <si>
    <t>Sankey Initiators who Get More Later</t>
  </si>
  <si>
    <t>Sankey Initiators who quit</t>
  </si>
  <si>
    <t>Starting a Service w AUD</t>
  </si>
  <si>
    <t>Starting a Service w DEP</t>
  </si>
  <si>
    <t>Sankey One and Dones</t>
  </si>
  <si>
    <t>Sankey One and More Laters</t>
  </si>
  <si>
    <t>Starting a Service w OUD</t>
  </si>
  <si>
    <t>Sankey One n Dones + Initiators + One n More Laters</t>
  </si>
  <si>
    <t>SP</t>
  </si>
  <si>
    <t>SankeyScalar</t>
  </si>
  <si>
    <t>pt</t>
  </si>
  <si>
    <t>Starting a Service w PTSD</t>
  </si>
  <si>
    <t>EBP Related Variables</t>
  </si>
  <si>
    <t>Starting a Service w Other Needs</t>
  </si>
  <si>
    <t>EBP Bronze Standard for AUD</t>
  </si>
  <si>
    <t>pnts</t>
  </si>
  <si>
    <t>EBP Bronze Standard for Depression</t>
  </si>
  <si>
    <t>Starting a Service Rate</t>
  </si>
  <si>
    <t>EBP Bronze Standard for OUD</t>
  </si>
  <si>
    <t>EBP Bronze Standard for PTSD</t>
  </si>
  <si>
    <t>Starting a Service Rate - (service)</t>
  </si>
  <si>
    <t>EBP Gold Standard for AUD</t>
  </si>
  <si>
    <t>The number of patients starting a service is a function the team's time allocated to that service, the average time in service, and the demand per patient per week; allowing the model to start in equilibrium.</t>
  </si>
  <si>
    <t>EBP Gold Standard for Depression</t>
  </si>
  <si>
    <t>EBP Gold Standard for OUD</t>
  </si>
  <si>
    <t>EBP Gold Standard for PTSD</t>
  </si>
  <si>
    <t>EBP Silver Standard for AUD</t>
  </si>
  <si>
    <t>EBP Silver Standard for Depression</t>
  </si>
  <si>
    <t>Total Patients in All Services</t>
  </si>
  <si>
    <t>EBP Silver Standard for OUD</t>
  </si>
  <si>
    <t>Total Patients in all Services</t>
  </si>
  <si>
    <t>EBP Silver Standard for PTSD</t>
  </si>
  <si>
    <t>Total Patients w AUD</t>
  </si>
  <si>
    <t>Team Data Variables</t>
  </si>
  <si>
    <t>HS Bronze Standard - All</t>
  </si>
  <si>
    <t>HS Bronze Standard for AUD</t>
  </si>
  <si>
    <t>HS Bronze Standard for Depression</t>
  </si>
  <si>
    <t>Total Patients w DEP</t>
  </si>
  <si>
    <t>HS Bronze Standard for OUD</t>
  </si>
  <si>
    <t>HS Bronze Standard for PTSD</t>
  </si>
  <si>
    <t>Total Patients w Other Needs</t>
  </si>
  <si>
    <t>PC/PCMHI New Patient Start Rate</t>
  </si>
  <si>
    <t>HS Gold Standard - All</t>
  </si>
  <si>
    <t>HS Gold Standard for AUD</t>
  </si>
  <si>
    <t>Total Patients w OUD</t>
  </si>
  <si>
    <t>HS Gold Standard for Depression</t>
  </si>
  <si>
    <t>HS Gold Standard for OUD</t>
  </si>
  <si>
    <t>Total Patients w PTSD</t>
  </si>
  <si>
    <t>Data PC/PCMHI Start Rate</t>
  </si>
  <si>
    <t>See "Team Data Table Tab" for "I" notes</t>
  </si>
  <si>
    <t>HS Gold Standard for PTSD</t>
  </si>
  <si>
    <t>PC/PCMHI New Patient Wait Time (median)</t>
  </si>
  <si>
    <t>Data PC/PCMHI New Patient Wait Time (median)</t>
  </si>
  <si>
    <t>HS Silver Standard - All</t>
  </si>
  <si>
    <t>PC/PCMHI High Risk Patient Flag Rate (mean)</t>
  </si>
  <si>
    <t>Treatment Decision Rate</t>
  </si>
  <si>
    <t>Data PC/PCMHI High Risk Flag Rate (mean)</t>
  </si>
  <si>
    <t>Treatment Decision Rate - (service)</t>
  </si>
  <si>
    <t>PC/PCMHI Time to UnFlag High Risk Patients (median)</t>
  </si>
  <si>
    <t>HS Silver Standard for AUD</t>
  </si>
  <si>
    <t>HS Silver Standard for Depression</t>
  </si>
  <si>
    <t>HS Silver Standard for OUD</t>
  </si>
  <si>
    <t>Data PC/PCMHI Time to UnFlag (median)</t>
  </si>
  <si>
    <t>HS Silver Standard for PTSD</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</si>
  <si>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</si>
  <si>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PC/PCMHI Engagement Time Before Ending (median)</t>
  </si>
  <si>
    <t>Data PC/PCMHI Engagement Time Before Ending (median)</t>
  </si>
  <si>
    <t>PC/PCMHI Time to Improve</t>
  </si>
  <si>
    <t>Data PC/PCMHI Time to Improve</t>
  </si>
  <si>
    <t>GMH New Patient Start Rate (mean)</t>
  </si>
  <si>
    <t>Data GMH Start Rate (mean)</t>
  </si>
  <si>
    <t>GMH New Patient Wait Time (median)</t>
  </si>
  <si>
    <t>Data GMH New Patient Wait Time (median)</t>
  </si>
  <si>
    <t>High Risk Flag Rate in GMH (mean)=</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</si>
  <si>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</si>
  <si>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</si>
  <si>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Data High Risk Flag Rate in GMH (mean)</t>
  </si>
  <si>
    <t>Work Pressure</t>
  </si>
  <si>
    <t>GMH Time to UnFlag High Risk Patients (median)</t>
  </si>
  <si>
    <t>Data GMH Time to UnFlag (median)</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</si>
  <si>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</si>
  <si>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</si>
  <si>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GMH Engagement Time Before Ending (median)</t>
  </si>
  <si>
    <t>Data GMH Engagement Time Before Ending (median)</t>
  </si>
  <si>
    <t>GMH Time to Improve</t>
  </si>
  <si>
    <t>Data GMH Time to Improve</t>
  </si>
  <si>
    <t>SMH New Patient Start Rate (mean)</t>
  </si>
  <si>
    <t>Data SMH Start Rate (mean)</t>
  </si>
  <si>
    <t>SMH New Patient Wait Time (median)</t>
  </si>
  <si>
    <t>Data SMH New Patient Wait Time (median)</t>
  </si>
  <si>
    <t>SMH High Risk Patient Flag Rate (mean)</t>
  </si>
  <si>
    <t>Data SMH High Risk Flag Rate (mean)</t>
  </si>
  <si>
    <t>SMH Time to UnFlag High Risk Patients (median)</t>
  </si>
  <si>
    <t>Data SMH Time to UnFlag (median)</t>
  </si>
  <si>
    <t>SMH Engagement Time Before Ending (median)</t>
  </si>
  <si>
    <t>Data SMH Engagement Time Before Ending (median)</t>
  </si>
  <si>
    <t>SMH Time to Improve</t>
  </si>
  <si>
    <t>Return Visit Interval (RVI)</t>
  </si>
  <si>
    <t>Data SMH Time to Improve</t>
  </si>
  <si>
    <t>PC/PCMHI Symptom Proportions (High Symptom %)</t>
  </si>
  <si>
    <t>Data Final PC/PCMHI High Symptom %</t>
  </si>
  <si>
    <t>Sensitivity of Staff Burnout Due to Long-Term Overtime</t>
  </si>
  <si>
    <t>GMH Symptom Proportions (High Symptom %)</t>
  </si>
  <si>
    <t>Data Final GMH High Symptom %</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</si>
  <si>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</si>
  <si>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</si>
  <si>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</si>
  <si>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Intake Evaluation Rate to Wait Times</t>
  </si>
  <si>
    <t>SMH Symptom Proportions (High Symptom %)</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</si>
  <si>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</si>
  <si>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Data Final SMH High Symptom %</t>
  </si>
  <si>
    <t>SMH Flag Time to Inpatient or Residential (median)</t>
  </si>
  <si>
    <t>Sensitivity of Overtime to Work Pressure</t>
  </si>
  <si>
    <t>Data SMH Flag Time to Inpatient or Residential (median)</t>
  </si>
  <si>
    <t>SMH Engagement Time before Step up/down</t>
  </si>
  <si>
    <t>Data SMH Time to Inpatient or Residential (median)</t>
  </si>
  <si>
    <t>PC/PCMHI Flag Time to Inpatient or Residential (median)</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</si>
  <si>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</si>
  <si>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Data PC/PCMHI Flag Time to Inpatient or Residential (median)</t>
  </si>
  <si>
    <t>PC/PCMHI Engagement Time before Step up/down (median)</t>
  </si>
  <si>
    <t>Sensitivity of Scheduled Return Visit Interval to Work Pressure</t>
  </si>
  <si>
    <t>Data PC/PCMHI Time to Inpatient or Residential (median)</t>
  </si>
  <si>
    <t>GMH Flag Time to Inpatient or Residential (median)</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</si>
  <si>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</si>
  <si>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Data GMH Flag Time to Inpatient or Residential (median)</t>
  </si>
  <si>
    <t>Sensitivity of Patient's Engagement Time to Provider Fatigue</t>
  </si>
  <si>
    <t>GMH Engagement Time before Step up/down (median)</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</si>
  <si>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</si>
  <si>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Data GMH Time to Inpatient or Residential (median)</t>
  </si>
  <si>
    <t>Sensitivity of Treatment Decisions to Existing Patient Care Delays</t>
  </si>
  <si>
    <t>SMH to PC/PCMHI Engagement Time Before Step down (median)</t>
  </si>
  <si>
    <t>Data SMH to PC/PCMHI Engagement Time Before Step down (median)</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</si>
  <si>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</si>
  <si>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SMH to PC/PCMHI Wait Time (median)</t>
  </si>
  <si>
    <t>Data SMH to PC/PCMHI Wait Time (median)</t>
  </si>
  <si>
    <t>User Defined - Intake Evaluation Rate</t>
  </si>
  <si>
    <t>Data SMH to GMH Time from Flag to Step down (median)</t>
  </si>
  <si>
    <t>SMH to GMH Engagement Time Before Step down (median)</t>
  </si>
  <si>
    <t>Data SMH to GMH Engagement Time Before Step down (median)</t>
  </si>
  <si>
    <t>User Defined -True Missed Appointment %</t>
  </si>
  <si>
    <t>SMH to GMH Wait Time (median)</t>
  </si>
  <si>
    <t>Data SMH to GMH Wait Time (median)</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</si>
  <si>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</si>
  <si>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</si>
  <si>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User-defined Service Proportions from Supply</t>
  </si>
  <si>
    <t>Appropriate Service Proportions for Supply</t>
  </si>
  <si>
    <t>PC/PCMHI to GMH Time from Flag to Step up (median)</t>
  </si>
  <si>
    <t>Data PC/PCMHI to GMH Time from Flag to Step up (median)</t>
  </si>
  <si>
    <t>User-defined Referrals to Team</t>
  </si>
  <si>
    <t>PC/PCMHI to GMH Engagement Time Before Step up (median)</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</si>
  <si>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</si>
  <si>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</si>
  <si>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Data PC/PCMHI to GMH Engagement Time Before Step up (median)</t>
  </si>
  <si>
    <t>PC/PCMHI to GMH Wait Time (median)</t>
  </si>
  <si>
    <t>Data PC/PCMHI to GMH Wait Time (median)</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</si>
  <si>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</si>
  <si>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</si>
  <si>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</si>
  <si>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GMH to PC/PCMHI Engagement Time Before Step down (median)</t>
  </si>
  <si>
    <t>Data GMH to PC/PCMHI Engagement Time Before Step down (median)</t>
  </si>
  <si>
    <t>GMH to PC/PCMHI Wait Time (median)</t>
  </si>
  <si>
    <t>Data GMH to PC/PCMHI Wait Time (median)</t>
  </si>
  <si>
    <t>SMH to GMH Time from Flag to Step down (median)</t>
  </si>
  <si>
    <t>Appointment Backlog Extends Return Visit Interval</t>
  </si>
  <si>
    <t>CCW-B</t>
  </si>
  <si>
    <t>PC/PCMHI to SMH Engagement Time Before Step up (median)</t>
  </si>
  <si>
    <t>Data PC/PCMHI to SMH Engagement Time Before Step up (median)</t>
  </si>
  <si>
    <t>PC/PCMHI to SMH Wait Time (median)</t>
  </si>
  <si>
    <t>Data PC/PCMHI to SMH Wait Time (median)</t>
  </si>
  <si>
    <t>GMH to SMH Engagement Time Before Step up (median)</t>
  </si>
  <si>
    <t>Data GMH to SMH Engagement Time Before Step up (median)</t>
  </si>
  <si>
    <t>Burnout Increases Clinician Quits</t>
  </si>
  <si>
    <t>GMH to SMH Wait Time (median)</t>
  </si>
  <si>
    <t>Data GMH to SMH Wait Time (median)</t>
  </si>
  <si>
    <t>Fatigue Increases Clinic Cancellations</t>
  </si>
  <si>
    <t>CW-R</t>
  </si>
  <si>
    <t>PC/PCMHI Time to Inpatient or Residential (median)</t>
  </si>
  <si>
    <t>Fatigue Increases Ending Early</t>
  </si>
  <si>
    <t>GMH Time to Inpatient or Residential (median)</t>
  </si>
  <si>
    <t>Ending Early</t>
  </si>
  <si>
    <t>Overtime Relieves Work Pressure Quickly</t>
  </si>
  <si>
    <t>Overtime Releaves Work Pressure Quickly</t>
  </si>
  <si>
    <t>GMH UI Variables</t>
  </si>
  <si>
    <t>Overtime Relieves Work Pressure Slowly</t>
  </si>
  <si>
    <t>Overtime Releaves Work Pressure Slowly</t>
  </si>
  <si>
    <t>RVI Delays Affects Treatment Decisions</t>
  </si>
  <si>
    <t>Care Delays with Existing Pts</t>
  </si>
  <si>
    <t>GMH Care Quality</t>
  </si>
  <si>
    <t>Start Delays Affect Treatment Decisions</t>
  </si>
  <si>
    <t>Care Delays with Starting Pts</t>
  </si>
  <si>
    <t>Wait Time Affect Intake Evaluations</t>
  </si>
  <si>
    <t>Care Delays with New Pts</t>
  </si>
  <si>
    <t>Need "I" notes</t>
  </si>
  <si>
    <t>GMH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</si>
  <si>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</si>
  <si>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</si>
  <si>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</si>
  <si>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</si>
  <si>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</si>
  <si>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 of Hours per Service</t>
  </si>
  <si>
    <t>GMH Effect of SMH Wait Time on Recommend Step up Rate</t>
  </si>
  <si>
    <t>GMH Effect of Wait Time on Start Rate</t>
  </si>
  <si>
    <t>GMH Ending Rate</t>
  </si>
  <si>
    <t>GMH High Risk Flag Patients</t>
  </si>
  <si>
    <t>GMH High Risk Flag Patients Extra Effort</t>
  </si>
  <si>
    <t>GMH High Risk Flag Rate</t>
  </si>
  <si>
    <t>% w AUD</t>
  </si>
  <si>
    <t>GMH High Risk Flag Stepped Care Rate</t>
  </si>
  <si>
    <t>GMH To Inpatient or Residential Rate</t>
  </si>
  <si>
    <t>% w DEP</t>
  </si>
  <si>
    <t>GMH to Inpatient or Residential Rate</t>
  </si>
  <si>
    <t>GMH High Risk Unflag Rate</t>
  </si>
  <si>
    <t>GMH High Symptom Community Care Rate</t>
  </si>
  <si>
    <t>% w Other Needs</t>
  </si>
  <si>
    <t>GMH High Symptom Patients Community Care Rate</t>
  </si>
  <si>
    <t>GMH High Symptom Patient Detection Rate</t>
  </si>
  <si>
    <t>GMH High Symptom Patients</t>
  </si>
  <si>
    <t>% w OUD</t>
  </si>
  <si>
    <t>GMH Improvement Rate</t>
  </si>
  <si>
    <t>% w PTSD</t>
  </si>
  <si>
    <t>GMH Low Symptom Community Care Rate</t>
  </si>
  <si>
    <t>GMH Low Symptom Patients Community Care Rate</t>
  </si>
  <si>
    <t>GMH Low Symptom Patient Detection Rate</t>
  </si>
  <si>
    <t>Acceptable Delay to Starting Service</t>
  </si>
  <si>
    <t>GMH Low Symptom Patients</t>
  </si>
  <si>
    <t>Acceptable New Patient Wait Time</t>
  </si>
  <si>
    <t>GMH New Patient Start Rate</t>
  </si>
  <si>
    <t>GMH Patient Load</t>
  </si>
  <si>
    <t>Actual Percent Missed Appointments</t>
  </si>
  <si>
    <t>GMH Patient Start Rate</t>
  </si>
  <si>
    <t>Actual Service Capacity</t>
  </si>
  <si>
    <t>GMH Patients Early in Care</t>
  </si>
  <si>
    <t>GMH Patients in Community Care</t>
  </si>
  <si>
    <t>Actual Engagement Time</t>
  </si>
  <si>
    <t>GMH Patients Waiting to Start</t>
  </si>
  <si>
    <t>GMH Step down from Inpatient Rate</t>
  </si>
  <si>
    <t>The actual time patients spend in a service depends on both the median time estimated from the team's visit data and the effect of provider fatigue on patient engagement. (wks)</t>
  </si>
  <si>
    <t>GMH to PC/PCMHI Patients Waiting for Step down</t>
  </si>
  <si>
    <t>GMH to PC/PCMHI Recommend Step down Rate</t>
  </si>
  <si>
    <t>Burnout Onset Time</t>
  </si>
  <si>
    <t>GMH to PC/PCMHI Step Down Rate</t>
  </si>
  <si>
    <t>GMH to PC/PCMHI Step down Rate</t>
  </si>
  <si>
    <t>GMH to SMH Patients Waiting for Step up</t>
  </si>
  <si>
    <t>GMH to SMH Patients Waiting to Step up</t>
  </si>
  <si>
    <t>Current Pt Appts / week</t>
  </si>
  <si>
    <t>GMH to SMH Recommend Step up Rate</t>
  </si>
  <si>
    <t>GMH to SMH Step up Rate</t>
  </si>
  <si>
    <t>GMH to SMH Step Up Rate</t>
  </si>
  <si>
    <t>Data on Review Rate</t>
  </si>
  <si>
    <t>Demand per Patient per Week</t>
  </si>
  <si>
    <t>SMH Community Care Patients Reduce Effort</t>
  </si>
  <si>
    <t>PC/PCMHI UI Variables</t>
  </si>
  <si>
    <t>appt/wk*pt</t>
  </si>
  <si>
    <t>PC/PCMHI Care Quality</t>
  </si>
  <si>
    <t>PC/PCMHI Community Care Patients Reduce Effort</t>
  </si>
  <si>
    <t>PC/PCMHI Effect of GMH Wait Time on Recommend Step up Rate</t>
  </si>
  <si>
    <t>Desired Clinical Hours</t>
  </si>
  <si>
    <t>PC/PCMHI Effect of Patient Load on Ability to Detect Symptom Changes</t>
  </si>
  <si>
    <t>PC/PCMHI Effect of Patient Load on Care Quality</t>
  </si>
  <si>
    <t>Desired Completion Rate</t>
  </si>
  <si>
    <t>PC/PCMHI Effect of Patient Load on Total Manageable Patients</t>
  </si>
  <si>
    <t>PC/PCMHI Effect of Patient Load on Start Rate</t>
  </si>
  <si>
    <t>Difference between Actual and Official Team Hours</t>
  </si>
  <si>
    <t>PC/PCMHI Effect of SMH Wait Time on Recommend Step up Rate</t>
  </si>
  <si>
    <t>Difference between Actual and Standard RVI</t>
  </si>
  <si>
    <t>PC/PCMHI Effect of Wait Time on Start Rate</t>
  </si>
  <si>
    <t>PC/PCMHI Ending Rate</t>
  </si>
  <si>
    <t>Difference between Existing Pt Start Delays</t>
  </si>
  <si>
    <t>PC/PCMHI High Risk Flag Patients Extra Effort</t>
  </si>
  <si>
    <t>PC/PCMHI High Risk Flag Patients</t>
  </si>
  <si>
    <t>Difference between New Pt Wait Times</t>
  </si>
  <si>
    <t>PC/PCMHI High Risk Flag Rate</t>
  </si>
  <si>
    <t>PC/PCMHI to GMH High Risk Flag Step Up Rate</t>
  </si>
  <si>
    <t>Effect of Care Delays on New Pt Referrals</t>
  </si>
  <si>
    <t>PC/PCMHI High Risk Unflag Rate</t>
  </si>
  <si>
    <t>PC/PCMHI High Symptom Patients Community Care Rate</t>
  </si>
  <si>
    <t>Effect of Care Delays on Within Team Referrals</t>
  </si>
  <si>
    <t>PC/PCMHI High Symptom Patient Detection Rate</t>
  </si>
  <si>
    <t>Effect of Fatigue on Patients' Service Duration</t>
  </si>
  <si>
    <t>PC/PCMHI High Symptom Patients</t>
  </si>
  <si>
    <t>PC/PCMHI Improvement Rate</t>
  </si>
  <si>
    <t>Effect of RVI Delays on Within Team Referrals</t>
  </si>
  <si>
    <t>PC/PCMHI Low Symptom Patients Community Care Rate</t>
  </si>
  <si>
    <t>PC/PCMHI Low Symptom Patient Detection Rate</t>
  </si>
  <si>
    <t>Effect of Start Delays on Within Team Referrals</t>
  </si>
  <si>
    <t>PC/PCMHI Low Symptom Patients</t>
  </si>
  <si>
    <t>Effect of Work Pressure on RVI</t>
  </si>
  <si>
    <t>PC/PCMHI Patient Load</t>
  </si>
  <si>
    <t>Fatigue Onset Time</t>
  </si>
  <si>
    <t>PC/PCMHI Patient Start Rate</t>
  </si>
  <si>
    <t>Hours for Calculating Total Official Team Hours</t>
  </si>
  <si>
    <t>PC/PCMHI Patients Early in Care</t>
  </si>
  <si>
    <t>PC/PCMHI Patients in Community Care</t>
  </si>
  <si>
    <t>Initial Patients</t>
  </si>
  <si>
    <t>PC/PCMHI Patients Waiting to Start</t>
  </si>
  <si>
    <t>PC/PCMHI Step down from Inpatient Rate</t>
  </si>
  <si>
    <t>Long Term Difference in Hours Worked</t>
  </si>
  <si>
    <t>PC/PCMHI to GMH Patients Waiting for Step up</t>
  </si>
  <si>
    <t>PC/PCMHI to GMH Recommend Step up Rate</t>
  </si>
  <si>
    <t>Maximum Completion Rate</t>
  </si>
  <si>
    <t>PC/PCMHI to GMH Step up Rate</t>
  </si>
  <si>
    <t>PC/PCMHI to Inpatient or Residential Rate</t>
  </si>
  <si>
    <t>Maximum Start Rate Intake</t>
  </si>
  <si>
    <t>PC/PCMHI to SMH Patients Waiting to Step up</t>
  </si>
  <si>
    <t>Maximum Start Rate Service</t>
  </si>
  <si>
    <t>PC/PCMHI to SMH Recommend Step up Rate</t>
  </si>
  <si>
    <t>Minimum RVI</t>
  </si>
  <si>
    <t>PC/PCMHI to SMH Step Up Rate</t>
  </si>
  <si>
    <t>SMH UI Variables</t>
  </si>
  <si>
    <t>New Pt Appts / week</t>
  </si>
  <si>
    <t>Official Hours Available for Service</t>
  </si>
  <si>
    <t>SMH and PC/PCMHI Implement Stepped Care</t>
  </si>
  <si>
    <t>Patient Flow Rates for Service Capacity</t>
  </si>
  <si>
    <t>SMH Care Quality</t>
  </si>
  <si>
    <t>SMH Effect of GMH Wait Time on Recommend Step down Rate</t>
  </si>
  <si>
    <t>Potential Completion Rate</t>
  </si>
  <si>
    <t>SMH Effect of Patient Load on Ability to Detect Symptom Changes</t>
  </si>
  <si>
    <t>Recent Difference in Hours Worked</t>
  </si>
  <si>
    <t>SMH Effect of Patient Load on Care Quality</t>
  </si>
  <si>
    <t>Referrals in Equilibrium</t>
  </si>
  <si>
    <t>SMH Effect of Patient Load on Manageable Total Patients</t>
  </si>
  <si>
    <t>SMH Effect of Patient Load on Start Rate</t>
  </si>
  <si>
    <t>SMH Effect of PC/PCMHI Wait Time on Recommend Step down Rate</t>
  </si>
  <si>
    <t>SMH Effect of Wait Time on Start Rate</t>
  </si>
  <si>
    <t>Time per Appointment</t>
  </si>
  <si>
    <t>hrs/appt</t>
  </si>
  <si>
    <t>SMH Ending Rate</t>
  </si>
  <si>
    <t>Time to Change Scheduled RVI</t>
  </si>
  <si>
    <t>SMH High Risk Flag Patients</t>
  </si>
  <si>
    <t>SMH High Risk Flag Patients Extra Effort</t>
  </si>
  <si>
    <t>Time to Change Staff Hours</t>
  </si>
  <si>
    <t>SMH High Risk Flag Rate</t>
  </si>
  <si>
    <t>Time to Perceive Internal Delays</t>
  </si>
  <si>
    <t>SMH High Risk Flag Stepped Care Rate</t>
  </si>
  <si>
    <t>Time to Perceive New Pt Delays</t>
  </si>
  <si>
    <t>SMH High Risk Unflag Rate</t>
  </si>
  <si>
    <t>SMH High Symptom Patient Detection Rate</t>
  </si>
  <si>
    <t>SMH High Symptom Patients</t>
  </si>
  <si>
    <t>Total Initial Patients</t>
  </si>
  <si>
    <t>SMH High Symptom Patients Community Care Rate</t>
  </si>
  <si>
    <t>Use Team Data on New Pt Referrals</t>
  </si>
  <si>
    <t>SMH Improvement Rate</t>
  </si>
  <si>
    <t>SMH Low Symptom Patient Detection Rate</t>
  </si>
  <si>
    <t>Patients w AUD</t>
  </si>
  <si>
    <t>SMH Low Symptom Patients</t>
  </si>
  <si>
    <t>SMH Low Symptom Patients Community Care Rate</t>
  </si>
  <si>
    <t>SMH New Patient Start Rate</t>
  </si>
  <si>
    <t>SMH Patient Load</t>
  </si>
  <si>
    <t>New Pts per Week w AUD</t>
  </si>
  <si>
    <t>SMH Patient Start Rate</t>
  </si>
  <si>
    <t>Patients w DEP</t>
  </si>
  <si>
    <t>SMH Patients Early in Care</t>
  </si>
  <si>
    <t>SMH Patients in Community Care</t>
  </si>
  <si>
    <t>New Patients per Week w DEP</t>
  </si>
  <si>
    <t>SMH Patients Waiting to Start</t>
  </si>
  <si>
    <t>Patients w OUD</t>
  </si>
  <si>
    <t>SMH Step down from Inpatient Rate</t>
  </si>
  <si>
    <t>SMH to GMH Patients Waiting to Step down</t>
  </si>
  <si>
    <t>New Patients per Week w OUD</t>
  </si>
  <si>
    <t>New Pts per Week w OUD</t>
  </si>
  <si>
    <t>SMH to GMH Recommend Step down Rate</t>
  </si>
  <si>
    <t>Patients w PTSD</t>
  </si>
  <si>
    <t>SMH to GMH Step down Rate</t>
  </si>
  <si>
    <t>SMH to Inpatient or Residential Rate</t>
  </si>
  <si>
    <t>New Pts per Week w PTSD</t>
  </si>
  <si>
    <t>SMH to PC/PCMHI Patients Waiting for Step down</t>
  </si>
  <si>
    <t>Patients w Other Needs</t>
  </si>
  <si>
    <t>SMH to PC/PCMHI Recommend Step down Rate</t>
  </si>
  <si>
    <t>SMH to PC/PCMHI Step down Rate</t>
  </si>
  <si>
    <t>GMH Experiment Variables</t>
  </si>
  <si>
    <t>GMH and PC/PCMHI Implement Stepped Care</t>
  </si>
  <si>
    <t>n/a</t>
  </si>
  <si>
    <t>None, Partial, Full</t>
  </si>
  <si>
    <t>None</t>
  </si>
  <si>
    <t>n</t>
  </si>
  <si>
    <t xml:space="preserve">User </t>
  </si>
  <si>
    <t>GMH and SMH Implement Stepped Care</t>
  </si>
  <si>
    <t>GMH Delay to Starting Community Care</t>
  </si>
  <si>
    <t>0-36</t>
  </si>
  <si>
    <t>GMH Desired Wait Time</t>
  </si>
  <si>
    <t>1-36</t>
  </si>
  <si>
    <t>Data GMH Desired Wait Time</t>
  </si>
  <si>
    <t>y</t>
  </si>
  <si>
    <t>GMH High Risk Patient Flag Rate %</t>
  </si>
  <si>
    <t>0-.010</t>
  </si>
  <si>
    <t>EQ Initial GMH High Risk Patient Flag Rate %</t>
  </si>
  <si>
    <t>User GMH Flag Time to Inpatient or Residential</t>
  </si>
  <si>
    <t>0-52</t>
  </si>
  <si>
    <t>GMH High Symptom Patient Rate %</t>
  </si>
  <si>
    <t>0-1</t>
  </si>
  <si>
    <t>Initial GMH High Symptom</t>
  </si>
  <si>
    <t>GMH Implement MBC</t>
  </si>
  <si>
    <t>GMH Manageable Total Patients</t>
  </si>
  <si>
    <t>GMH Openings for New Patients %</t>
  </si>
  <si>
    <t>EQ Initial GMH Openings for New Patients %</t>
  </si>
  <si>
    <t>GMH Openings for PC/CPMHI %</t>
  </si>
  <si>
    <t>EQ Initial GMH Openings for PC/PCMHI %</t>
  </si>
  <si>
    <t>GMH Openings for SMH %</t>
  </si>
  <si>
    <t>EQ Initial GMH Openings for SMH %</t>
  </si>
  <si>
    <t>GMH Sensitivity of Care Quality to Patient Load</t>
  </si>
  <si>
    <t>0-2</t>
  </si>
  <si>
    <t>GMH Sensitivity of Detection to Patient Load</t>
  </si>
  <si>
    <t>GMH Sensitivity of Manageable Total Patients to Patient Load</t>
  </si>
  <si>
    <t>GMH Sensitivity of Start Rate to Patient Load</t>
  </si>
  <si>
    <t>GMH Sensitivity of Start Rate to Wait Times</t>
  </si>
  <si>
    <t>GMH Sensitivity of Step down Decisions to Wait Time</t>
  </si>
  <si>
    <t>GMH Sensitivity of Step up Decisions to Wait Time</t>
  </si>
  <si>
    <t>GMH Time to Detect</t>
  </si>
  <si>
    <t>GMH Time to Ending</t>
  </si>
  <si>
    <t>1-104</t>
  </si>
  <si>
    <t>GMH TIme to Improve</t>
  </si>
  <si>
    <t>Initial GMH Time to Improve</t>
  </si>
  <si>
    <t>GMH TIme to Inpatient or Residential</t>
  </si>
  <si>
    <t>GMH Time to Unflag High Risk Patients</t>
  </si>
  <si>
    <t>GMH to PC/PCMHI Desired Wait Time to Step down</t>
  </si>
  <si>
    <t>GMH to PC/PCMHI Time to Recommend Step down</t>
  </si>
  <si>
    <t>GMH to SMH Desired Wait Time to Step up</t>
  </si>
  <si>
    <t>GMH to SMH Time to Recommend Step up</t>
  </si>
  <si>
    <t>PC/PCMHI Experiment Variables</t>
  </si>
  <si>
    <t>PC/PCMHI and GMH Implement Stepped Care</t>
  </si>
  <si>
    <t>User PC/PCMHI and GMH Implement Stepped Care</t>
  </si>
  <si>
    <t>PC/PCMHI and SMH Implement Stepped Care</t>
  </si>
  <si>
    <t>User PC/PCMHI and SMH Implement Stepped Care</t>
  </si>
  <si>
    <t>PC/PCMHI Delay to Starting Community Care</t>
  </si>
  <si>
    <t>User PC/PCMHI Delay to Starting Community Care</t>
  </si>
  <si>
    <t>PC/PCMHI Desired Wait Time</t>
  </si>
  <si>
    <t>Data PC/PCMHI Desired Wait Time</t>
  </si>
  <si>
    <t>User PC/PCMHI Desired Wait Time</t>
  </si>
  <si>
    <t>PC/PCMHI High Risk Patient Flag Rate %</t>
  </si>
  <si>
    <t>EQ Initial PC/PCMHI High Risk Patient Flag Rate %</t>
  </si>
  <si>
    <t>User PC/PCMHI High Risk Patient Flag Rate %</t>
  </si>
  <si>
    <t>User PC/PCMHI Flag Time to Inpatient or Residential</t>
  </si>
  <si>
    <t>Data PC/CPMHI Flag Time to Inpatient or Residential (median)</t>
  </si>
  <si>
    <t>User User PC/PCMHI Flag Time to Inpatient or Residential</t>
  </si>
  <si>
    <t>PC/PCMHI High Symptom Patient Rate %</t>
  </si>
  <si>
    <t>Initial PC/PCMHI High Symptom</t>
  </si>
  <si>
    <t>User PC/PCMHI High Symptom Patient Rate %</t>
  </si>
  <si>
    <t>User PC/PCMHI High Symptom Patients Community Care Rate</t>
  </si>
  <si>
    <t>PC/PCMHI Implement MBC</t>
  </si>
  <si>
    <t>User PC/PCMHI Implement MBC</t>
  </si>
  <si>
    <t>User PC/PCMHI Low Symptom Patients Community Care Rate</t>
  </si>
  <si>
    <t>PC/PCMHI Manageable Total Patients</t>
  </si>
  <si>
    <t>User PC/PCMHI Manageable Total Patients</t>
  </si>
  <si>
    <t>Data PC/PCMHI Start Rate (mean)</t>
  </si>
  <si>
    <t>User PC/PCMHI New Patient Start Rate</t>
  </si>
  <si>
    <t>PC/PCMHI Opening for GMH%</t>
  </si>
  <si>
    <t>EQ Initial PC/PCMHI Openings for New Patients %</t>
  </si>
  <si>
    <t>User PC/PCMHI Opening for GMH%</t>
  </si>
  <si>
    <t>PC/PCMHI Openings for New Patients %</t>
  </si>
  <si>
    <t>EQ Initial PC/PCMHI Openings for PC/PCMHI %</t>
  </si>
  <si>
    <t>User PC/PCMHI Openings for New Patients %</t>
  </si>
  <si>
    <t>PC/PCMHI Openings for SMH %</t>
  </si>
  <si>
    <t>EQ Initial 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</si>
  <si>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</si>
  <si>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</si>
  <si>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</si>
  <si>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</si>
  <si>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</si>
  <si>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</si>
  <si>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User PC/PCMHI Sensitivity of Manageable Patients to Patient Load</t>
  </si>
  <si>
    <t>PC/PCMHI Sensitivity of Start Rate to Patient Load</t>
  </si>
  <si>
    <t>User PC/PCMHI Sensitivity of Start Rate to Patient Load</t>
  </si>
  <si>
    <t>PC/PCMHI Sensitivity of Start Rate to Wait Times</t>
  </si>
  <si>
    <t>User PC/PCMHI Sensitivity of Start Rate to Wait Times</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</si>
  <si>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</si>
  <si>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</si>
  <si>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</si>
  <si>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</si>
  <si>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</si>
  <si>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PC/PCMHI Time to Detect</t>
  </si>
  <si>
    <t>User PC/PCMHI Time to Detect</t>
  </si>
  <si>
    <t>PC/PCMHI Time to Ending</t>
  </si>
  <si>
    <t>User PC/PCMHI Time to Ending</t>
  </si>
  <si>
    <t>PC/PCMHI TIme to Improve</t>
  </si>
  <si>
    <t>Initial 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</si>
  <si>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</si>
  <si>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</si>
  <si>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</si>
  <si>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</si>
  <si>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</si>
  <si>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 Time to Recommend Step up</t>
  </si>
  <si>
    <t>PC/PCMHI to GMH Desired Wait Time to Step up</t>
  </si>
  <si>
    <t>User PC/PCMHI to GMH Time to Recommend Step up</t>
  </si>
  <si>
    <t>PC/PCMHI to GMHI Desired Wait Time to Step up</t>
  </si>
  <si>
    <t>User PC/PCMHI to GMHI Desired Wait Time to Step up</t>
  </si>
  <si>
    <t>PC/PCMHI to SMH Desired Wait Time to Step up</t>
  </si>
  <si>
    <t>User PC/PCMHI to SMH Desired Wait Time to Step up</t>
  </si>
  <si>
    <t>PC/PCMHI to SMH Time to Recommend Step up</t>
  </si>
  <si>
    <t>User PC/PCMHI to SMH Time to Recommend Step up</t>
  </si>
  <si>
    <t>SMH Experiment Variables</t>
  </si>
  <si>
    <t>User SMH and PC/PCMHI Implement Stepped Care</t>
  </si>
  <si>
    <t>User SMH and GMH Implement Stepped Care</t>
  </si>
  <si>
    <t>SMH and GMH Implement Stepped Care</t>
  </si>
  <si>
    <t>SMH Delay to Starting Community Care</t>
  </si>
  <si>
    <t>User SMH Delay to Starting Community Care</t>
  </si>
  <si>
    <t>SMH Desired Wait Time</t>
  </si>
  <si>
    <t>Data SMH Desired Wait Time</t>
  </si>
  <si>
    <t>User SMH Desired Wait Time</t>
  </si>
  <si>
    <t>SMH High Risk Patient Flag Rate %</t>
  </si>
  <si>
    <t>EQ Initial SMH High Risk Patient Flag Rate %</t>
  </si>
  <si>
    <t>User SMH High Risk Patient Flag Rate %</t>
  </si>
  <si>
    <t>User SMH Flag Time to Inpatient or Residential=</t>
  </si>
  <si>
    <t>User User SMH Flag Time to Inpatient or Residential=</t>
  </si>
  <si>
    <t>SMH High Symptom Patient Rate %</t>
  </si>
  <si>
    <t>Initial SMH High Symptom</t>
  </si>
  <si>
    <t>User SMH High Symptom Patient Rate %</t>
  </si>
  <si>
    <t>User SMH High Symptom Patients Community Care Rate</t>
  </si>
  <si>
    <t>SMH Implement MBC</t>
  </si>
  <si>
    <t>User SMH Implement MBC</t>
  </si>
  <si>
    <t>User SMH Low Symptom Patients Community Care Rate</t>
  </si>
  <si>
    <t>SMH Manageable Total Patients</t>
  </si>
  <si>
    <t>User SMH Manageable Total Patients</t>
  </si>
  <si>
    <t>User SMH New Patient Start Rate</t>
  </si>
  <si>
    <t>SMH Openings for GMH %</t>
  </si>
  <si>
    <t>EQ Initial SMH Openings for New Patients %</t>
  </si>
  <si>
    <t>User SMH Openings for GMH %</t>
  </si>
  <si>
    <t>SMH Openings for New Patients %</t>
  </si>
  <si>
    <t>EQ Initial SMH Openings for PC/PCMHI %</t>
  </si>
  <si>
    <t>User SMH Openings for New Patients %</t>
  </si>
  <si>
    <t>SMH Openings for PC/CPMHI %</t>
  </si>
  <si>
    <t>EQ Initial SMH Openings for SMH %</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</si>
  <si>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</si>
  <si>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</si>
  <si>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</si>
  <si>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</si>
  <si>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</si>
  <si>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</si>
  <si>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</si>
  <si>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</si>
  <si>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</si>
  <si>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</si>
  <si>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</si>
  <si>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</si>
  <si>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</si>
  <si>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</si>
  <si>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</si>
  <si>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</si>
  <si>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SMH Time to Detect</t>
  </si>
  <si>
    <t>User SMH Time to Detect</t>
  </si>
  <si>
    <t>SMH Time to Ending</t>
  </si>
  <si>
    <t>User SMH Time to Ending</t>
  </si>
  <si>
    <t>SMH TIme to Improve</t>
  </si>
  <si>
    <t>Initial SMH Time to Improve</t>
  </si>
  <si>
    <t>User SMH TIme to Improve</t>
  </si>
  <si>
    <t>SMH TIme to Inpatient or Residential</t>
  </si>
  <si>
    <t>User SMH TIme to Inpatient or Residential</t>
  </si>
  <si>
    <t>SMH Time to Unflag High Risk Patients</t>
  </si>
  <si>
    <t>User SMH Time to Unflag High Risk Patients</t>
  </si>
  <si>
    <t>SMH to GMH Desired Wait Time to Step down</t>
  </si>
  <si>
    <t>SMH to PC/PCMHI Desired Wait Time to Step down</t>
  </si>
  <si>
    <t>User SMH to GMH Desired Wait Time to Step down</t>
  </si>
  <si>
    <t>SMH to GMH Time to Recommend Step down</t>
  </si>
  <si>
    <t>User SMH to GMH Time to Recommend Step down</t>
  </si>
  <si>
    <t>User SMH to PC/PCMHI Desired Wait Time to Step down</t>
  </si>
  <si>
    <t>SMH to PC/PCMHI Time to Recommend Step down</t>
  </si>
  <si>
    <t>Data SMH to SMH Engagement Time Before Step down (median)</t>
  </si>
  <si>
    <t>User SMH to PC/PCMHI Time to Recommend Step down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</si>
  <si>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</si>
  <si>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</si>
  <si>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</si>
  <si>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</si>
  <si>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</si>
  <si>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</si>
  <si>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</si>
  <si>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</si>
  <si>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</si>
  <si>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</si>
  <si>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</si>
  <si>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</si>
  <si>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</si>
  <si>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</si>
  <si>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</si>
  <si>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</si>
  <si>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</si>
  <si>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</si>
  <si>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</si>
  <si>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</si>
  <si>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</si>
  <si>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</si>
  <si>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</si>
  <si>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</si>
  <si>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</si>
  <si>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</si>
  <si>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</si>
  <si>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</si>
  <si>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</si>
  <si>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</si>
  <si>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</si>
  <si>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</si>
  <si>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</si>
  <si>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Manageable Total Patients=</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</si>
  <si>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</si>
  <si>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</si>
  <si>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</si>
  <si>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</si>
  <si>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</si>
  <si>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</si>
  <si>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</si>
  <si>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</si>
  <si>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Ratio of High to Low Symptom Patients=</t>
  </si>
  <si>
    <t>GMH Time to Detect=</t>
  </si>
  <si>
    <t>GMH Time to Ending=</t>
  </si>
  <si>
    <t>GMH Time to Improve=</t>
  </si>
  <si>
    <t>GMH Time to Inpatient or Residential=</t>
  </si>
  <si>
    <t>GMH Time to UnFlag=</t>
  </si>
  <si>
    <t>GMH to PC/PCMHI Desired Wait Time to Step down=</t>
  </si>
  <si>
    <t>GMH to PC/PCMHI Time to Recommend Step down=</t>
  </si>
  <si>
    <t>GMH to PC/PCMHI Wait Time=</t>
  </si>
  <si>
    <t>GMH to SMH Desired Wait Time to Step up=</t>
  </si>
  <si>
    <t>GMH to SMH Time to Recommend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</si>
  <si>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</si>
  <si>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</si>
  <si>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</si>
  <si>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</si>
  <si>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</si>
  <si>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</si>
  <si>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</si>
  <si>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</si>
  <si>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</si>
  <si>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</si>
  <si>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</si>
  <si>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</si>
  <si>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</si>
  <si>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</si>
  <si>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</si>
  <si>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</si>
  <si>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</si>
  <si>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</si>
  <si>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</si>
  <si>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</si>
  <si>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</si>
  <si>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</si>
  <si>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</si>
  <si>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</si>
  <si>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</si>
  <si>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</si>
  <si>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</si>
  <si>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</si>
  <si>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</si>
  <si>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</si>
  <si>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</si>
  <si>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</si>
  <si>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</si>
  <si>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</si>
  <si>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</si>
  <si>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</si>
  <si>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</si>
  <si>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</si>
  <si>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</si>
  <si>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</si>
  <si>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</si>
  <si>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</si>
  <si>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</si>
  <si>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</si>
  <si>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</si>
  <si>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</si>
  <si>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</si>
  <si>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</si>
  <si>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</si>
  <si>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</si>
  <si>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</si>
  <si>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</si>
  <si>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</si>
  <si>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</si>
  <si>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</si>
  <si>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</si>
  <si>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</si>
  <si>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</si>
  <si>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</si>
  <si>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</si>
  <si>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</si>
  <si>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</si>
  <si>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</si>
  <si>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</si>
  <si>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</si>
  <si>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</si>
  <si>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</si>
  <si>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</si>
  <si>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</si>
  <si>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Manageable Total Patients=</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</si>
  <si>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</si>
  <si>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</si>
  <si>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</si>
  <si>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</si>
  <si>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</si>
  <si>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</si>
  <si>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</si>
  <si>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Ratio of High to Low Symptom Patients=</t>
  </si>
  <si>
    <t>PC/PCMHI Time to Detect=</t>
  </si>
  <si>
    <t>PC/PCMHI Time to Ending=</t>
  </si>
  <si>
    <t>PC/PCMHI Time to Improve=</t>
  </si>
  <si>
    <t>PC/PCMHI Time to Inpatient or Residential=</t>
  </si>
  <si>
    <t>PC/PCMHI Time to UnFlag=</t>
  </si>
  <si>
    <t>PC/PCMHI to GMH Desired Wait Time to Step up=</t>
  </si>
  <si>
    <t>PC/PCMHI to GMH Recommend Step Up Rate2=</t>
  </si>
  <si>
    <t>PC/PCMHI to GMH Step Up Rate2=</t>
  </si>
  <si>
    <t>PC/PCMHI to GMH Time to Recommend Step up=</t>
  </si>
  <si>
    <t>PC/PCMHI to GMH Wait Time=</t>
  </si>
  <si>
    <t>PC/PCMHI to SMH Desired Wait Time to Step up=</t>
  </si>
  <si>
    <t>PC/PCMHI to SMH Time to Recommend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</si>
  <si>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</si>
  <si>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</si>
  <si>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</si>
  <si>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</si>
  <si>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</si>
  <si>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</si>
  <si>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</si>
  <si>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</si>
  <si>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</si>
  <si>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</si>
  <si>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</si>
  <si>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</si>
  <si>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</si>
  <si>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</si>
  <si>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</si>
  <si>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</si>
  <si>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</si>
  <si>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</si>
  <si>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Manageable Total Patients=</t>
  </si>
  <si>
    <t>SMH New Patient Start Rate=</t>
  </si>
  <si>
    <t>SMH New Patient Wait Time to Start=</t>
  </si>
  <si>
    <t>SMH New Patients Waiting to Start= INTEG (</t>
  </si>
  <si>
    <t>SMH Openings for GMH %=</t>
  </si>
  <si>
    <t>SMH Openings for New Patients %=</t>
  </si>
  <si>
    <t>SMH Pts from Inpt= INTEG (</t>
  </si>
  <si>
    <t>SMH Ratio of High to Low Symptom Patients=</t>
  </si>
  <si>
    <t>SMH Time to Detect=</t>
  </si>
  <si>
    <t>SMH Time to Ending=</t>
  </si>
  <si>
    <t>SMH Time to Improve=</t>
  </si>
  <si>
    <t>SMH Time to Inpatient or Residential=</t>
  </si>
  <si>
    <t>SMH Time to Unflag=</t>
  </si>
  <si>
    <t>SMH to GMH Desired Wait Time to Step down=</t>
  </si>
  <si>
    <t>SMH to GMH High Risk Flag Step Down Rate=</t>
  </si>
  <si>
    <t>SMH to GMH Recommend Step Down Rate2=</t>
  </si>
  <si>
    <t>SMH to GMH Sensitivity of Step Down Decisions to Wait Time=</t>
  </si>
  <si>
    <t>SMH to GMH Step Down Rate2=</t>
  </si>
  <si>
    <t>SMH to GMH Time to Recommend Step down=</t>
  </si>
  <si>
    <t>SMH to GMH Wait Time=</t>
  </si>
  <si>
    <t>SMH to PC/PCMHI Desired Wait Time to Step down=</t>
  </si>
  <si>
    <t>SMH to PC/PCMHI Recommend Step Down Rate2=</t>
  </si>
  <si>
    <t>SMH to PC/PCMHI Sensitivity of Step Down Decisions to Wait Time=</t>
  </si>
  <si>
    <t>SMH to PC/PCMHI Step Down Rate=</t>
  </si>
  <si>
    <t>SMH to PC/PCMHI Time to Recommend Step down=</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</si>
  <si>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</si>
  <si>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</si>
  <si>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</si>
  <si>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</si>
  <si>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</si>
  <si>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</si>
  <si>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</si>
  <si>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</si>
  <si>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</si>
  <si>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</si>
  <si>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</si>
  <si>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</si>
  <si>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</si>
  <si>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</si>
  <si>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</si>
  <si>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</si>
  <si>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</si>
  <si>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</si>
  <si>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</si>
  <si>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</si>
  <si>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</si>
  <si>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</si>
  <si>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</si>
  <si>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</si>
  <si>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</si>
  <si>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</si>
  <si>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</si>
  <si>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</si>
  <si>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</si>
  <si>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</si>
  <si>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</si>
  <si>
    <t>Measurement Based Stepped Care for Suicide Prevention - Team Data Table</t>
  </si>
  <si>
    <t>Italicized names below indicate the Vensim variable that provides the number for that location.</t>
  </si>
  <si>
    <t>Team Data Table Crosswalk</t>
  </si>
  <si>
    <t>Mental Health Conintuum of Care</t>
  </si>
  <si>
    <t>PCMHI (Mean)</t>
  </si>
  <si>
    <t>GMH (mean)</t>
  </si>
  <si>
    <t>New Patient Start Rate (median)(pts/wk)</t>
  </si>
  <si>
    <t>New Patient Wait Time (median) (wks)</t>
  </si>
  <si>
    <t>High Risk Patient Flag Rate (pts/wk)</t>
  </si>
  <si>
    <t>Time to Unflag High Risk Patients (wks)</t>
  </si>
  <si>
    <t>Engagement Time before Ending (wks)</t>
  </si>
  <si>
    <t>Time to Improve (wks)</t>
  </si>
  <si>
    <t>Specialty Mental Health</t>
  </si>
  <si>
    <t>SMH to PC/PCMHI (median)</t>
  </si>
  <si>
    <t>SMH to GMH (median)</t>
  </si>
  <si>
    <t>Time from Flag to Step up/down (wks)</t>
  </si>
  <si>
    <t>Engagement Time before Step up/down (wks)</t>
  </si>
  <si>
    <t>Wait Times (wks)</t>
  </si>
  <si>
    <t>Primary Care/Primary Care Mental Health Integration</t>
  </si>
  <si>
    <t>PC/CPMHI to GMH (median)</t>
  </si>
  <si>
    <t>PC/PCMHI to SMH (median)</t>
  </si>
  <si>
    <t>General Mental Health</t>
  </si>
  <si>
    <t>GMH to PC/PCMHI (median)</t>
  </si>
  <si>
    <t>GMH to SMH (median)</t>
  </si>
  <si>
    <t>High Symptom Patients</t>
  </si>
  <si>
    <t>PC/CPMHI High Symptom %</t>
  </si>
  <si>
    <t>GMH High Symptom</t>
  </si>
  <si>
    <t>Team Data Table "I" Information</t>
  </si>
  <si>
    <t>Group</t>
  </si>
  <si>
    <t>New Patient Start Rate (pts/wk)</t>
  </si>
  <si>
    <t>An estimate of the initial start rate in each location, comprising both new patients and concurrent transfer patients. (pts/wk)</t>
  </si>
  <si>
    <t>High Risk Patients Flag Rates (pts/wk)</t>
  </si>
  <si>
    <t>An estimate of the rate at which patients are assigned a high risk for suicide flag while in treatment in each location. (pts/wk)</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</si>
  <si>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</si>
  <si>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Once a patient is assigned the high risk for suicide flag, this is the median number of weeks before the patient is referred to another location.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</si>
  <si>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</si>
  <si>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Engagement Time Before Ending (wks)</t>
  </si>
  <si>
    <t>An estimate of the median time to quit for patients in each location, i.e. from when each patient starts with the location until their last visit.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</si>
  <si>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</si>
  <si>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</si>
  <si>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</si>
  <si>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SMH Engagement Time before Step up to Inpatient or Residential (wks)</t>
  </si>
  <si>
    <t>Data SMH Engagement Time before Step up to Inpatient or Residential (wks)</t>
  </si>
  <si>
    <t>SMH to Inpatient or Residential Engagement Time before Step up (median)</t>
  </si>
  <si>
    <t>PC/PCMHI to Inpatient or Residential Engagement Time before Step up (median)</t>
  </si>
  <si>
    <t>GMH to Inpatient or Residential Engagement Time before Step up (median)</t>
  </si>
  <si>
    <t>GMH to Inpatient or Residential Time from Flag to Step up (median)</t>
  </si>
  <si>
    <t>SMH to Inpatient or Residential Time from Flag to Step up (median)</t>
  </si>
  <si>
    <t>PC/PCMHI to Inpatient or Residential Time from Flag to Step up (median)</t>
  </si>
  <si>
    <t>GMH to PC/PCMHI Engagement Time before Step down</t>
  </si>
  <si>
    <t>GMH to SMH Engagement Time before Step up</t>
  </si>
  <si>
    <t>PC/PCMHI to GMH Engagement Time before Step up</t>
  </si>
  <si>
    <t>PC/PCMHI to SMH Engagement Time before Step up</t>
  </si>
  <si>
    <t>SMH to GMH Engagement Time before Step down</t>
  </si>
  <si>
    <t>SMH to PC/PCMHI Engagement Time before Step down</t>
  </si>
  <si>
    <t>(-8000)-(8000)</t>
  </si>
  <si>
    <t>0-200</t>
  </si>
  <si>
    <t>0-20</t>
  </si>
  <si>
    <t xml:space="preserve"> 1-104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</si>
</sst>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0"/>
      <color rgb="FF000000"/>
      <name val="Arial"/>
    </font>
    <font>
      <b/>
      <sz val="10"/>
      <name val="Arial"/>
    </font>
    <font>
      <b/>
      <sz val="10"/>
      <color rgb="FF000000"/>
      <name val="Arial"/>
    </font>
    <font>
      <sz val="10"/>
      <name val="Arial"/>
    </font>
    <font>
      <sz val="10"/>
      <name val="Arial"/>
    </font>
    <font>
      <sz val="10"/>
      <color rgb="FF000000"/>
      <name val="Arial"/>
    </font>
    <font>
      <sz val="10"/>
      <color rgb="FF9900FF"/>
      <name val="Arial"/>
    </font>
    <font>
      <sz val="10"/>
      <color rgb="FF000000"/>
      <name val="Calibri"/>
    </font>
    <font>
      <sz val="11"/>
      <color rgb="FF000000"/>
      <name val="Calibri"/>
    </font>
    <font>
      <sz val="11"/>
      <name val="Calibri"/>
    </font>
    <font>
      <sz val="10"/>
      <name val="Arial"/>
    </font>
    <font>
      <sz val="10"/>
      <color rgb="FF000000"/>
      <name val="Arial"/>
    </font>
    <font>
      <sz val="10"/>
      <color rgb="FF9900FF"/>
      <name val="Arial"/>
    </font>
    <font>
      <sz val="10"/>
      <color rgb="FF434343"/>
      <name val="Arial"/>
    </font>
    <font>
      <sz val="10"/>
      <color rgb="FFFF0000"/>
      <name val="Arial"/>
    </font>
    <font>
      <sz val="10"/>
      <color rgb="FFFF0000"/>
      <name val="Arial"/>
    </font>
    <font>
      <b/>
      <sz val="10"/>
      <name val="Arial"/>
    </font>
    <font>
      <sz val="10"/>
      <color rgb="FF9900FF"/>
      <name val="Arial"/>
    </font>
    <font>
      <b/>
      <sz val="10"/>
      <name val="Arial"/>
    </font>
    <font>
      <b/>
      <sz val="10"/>
      <color rgb="FF000000"/>
      <name val="Arial"/>
    </font>
    <font>
      <sz val="10"/>
      <color rgb="FFFF0000"/>
      <name val="Arial"/>
    </font>
    <font>
      <sz val="11"/>
      <name val="Arial"/>
    </font>
    <font>
      <sz val="11"/>
      <color rgb="FF9900FF"/>
      <name val="Arial"/>
    </font>
    <font>
      <sz val="10"/>
      <color rgb="FF434343"/>
      <name val="Arial"/>
    </font>
    <font>
      <sz val="11"/>
      <name val="&quot;Myriad Pro&quot;"/>
    </font>
    <font>
      <i/>
      <sz val="10"/>
      <name val="Arial"/>
    </font>
    <font>
      <i/>
      <sz val="10"/>
      <color rgb="FF434343"/>
      <name val="Arial"/>
    </font>
    <font>
      <sz val="10"/>
      <color rgb="FF434343"/>
      <name val="Arial"/>
    </font>
    <font>
      <sz val="10"/>
      <color rgb="FF000000"/>
      <name val="Arial"/>
    </font>
    <font>
      <b/>
      <sz val="12"/>
      <color rgb="FF000000"/>
      <name val="Arial"/>
    </font>
    <font>
      <sz val="10"/>
      <name val="&quot;Myriad Pro&quot;"/>
    </font>
    <font>
      <sz val="10"/>
      <name val="Arial"/>
    </font>
    <font>
      <sz val="10"/>
      <color rgb="FFFF0000"/>
      <name val="&quot;Myriad Pro&quot;"/>
    </font>
    <font>
      <sz val="10"/>
      <color rgb="FFFF0000"/>
      <name val="Arial"/>
    </font>
    <font>
      <b/>
      <sz val="12"/>
      <name val="Arial"/>
    </font>
    <font>
      <sz val="10"/>
      <color rgb="FF93C47D"/>
      <name val="Arial"/>
    </font>
    <font>
      <sz val="10"/>
      <color rgb="FF6AA84F"/>
      <name val="Arial"/>
    </font>
    <font>
      <i/>
      <sz val="10"/>
      <name val="Arial"/>
    </font>
    <font>
      <sz val="10"/>
      <name val="Arial"/>
      <family val="2"/>
    </font>
    <font>
      <sz val="10"/>
      <color rgb="FF000000"/>
      <name val="Arial"/>
      <family val="2"/>
    </font>
  </fonts>
  <fills count="1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2F2F2"/>
        <bgColor rgb="FFF2F2F2"/>
      </patternFill>
    </fill>
    <fill>
      <patternFill patternType="solid">
        <fgColor rgb="FFD5B8EA"/>
        <bgColor rgb="FFD5B8EA"/>
      </patternFill>
    </fill>
    <fill>
      <patternFill patternType="solid">
        <fgColor rgb="FFF4B084"/>
        <bgColor rgb="FFF4B08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0"/>
        <bgColor rgb="FFF2F2F2"/>
      </patternFill>
    </fill>
    <fill>
      <patternFill patternType="solid">
        <fgColor rgb="FFFF0000"/>
        <bgColor rgb="FFD5B8EA"/>
      </patternFill>
    </fill>
    <fill>
      <patternFill patternType="solid">
        <fgColor rgb="FFFF0000"/>
        <bgColor indexed="64"/>
      </patternFill>
    </fill>
  </fills>
  <borders count="4">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s>
  <cellStyleXfs count="1">
    <xf numFmtId="0" fontId="0" fillId="0" borderId="0"/>
  </cellStyleXfs>
  <cellXfs count="393">
    <xf numFmtId="0" fontId="0" fillId="0" borderId="0" xfId="0" applyFont="1" applyAlignment="1"/>
    <xf numFmtId="0" fontId="1" fillId="0" borderId="0" xfId="0" applyFont="1" applyAlignment="1"/>
    <xf numFmtId="0" fontId="2" fillId="2" borderId="0" xfId="0" applyFont="1" applyFill="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applyAlignment="1">
      <alignment horizontal="center" vertical="top" wrapText="1"/>
    </xf>
    <xf numFmtId="0" fontId="1" fillId="3" borderId="0" xfId="0" applyFont="1" applyFill="1" applyAlignment="1"/>
    <xf numFmtId="0" fontId="2" fillId="2" borderId="0" xfId="0" applyFont="1" applyFill="1" applyAlignment="1">
      <alignment horizontal="center" vertical="top"/>
    </xf>
    <xf numFmtId="0" fontId="3" fillId="3" borderId="0" xfId="0" applyFont="1" applyFill="1" applyAlignment="1">
      <alignment horizontal="center"/>
    </xf>
    <xf numFmtId="0" fontId="2"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2" fillId="3" borderId="0" xfId="0" applyFont="1" applyFill="1" applyAlignment="1">
      <alignment horizontal="left" vertical="top"/>
    </xf>
    <xf numFmtId="0" fontId="3" fillId="4" borderId="0" xfId="0" applyFont="1" applyFill="1"/>
    <xf numFmtId="0" fontId="4" fillId="3" borderId="0" xfId="0" applyFont="1" applyFill="1" applyAlignment="1">
      <alignment horizontal="left" vertical="top" wrapText="1"/>
    </xf>
    <xf numFmtId="0" fontId="0" fillId="2" borderId="1" xfId="0" applyFont="1" applyFill="1" applyBorder="1" applyAlignment="1">
      <alignment vertical="top"/>
    </xf>
    <xf numFmtId="0" fontId="0" fillId="0" borderId="0" xfId="0" applyFont="1" applyAlignment="1">
      <alignment horizontal="center" vertical="top"/>
    </xf>
    <xf numFmtId="0" fontId="5" fillId="0" borderId="0" xfId="0" applyFont="1" applyAlignment="1">
      <alignment horizontal="left" vertical="top" wrapText="1"/>
    </xf>
    <xf numFmtId="0" fontId="0" fillId="0" borderId="2" xfId="0" applyFont="1" applyBorder="1" applyAlignment="1">
      <alignment vertical="top"/>
    </xf>
    <xf numFmtId="0" fontId="5" fillId="0" borderId="0" xfId="0" applyFont="1" applyAlignment="1">
      <alignment horizontal="center" vertical="top" wrapText="1"/>
    </xf>
    <xf numFmtId="0" fontId="0" fillId="0" borderId="3" xfId="0" applyFont="1" applyBorder="1" applyAlignment="1">
      <alignment vertical="top"/>
    </xf>
    <xf numFmtId="0" fontId="5"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vertical="top"/>
    </xf>
    <xf numFmtId="0" fontId="5" fillId="3" borderId="0" xfId="0" applyFont="1" applyFill="1" applyAlignment="1">
      <alignment horizontal="center" vertical="top"/>
    </xf>
    <xf numFmtId="0" fontId="2" fillId="3" borderId="0" xfId="0" applyFont="1" applyFill="1" applyAlignment="1">
      <alignment vertical="top"/>
    </xf>
    <xf numFmtId="0" fontId="10" fillId="0" borderId="0" xfId="0" applyFont="1" applyAlignment="1">
      <alignment horizontal="center" vertical="top"/>
    </xf>
    <xf numFmtId="0" fontId="5" fillId="3" borderId="0" xfId="0" applyFont="1" applyFill="1" applyAlignment="1">
      <alignment vertical="top"/>
    </xf>
    <xf numFmtId="0" fontId="0" fillId="0" borderId="0" xfId="0" applyFont="1" applyAlignment="1">
      <alignment vertical="top" wrapText="1"/>
    </xf>
    <xf numFmtId="0" fontId="5" fillId="3" borderId="0" xfId="0" applyFont="1" applyFill="1" applyAlignment="1">
      <alignment vertical="top" wrapText="1"/>
    </xf>
    <xf numFmtId="0" fontId="10" fillId="0" borderId="0" xfId="0" applyFont="1" applyAlignment="1">
      <alignment vertical="top" wrapText="1"/>
    </xf>
    <xf numFmtId="0" fontId="3" fillId="2" borderId="0" xfId="0" applyFont="1" applyFill="1" applyAlignment="1">
      <alignment horizontal="center" vertical="top"/>
    </xf>
    <xf numFmtId="0" fontId="3" fillId="2" borderId="0" xfId="0" applyFont="1" applyFill="1" applyAlignment="1">
      <alignment vertical="top"/>
    </xf>
    <xf numFmtId="0" fontId="4" fillId="2" borderId="0" xfId="0" applyFont="1" applyFill="1" applyAlignment="1">
      <alignment vertical="top"/>
    </xf>
    <xf numFmtId="0" fontId="5"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horizontal="left" vertical="top"/>
    </xf>
    <xf numFmtId="0" fontId="3" fillId="0" borderId="0" xfId="0" applyFont="1" applyAlignment="1">
      <alignment horizontal="center" vertical="top"/>
    </xf>
    <xf numFmtId="0" fontId="11" fillId="2" borderId="0" xfId="0" applyFont="1" applyFill="1" applyAlignment="1">
      <alignment vertical="top"/>
    </xf>
    <xf numFmtId="0" fontId="3" fillId="0" borderId="0" xfId="0" applyFont="1" applyAlignment="1">
      <alignment vertical="top"/>
    </xf>
    <xf numFmtId="0" fontId="4" fillId="2" borderId="0" xfId="0" applyFont="1" applyFill="1" applyAlignment="1">
      <alignment vertical="top" wrapText="1"/>
    </xf>
    <xf numFmtId="0" fontId="4" fillId="0" borderId="0" xfId="0" applyFont="1" applyAlignment="1">
      <alignment vertical="top"/>
    </xf>
    <xf numFmtId="0" fontId="5" fillId="2" borderId="0" xfId="0" applyFont="1" applyFill="1" applyAlignment="1">
      <alignment vertical="top" wrapText="1"/>
    </xf>
    <xf numFmtId="0" fontId="3" fillId="0" borderId="0" xfId="0" applyFont="1" applyAlignment="1">
      <alignment vertical="top" wrapText="1"/>
    </xf>
    <xf numFmtId="0" fontId="12" fillId="0" borderId="0" xfId="0" applyFont="1"/>
    <xf numFmtId="0" fontId="5" fillId="2" borderId="0" xfId="0" applyFont="1" applyFill="1" applyAlignment="1">
      <alignment vertical="top"/>
    </xf>
    <xf numFmtId="0" fontId="6" fillId="2" borderId="0" xfId="0" applyFont="1" applyFill="1" applyAlignment="1">
      <alignment vertical="top"/>
    </xf>
    <xf numFmtId="0" fontId="2" fillId="3" borderId="0" xfId="0" applyFont="1" applyFill="1" applyAlignment="1"/>
    <xf numFmtId="0" fontId="13" fillId="2" borderId="0" xfId="0" applyFont="1" applyFill="1" applyAlignment="1">
      <alignment vertical="top"/>
    </xf>
    <xf numFmtId="0" fontId="2" fillId="3" borderId="0" xfId="0" applyFont="1" applyFill="1" applyAlignment="1">
      <alignment horizontal="center"/>
    </xf>
    <xf numFmtId="0" fontId="4" fillId="2" borderId="0" xfId="0" applyFont="1" applyFill="1" applyAlignment="1">
      <alignment horizontal="center" vertical="top"/>
    </xf>
    <xf numFmtId="0" fontId="2" fillId="3" borderId="0" xfId="0" applyFont="1" applyFill="1" applyAlignment="1"/>
    <xf numFmtId="0" fontId="4" fillId="0" borderId="0" xfId="0" applyFont="1" applyAlignment="1">
      <alignment horizontal="center" vertical="top"/>
    </xf>
    <xf numFmtId="0" fontId="4" fillId="3" borderId="0" xfId="0" applyFont="1" applyFill="1" applyAlignment="1">
      <alignment wrapText="1"/>
    </xf>
    <xf numFmtId="0" fontId="3" fillId="0" borderId="0" xfId="0" applyFont="1" applyAlignment="1"/>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vertical="top" wrapText="1"/>
    </xf>
    <xf numFmtId="0" fontId="6" fillId="0" borderId="0" xfId="0" applyFont="1" applyAlignment="1">
      <alignment vertical="top" wrapText="1"/>
    </xf>
    <xf numFmtId="0" fontId="2" fillId="3" borderId="0" xfId="0" applyFont="1" applyFill="1" applyAlignment="1">
      <alignment horizontal="center" vertical="top"/>
    </xf>
    <xf numFmtId="0" fontId="2" fillId="4" borderId="0" xfId="0" applyFont="1" applyFill="1" applyAlignment="1"/>
    <xf numFmtId="0" fontId="15" fillId="0" borderId="0" xfId="0" applyFont="1"/>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5" fillId="0" borderId="0" xfId="0" applyFont="1" applyAlignment="1">
      <alignment vertical="top" wrapText="1"/>
    </xf>
    <xf numFmtId="0" fontId="10" fillId="3" borderId="0" xfId="0" applyFont="1" applyFill="1" applyAlignment="1"/>
    <xf numFmtId="0" fontId="10" fillId="3" borderId="0" xfId="0" applyFont="1" applyFill="1" applyAlignment="1">
      <alignment wrapText="1"/>
    </xf>
    <xf numFmtId="0" fontId="17" fillId="0" borderId="0" xfId="0" applyFont="1" applyAlignment="1">
      <alignment vertical="top" wrapText="1"/>
    </xf>
    <xf numFmtId="0" fontId="14" fillId="0" borderId="0" xfId="0" applyFont="1" applyAlignment="1">
      <alignment horizontal="center" vertical="top"/>
    </xf>
    <xf numFmtId="0" fontId="10" fillId="0" borderId="0" xfId="0" applyFont="1" applyAlignment="1">
      <alignment horizontal="center"/>
    </xf>
    <xf numFmtId="0" fontId="14" fillId="0" borderId="0" xfId="0" applyFont="1" applyAlignment="1">
      <alignment vertical="top"/>
    </xf>
    <xf numFmtId="0" fontId="10" fillId="0" borderId="0" xfId="0" applyFont="1" applyAlignment="1"/>
    <xf numFmtId="0" fontId="14" fillId="2" borderId="0" xfId="0" applyFont="1" applyFill="1" applyAlignment="1">
      <alignment vertical="top"/>
    </xf>
    <xf numFmtId="0" fontId="10" fillId="0" borderId="0" xfId="0" applyFont="1" applyAlignment="1">
      <alignment wrapText="1"/>
    </xf>
    <xf numFmtId="0" fontId="14" fillId="0" borderId="0" xfId="0" applyFont="1" applyAlignment="1">
      <alignment vertical="top"/>
    </xf>
    <xf numFmtId="0" fontId="0" fillId="0" borderId="0" xfId="0" applyFont="1" applyAlignment="1">
      <alignment horizontal="center"/>
    </xf>
    <xf numFmtId="0" fontId="14" fillId="0" borderId="0" xfId="0" applyFont="1" applyAlignment="1">
      <alignment vertical="top" wrapText="1"/>
    </xf>
    <xf numFmtId="0" fontId="0" fillId="0" borderId="0" xfId="0" applyFont="1" applyAlignment="1"/>
    <xf numFmtId="0" fontId="3" fillId="3" borderId="0" xfId="0" applyFont="1" applyFill="1" applyAlignment="1">
      <alignment horizontal="center"/>
    </xf>
    <xf numFmtId="0" fontId="6" fillId="0" borderId="0" xfId="0" applyFont="1" applyAlignment="1">
      <alignment vertical="top"/>
    </xf>
    <xf numFmtId="0" fontId="10" fillId="0" borderId="0" xfId="0" applyFont="1" applyAlignment="1">
      <alignment horizontal="center" vertical="top"/>
    </xf>
    <xf numFmtId="0" fontId="6" fillId="2" borderId="0" xfId="0" applyFont="1" applyFill="1" applyAlignment="1">
      <alignment vertical="top"/>
    </xf>
    <xf numFmtId="0" fontId="3" fillId="0" borderId="0" xfId="0" applyFont="1" applyAlignment="1">
      <alignment wrapText="1"/>
    </xf>
    <xf numFmtId="0" fontId="2" fillId="3" borderId="0" xfId="0" applyFont="1" applyFill="1" applyAlignment="1"/>
    <xf numFmtId="0" fontId="4" fillId="0" borderId="0" xfId="0" applyFont="1" applyAlignment="1">
      <alignment vertical="top"/>
    </xf>
    <xf numFmtId="0" fontId="10"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11" fillId="0" borderId="0" xfId="0" applyFont="1" applyAlignment="1"/>
    <xf numFmtId="0" fontId="5" fillId="0" borderId="0" xfId="0" applyFont="1" applyAlignment="1">
      <alignment horizontal="center"/>
    </xf>
    <xf numFmtId="0" fontId="5" fillId="0" borderId="0" xfId="0" applyFont="1" applyAlignment="1">
      <alignment wrapText="1"/>
    </xf>
    <xf numFmtId="0" fontId="11" fillId="0" borderId="0" xfId="0" applyFont="1"/>
    <xf numFmtId="0" fontId="11" fillId="0" borderId="0" xfId="0" applyFont="1" applyAlignment="1">
      <alignment horizontal="center" vertical="top"/>
    </xf>
    <xf numFmtId="0" fontId="11" fillId="0" borderId="0" xfId="0" applyFont="1" applyAlignment="1">
      <alignment vertical="top"/>
    </xf>
    <xf numFmtId="0" fontId="6" fillId="0" borderId="0" xfId="0" applyFont="1" applyAlignment="1">
      <alignment vertical="top" wrapText="1"/>
    </xf>
    <xf numFmtId="0" fontId="4" fillId="4" borderId="0" xfId="0" applyFont="1" applyFill="1" applyAlignment="1">
      <alignment horizontal="center" vertical="top"/>
    </xf>
    <xf numFmtId="0" fontId="4" fillId="0" borderId="0" xfId="0" applyFont="1" applyAlignment="1"/>
    <xf numFmtId="0" fontId="18" fillId="4" borderId="0" xfId="0" applyFont="1" applyFill="1" applyAlignment="1">
      <alignment vertical="top"/>
    </xf>
    <xf numFmtId="0" fontId="4" fillId="4" borderId="0" xfId="0" applyFont="1" applyFill="1" applyAlignment="1">
      <alignment vertical="top"/>
    </xf>
    <xf numFmtId="0" fontId="4" fillId="4" borderId="0" xfId="0" applyFont="1" applyFill="1" applyAlignment="1">
      <alignment vertical="top" wrapText="1"/>
    </xf>
    <xf numFmtId="0" fontId="5" fillId="0" borderId="0" xfId="0" applyFont="1" applyAlignment="1"/>
    <xf numFmtId="0" fontId="5" fillId="0" borderId="0" xfId="0"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Alignment="1">
      <alignment vertical="top"/>
    </xf>
    <xf numFmtId="0" fontId="20" fillId="2" borderId="0" xfId="0" applyFont="1" applyFill="1" applyAlignment="1">
      <alignment vertical="top" wrapText="1"/>
    </xf>
    <xf numFmtId="0" fontId="14" fillId="0" borderId="0" xfId="0" applyFont="1" applyAlignment="1">
      <alignment vertical="top"/>
    </xf>
    <xf numFmtId="0" fontId="20" fillId="0" borderId="0" xfId="0" applyFont="1" applyAlignment="1">
      <alignment vertical="top" wrapText="1"/>
    </xf>
    <xf numFmtId="0" fontId="19" fillId="3" borderId="0" xfId="0" applyFont="1" applyFill="1" applyAlignment="1">
      <alignment horizontal="center" vertical="top" wrapText="1"/>
    </xf>
    <xf numFmtId="0" fontId="10" fillId="3" borderId="0" xfId="0" applyFont="1" applyFill="1" applyAlignment="1">
      <alignment horizontal="center" vertical="top" wrapText="1"/>
    </xf>
    <xf numFmtId="0" fontId="0" fillId="3" borderId="0" xfId="0" applyFont="1" applyFill="1" applyAlignment="1">
      <alignment vertical="top"/>
    </xf>
    <xf numFmtId="0" fontId="11" fillId="4" borderId="0" xfId="0" applyFont="1" applyFill="1"/>
    <xf numFmtId="0" fontId="0" fillId="3" borderId="0" xfId="0" applyFont="1" applyFill="1" applyAlignment="1">
      <alignment vertical="top" wrapText="1"/>
    </xf>
    <xf numFmtId="0" fontId="10" fillId="3" borderId="0" xfId="0" applyFont="1" applyFill="1" applyAlignment="1">
      <alignment vertical="top" wrapText="1"/>
    </xf>
    <xf numFmtId="0" fontId="0" fillId="0" borderId="0" xfId="0" applyFont="1" applyAlignment="1">
      <alignment horizontal="center" vertical="top" wrapText="1"/>
    </xf>
    <xf numFmtId="0" fontId="10" fillId="0" borderId="0" xfId="0" applyFont="1" applyAlignment="1">
      <alignment horizontal="center" vertical="top" wrapText="1"/>
    </xf>
    <xf numFmtId="0" fontId="21"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23" fillId="0" borderId="0" xfId="0" applyFont="1" applyAlignment="1">
      <alignment horizontal="center" vertical="top"/>
    </xf>
    <xf numFmtId="0" fontId="23" fillId="0" borderId="0" xfId="0" applyFont="1" applyAlignment="1">
      <alignment vertical="top" wrapText="1"/>
    </xf>
    <xf numFmtId="0" fontId="23" fillId="0" borderId="0" xfId="0" applyFont="1" applyAlignment="1">
      <alignment horizontal="center" vertical="top" wrapText="1"/>
    </xf>
    <xf numFmtId="0" fontId="23" fillId="0" borderId="0" xfId="0" applyFont="1" applyAlignment="1">
      <alignment vertical="top"/>
    </xf>
    <xf numFmtId="0" fontId="23" fillId="0" borderId="0" xfId="0" applyFont="1" applyAlignment="1">
      <alignment vertical="top" wrapText="1"/>
    </xf>
    <xf numFmtId="0" fontId="0" fillId="2" borderId="0" xfId="0" applyFont="1" applyFill="1" applyAlignment="1">
      <alignment horizontal="center" vertical="top" wrapText="1"/>
    </xf>
    <xf numFmtId="0" fontId="10" fillId="2" borderId="0" xfId="0" applyFont="1" applyFill="1" applyAlignment="1">
      <alignment vertical="top" wrapText="1"/>
    </xf>
    <xf numFmtId="0" fontId="3" fillId="4" borderId="0" xfId="0" applyFont="1" applyFill="1" applyAlignment="1">
      <alignment horizontal="center"/>
    </xf>
    <xf numFmtId="0" fontId="10" fillId="3" borderId="0" xfId="0" applyFont="1" applyFill="1" applyAlignment="1">
      <alignment horizontal="center" vertical="top" wrapText="1"/>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0" fillId="4" borderId="0" xfId="0" applyFont="1" applyFill="1" applyAlignment="1">
      <alignment horizontal="center" vertical="top" wrapText="1"/>
    </xf>
    <xf numFmtId="0" fontId="1" fillId="4" borderId="0" xfId="0" applyFont="1" applyFill="1" applyAlignment="1"/>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24" fillId="0" borderId="0" xfId="0" applyFont="1" applyAlignment="1"/>
    <xf numFmtId="0" fontId="1"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xf numFmtId="0" fontId="25" fillId="0" borderId="0" xfId="0" applyFont="1" applyAlignment="1">
      <alignment horizontal="left"/>
    </xf>
    <xf numFmtId="0" fontId="3" fillId="0" borderId="0" xfId="0" applyFont="1" applyAlignment="1">
      <alignment horizontal="left"/>
    </xf>
    <xf numFmtId="0" fontId="10" fillId="0" borderId="0" xfId="0" applyFont="1" applyAlignment="1">
      <alignment wrapText="1"/>
    </xf>
    <xf numFmtId="0" fontId="10" fillId="0" borderId="0" xfId="0" applyFont="1" applyAlignment="1">
      <alignment vertical="top" wrapText="1"/>
    </xf>
    <xf numFmtId="0" fontId="25" fillId="0" borderId="0" xfId="0" applyFont="1" applyAlignment="1"/>
    <xf numFmtId="0" fontId="26"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6" fillId="0" borderId="0" xfId="0" applyFont="1" applyAlignment="1">
      <alignment vertical="top"/>
    </xf>
    <xf numFmtId="0" fontId="23"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7" fillId="0" borderId="0" xfId="0" applyFont="1"/>
    <xf numFmtId="0" fontId="5"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horizontal="center" vertical="top" wrapText="1"/>
    </xf>
    <xf numFmtId="0" fontId="5" fillId="3"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wrapText="1"/>
    </xf>
    <xf numFmtId="0" fontId="28" fillId="2" borderId="0" xfId="0" applyFont="1" applyFill="1" applyAlignment="1">
      <alignment vertical="top"/>
    </xf>
    <xf numFmtId="0" fontId="0" fillId="2" borderId="0" xfId="0" applyFont="1" applyFill="1" applyAlignment="1">
      <alignment vertical="top"/>
    </xf>
    <xf numFmtId="0" fontId="28" fillId="2" borderId="0" xfId="0" applyFont="1" applyFill="1" applyAlignment="1">
      <alignment horizontal="center" vertical="top"/>
    </xf>
    <xf numFmtId="0" fontId="28" fillId="2" borderId="0" xfId="0" applyFont="1" applyFill="1" applyAlignment="1">
      <alignment vertical="top" wrapText="1"/>
    </xf>
    <xf numFmtId="0" fontId="11" fillId="2" borderId="0" xfId="0" applyFont="1" applyFill="1"/>
    <xf numFmtId="0" fontId="2" fillId="3" borderId="0" xfId="0" applyFont="1" applyFill="1" applyAlignment="1">
      <alignment vertical="top"/>
    </xf>
    <xf numFmtId="0" fontId="2" fillId="3" borderId="0" xfId="0" applyFont="1" applyFill="1" applyAlignment="1">
      <alignment horizontal="center" vertical="top"/>
    </xf>
    <xf numFmtId="0" fontId="3" fillId="3" borderId="0" xfId="0" applyFont="1" applyFill="1" applyAlignment="1">
      <alignment vertical="top"/>
    </xf>
    <xf numFmtId="0" fontId="4" fillId="3" borderId="0" xfId="0" applyFont="1" applyFill="1" applyAlignment="1">
      <alignment vertical="top"/>
    </xf>
    <xf numFmtId="0" fontId="5" fillId="2" borderId="0" xfId="0" applyFont="1" applyFill="1" applyAlignment="1">
      <alignment horizontal="center" vertical="top"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vertical="top"/>
    </xf>
    <xf numFmtId="0" fontId="16" fillId="4" borderId="0" xfId="0" applyFont="1" applyFill="1" applyAlignment="1">
      <alignment vertical="top" wrapText="1"/>
    </xf>
    <xf numFmtId="0" fontId="13" fillId="2" borderId="0" xfId="0" applyFont="1" applyFill="1" applyAlignment="1">
      <alignment vertical="top" wrapText="1"/>
    </xf>
    <xf numFmtId="0" fontId="13" fillId="0" borderId="0" xfId="0" applyFont="1" applyAlignment="1">
      <alignment vertical="top" wrapText="1"/>
    </xf>
    <xf numFmtId="0" fontId="13" fillId="2" borderId="0" xfId="0" applyFont="1" applyFill="1" applyAlignment="1">
      <alignment horizontal="center" vertical="top" wrapText="1"/>
    </xf>
    <xf numFmtId="0" fontId="10" fillId="0" borderId="0" xfId="0" applyFont="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1" fillId="2" borderId="0" xfId="0" applyFont="1" applyFill="1" applyAlignment="1">
      <alignment horizontal="center" vertical="top"/>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applyAlignment="1">
      <alignment vertical="top"/>
    </xf>
    <xf numFmtId="0" fontId="2" fillId="0" borderId="0" xfId="0" applyFont="1" applyAlignment="1">
      <alignment horizontal="left" vertical="top"/>
    </xf>
    <xf numFmtId="0" fontId="2" fillId="2" borderId="0" xfId="0" applyFont="1" applyFill="1" applyAlignment="1">
      <alignment horizontal="center" vertical="center" wrapText="1"/>
    </xf>
    <xf numFmtId="0" fontId="13" fillId="2" borderId="0" xfId="0" applyFont="1" applyFill="1" applyAlignment="1">
      <alignment vertical="top"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7" fillId="2" borderId="0" xfId="0" applyFont="1" applyFill="1"/>
    <xf numFmtId="0" fontId="3" fillId="0" borderId="0" xfId="0" applyFont="1" applyAlignment="1">
      <alignment vertical="center" wrapText="1"/>
    </xf>
    <xf numFmtId="0" fontId="5" fillId="5" borderId="0" xfId="0" applyFont="1" applyFill="1" applyAlignment="1">
      <alignment horizontal="center"/>
    </xf>
    <xf numFmtId="0" fontId="29" fillId="5" borderId="0" xfId="0" applyFont="1" applyFill="1" applyAlignment="1"/>
    <xf numFmtId="0" fontId="4" fillId="5" borderId="0" xfId="0" applyFont="1" applyFill="1" applyAlignment="1">
      <alignment horizontal="center"/>
    </xf>
    <xf numFmtId="0" fontId="4" fillId="5" borderId="0" xfId="0" applyFont="1" applyFill="1" applyAlignment="1"/>
    <xf numFmtId="0" fontId="5" fillId="0" borderId="0" xfId="0" applyFont="1" applyAlignment="1">
      <alignment horizontal="center"/>
    </xf>
    <xf numFmtId="0" fontId="4" fillId="0" borderId="0" xfId="0" applyFont="1" applyAlignment="1"/>
    <xf numFmtId="0" fontId="4"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xf numFmtId="0" fontId="5" fillId="0" borderId="0" xfId="0" applyFont="1" applyAlignment="1">
      <alignment vertical="top" wrapText="1"/>
    </xf>
    <xf numFmtId="0" fontId="10" fillId="0" borderId="0" xfId="0" applyFont="1" applyAlignment="1">
      <alignment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3" fillId="2" borderId="0" xfId="0" applyFont="1" applyFill="1" applyAlignment="1"/>
    <xf numFmtId="0" fontId="11" fillId="2" borderId="0" xfId="0" applyFont="1" applyFill="1" applyAlignment="1"/>
    <xf numFmtId="0" fontId="11" fillId="0" borderId="0" xfId="0" applyFont="1" applyAlignment="1">
      <alignment horizontal="center" vertical="top" wrapText="1"/>
    </xf>
    <xf numFmtId="0" fontId="4" fillId="5" borderId="0" xfId="0" applyFont="1" applyFill="1" applyAlignment="1">
      <alignment horizontal="center"/>
    </xf>
    <xf numFmtId="0" fontId="29" fillId="5" borderId="0" xfId="0" applyFont="1" applyFill="1" applyAlignment="1"/>
    <xf numFmtId="0" fontId="5" fillId="0" borderId="0" xfId="0" applyFont="1" applyAlignment="1"/>
    <xf numFmtId="0" fontId="5" fillId="0" borderId="0" xfId="0" applyFont="1" applyAlignment="1">
      <alignment horizontal="center"/>
    </xf>
    <xf numFmtId="0" fontId="5" fillId="0" borderId="0" xfId="0" applyFont="1" applyAlignment="1"/>
    <xf numFmtId="0" fontId="13" fillId="0" borderId="0" xfId="0" applyFont="1" applyAlignment="1">
      <alignment vertical="top"/>
    </xf>
    <xf numFmtId="0" fontId="5" fillId="0" borderId="0" xfId="0" applyFont="1" applyAlignment="1"/>
    <xf numFmtId="0" fontId="3" fillId="4" borderId="0" xfId="0" applyFont="1" applyFill="1" applyAlignment="1"/>
    <xf numFmtId="0" fontId="4" fillId="0" borderId="0" xfId="0" applyFont="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4" fillId="0" borderId="0" xfId="0" applyFont="1" applyAlignment="1">
      <alignment vertical="top"/>
    </xf>
    <xf numFmtId="0" fontId="30" fillId="0" borderId="0" xfId="0" applyFont="1" applyAlignment="1"/>
    <xf numFmtId="0" fontId="31" fillId="0" borderId="0" xfId="0" applyFont="1" applyAlignment="1">
      <alignment horizontal="center"/>
    </xf>
    <xf numFmtId="0" fontId="5" fillId="0" borderId="0" xfId="0" applyFont="1" applyAlignment="1">
      <alignment vertical="top"/>
    </xf>
    <xf numFmtId="0" fontId="31" fillId="0" borderId="0" xfId="0" applyFont="1" applyAlignment="1"/>
    <xf numFmtId="0" fontId="31" fillId="0" borderId="0" xfId="0" applyFont="1" applyAlignment="1">
      <alignment vertical="top" wrapText="1"/>
    </xf>
    <xf numFmtId="0" fontId="31" fillId="0" borderId="0" xfId="0" applyFont="1"/>
    <xf numFmtId="0" fontId="10" fillId="0" borderId="0" xfId="0" applyFont="1" applyAlignment="1"/>
    <xf numFmtId="0" fontId="31" fillId="0" borderId="0" xfId="0" applyFont="1" applyAlignment="1">
      <alignment vertical="top" wrapText="1"/>
    </xf>
    <xf numFmtId="0" fontId="10" fillId="0" borderId="0" xfId="0" applyFont="1" applyAlignment="1">
      <alignment vertical="top" wrapText="1"/>
    </xf>
    <xf numFmtId="0" fontId="13" fillId="0" borderId="0" xfId="0" applyFont="1" applyAlignment="1">
      <alignment vertical="top"/>
    </xf>
    <xf numFmtId="0" fontId="32" fillId="0" borderId="0" xfId="0" applyFont="1" applyAlignment="1"/>
    <xf numFmtId="0" fontId="33" fillId="0" borderId="0" xfId="0" applyFont="1" applyAlignment="1">
      <alignment horizontal="center"/>
    </xf>
    <xf numFmtId="0" fontId="33" fillId="0" borderId="0" xfId="0" applyFont="1" applyAlignment="1"/>
    <xf numFmtId="0" fontId="33" fillId="0" borderId="0" xfId="0" applyFont="1" applyAlignment="1">
      <alignment vertical="top" wrapText="1"/>
    </xf>
    <xf numFmtId="0" fontId="34" fillId="5" borderId="0" xfId="0" applyFont="1" applyFill="1" applyAlignment="1"/>
    <xf numFmtId="0" fontId="0" fillId="0" borderId="0" xfId="0" applyFont="1" applyAlignment="1">
      <alignment vertical="top" wrapText="1"/>
    </xf>
    <xf numFmtId="0" fontId="0" fillId="0" borderId="0" xfId="0" applyFont="1" applyAlignment="1">
      <alignment vertical="top" wrapText="1"/>
    </xf>
    <xf numFmtId="0" fontId="31" fillId="0" borderId="0" xfId="0" applyFont="1" applyAlignment="1">
      <alignment horizontal="center"/>
    </xf>
    <xf numFmtId="0" fontId="5" fillId="0" borderId="0" xfId="0" applyFont="1" applyAlignment="1">
      <alignment vertical="top"/>
    </xf>
    <xf numFmtId="0" fontId="31" fillId="0" borderId="0" xfId="0" applyFont="1" applyAlignment="1">
      <alignment wrapText="1"/>
    </xf>
    <xf numFmtId="0" fontId="5" fillId="0" borderId="0" xfId="0" applyFont="1" applyAlignment="1">
      <alignment horizontal="center"/>
    </xf>
    <xf numFmtId="0" fontId="5" fillId="0" borderId="0" xfId="0" applyFont="1" applyAlignment="1"/>
    <xf numFmtId="0" fontId="5" fillId="6" borderId="0" xfId="0" applyFont="1" applyFill="1" applyAlignment="1">
      <alignment horizontal="center"/>
    </xf>
    <xf numFmtId="0" fontId="35" fillId="6" borderId="0" xfId="0" applyFont="1" applyFill="1" applyAlignment="1"/>
    <xf numFmtId="0" fontId="5" fillId="6" borderId="0" xfId="0" applyFont="1" applyFill="1" applyAlignment="1">
      <alignment horizontal="center"/>
    </xf>
    <xf numFmtId="0" fontId="5" fillId="0" borderId="0" xfId="0" applyFont="1" applyAlignment="1">
      <alignment horizontal="center"/>
    </xf>
    <xf numFmtId="0" fontId="35" fillId="0" borderId="0" xfId="0" applyFont="1" applyAlignment="1"/>
    <xf numFmtId="0" fontId="3" fillId="0" borderId="0" xfId="0" applyFont="1" applyAlignment="1">
      <alignment wrapText="1"/>
    </xf>
    <xf numFmtId="0" fontId="35" fillId="0" borderId="0" xfId="0" applyFont="1" applyAlignment="1"/>
    <xf numFmtId="0" fontId="36" fillId="0" borderId="0" xfId="0" applyFont="1" applyAlignment="1"/>
    <xf numFmtId="0" fontId="14" fillId="0" borderId="0" xfId="0" applyFont="1" applyAlignment="1"/>
    <xf numFmtId="0" fontId="14" fillId="0" borderId="0" xfId="0" applyFont="1" applyAlignment="1"/>
    <xf numFmtId="0" fontId="14" fillId="0" borderId="0" xfId="0" applyFont="1" applyAlignment="1"/>
    <xf numFmtId="0" fontId="36" fillId="6" borderId="0" xfId="0" applyFont="1" applyFill="1" applyAlignment="1"/>
    <xf numFmtId="0" fontId="36" fillId="0" borderId="0" xfId="0" applyFont="1" applyAlignment="1"/>
    <xf numFmtId="0" fontId="14" fillId="6" borderId="0" xfId="0" applyFont="1" applyFill="1" applyAlignment="1"/>
    <xf numFmtId="0" fontId="6" fillId="0" borderId="0" xfId="0" applyFont="1" applyAlignment="1"/>
    <xf numFmtId="0" fontId="6" fillId="0" borderId="0" xfId="0" applyFont="1" applyAlignment="1"/>
    <xf numFmtId="0" fontId="35" fillId="0" borderId="0" xfId="0" applyFont="1" applyAlignment="1"/>
    <xf numFmtId="0" fontId="36" fillId="0" borderId="0" xfId="0" applyFont="1" applyAlignment="1"/>
    <xf numFmtId="0" fontId="14" fillId="0" borderId="0" xfId="0" applyFont="1" applyAlignment="1"/>
    <xf numFmtId="0" fontId="14" fillId="0" borderId="0" xfId="0" applyFont="1" applyAlignment="1"/>
    <xf numFmtId="0" fontId="6" fillId="0" borderId="0" xfId="0" applyFont="1" applyAlignment="1"/>
    <xf numFmtId="0" fontId="5" fillId="6" borderId="0" xfId="0" applyFont="1" applyFill="1" applyAlignment="1"/>
    <xf numFmtId="0" fontId="6" fillId="0" borderId="0" xfId="0" applyFont="1" applyAlignment="1">
      <alignment horizontal="left"/>
    </xf>
    <xf numFmtId="0" fontId="6" fillId="0" borderId="0" xfId="0" applyFont="1" applyAlignment="1">
      <alignment horizontal="left"/>
    </xf>
    <xf numFmtId="0" fontId="5" fillId="0" borderId="0" xfId="0" applyFont="1" applyAlignment="1">
      <alignment horizontal="center"/>
    </xf>
    <xf numFmtId="0" fontId="4" fillId="7" borderId="0" xfId="0" applyFont="1" applyFill="1" applyAlignment="1">
      <alignment horizontal="center"/>
    </xf>
    <xf numFmtId="0" fontId="34" fillId="7" borderId="0" xfId="0" applyFont="1" applyFill="1" applyAlignment="1"/>
    <xf numFmtId="0" fontId="4" fillId="7" borderId="0" xfId="0" applyFont="1" applyFill="1" applyAlignment="1">
      <alignment horizontal="center"/>
    </xf>
    <xf numFmtId="0" fontId="4" fillId="7" borderId="0" xfId="0" applyFont="1" applyFill="1" applyAlignment="1"/>
    <xf numFmtId="0" fontId="13" fillId="0" borderId="0" xfId="0" applyFont="1" applyAlignment="1">
      <alignment horizontal="center" vertical="top"/>
    </xf>
    <xf numFmtId="0" fontId="5" fillId="0" borderId="0" xfId="0" applyFont="1" applyAlignment="1">
      <alignment horizontal="center"/>
    </xf>
    <xf numFmtId="0" fontId="34" fillId="0" borderId="0" xfId="0" applyFont="1" applyAlignment="1"/>
    <xf numFmtId="0" fontId="37" fillId="0" borderId="0" xfId="0" applyFont="1" applyAlignment="1"/>
    <xf numFmtId="0" fontId="18" fillId="0" borderId="0" xfId="0" applyFont="1" applyAlignment="1"/>
    <xf numFmtId="0" fontId="18" fillId="0" borderId="0" xfId="0" applyFont="1" applyAlignment="1">
      <alignment horizontal="center"/>
    </xf>
    <xf numFmtId="0" fontId="29" fillId="0" borderId="0" xfId="0" applyFont="1" applyAlignme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alignment vertical="center"/>
    </xf>
    <xf numFmtId="0" fontId="0" fillId="2" borderId="0" xfId="0" applyFont="1" applyFill="1" applyAlignment="1">
      <alignment horizontal="center"/>
    </xf>
    <xf numFmtId="0" fontId="0" fillId="2" borderId="0" xfId="0" applyFont="1" applyFill="1" applyAlignment="1">
      <alignment horizontal="left"/>
    </xf>
    <xf numFmtId="0" fontId="0" fillId="2" borderId="0" xfId="0" applyFont="1" applyFill="1" applyAlignment="1">
      <alignment horizontal="center" vertical="top"/>
    </xf>
    <xf numFmtId="0" fontId="1"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8" fillId="0" borderId="0" xfId="0" applyFont="1" applyAlignment="1">
      <alignment horizontal="center" vertical="center" wrapText="1"/>
    </xf>
    <xf numFmtId="0" fontId="38" fillId="9" borderId="0" xfId="0" applyFont="1" applyFill="1" applyAlignment="1">
      <alignment horizontal="center"/>
    </xf>
    <xf numFmtId="0" fontId="38" fillId="9" borderId="0" xfId="0" applyFont="1" applyFill="1" applyAlignment="1"/>
    <xf numFmtId="0" fontId="5" fillId="9" borderId="0" xfId="0" applyFont="1" applyFill="1" applyAlignment="1">
      <alignment horizontal="center"/>
    </xf>
    <xf numFmtId="0" fontId="4" fillId="9" borderId="0" xfId="0" applyFont="1" applyFill="1" applyAlignment="1">
      <alignment horizontal="center"/>
    </xf>
    <xf numFmtId="0" fontId="4" fillId="9" borderId="0" xfId="0" applyFont="1" applyFill="1" applyAlignment="1"/>
    <xf numFmtId="0" fontId="5" fillId="11" borderId="0" xfId="0" applyFont="1" applyFill="1" applyAlignment="1">
      <alignment horizontal="center"/>
    </xf>
    <xf numFmtId="0" fontId="4" fillId="11" borderId="0" xfId="0" applyFont="1" applyFill="1" applyAlignment="1"/>
    <xf numFmtId="0" fontId="4" fillId="11" borderId="0" xfId="0" applyFont="1" applyFill="1" applyAlignment="1">
      <alignment horizontal="center"/>
    </xf>
    <xf numFmtId="0" fontId="0" fillId="11" borderId="0" xfId="0" applyFont="1" applyFill="1" applyAlignment="1"/>
    <xf numFmtId="0" fontId="3" fillId="9" borderId="0" xfId="0" applyFont="1" applyFill="1" applyAlignment="1"/>
    <xf numFmtId="0" fontId="5" fillId="11" borderId="0" xfId="0" applyFont="1" applyFill="1" applyAlignment="1"/>
    <xf numFmtId="0" fontId="13" fillId="11" borderId="0" xfId="0" applyFont="1" applyFill="1" applyAlignment="1">
      <alignment vertical="top"/>
    </xf>
    <xf numFmtId="0" fontId="29" fillId="12" borderId="0" xfId="0" applyFont="1" applyFill="1" applyAlignment="1"/>
    <xf numFmtId="0" fontId="4" fillId="11" borderId="0" xfId="0" applyFont="1" applyFill="1" applyAlignment="1">
      <alignment vertical="top"/>
    </xf>
    <xf numFmtId="0" fontId="5" fillId="11" borderId="0" xfId="0" applyFont="1" applyFill="1" applyAlignment="1">
      <alignment vertical="top"/>
    </xf>
    <xf numFmtId="0" fontId="34" fillId="12" borderId="0" xfId="0" applyFont="1" applyFill="1" applyAlignment="1"/>
    <xf numFmtId="0" fontId="14" fillId="10" borderId="0" xfId="0" applyFont="1" applyFill="1" applyAlignment="1"/>
    <xf numFmtId="0" fontId="0" fillId="13" borderId="0" xfId="0" applyFont="1" applyFill="1" applyAlignment="1">
      <alignment horizontal="center"/>
    </xf>
    <xf numFmtId="0" fontId="0" fillId="14" borderId="0" xfId="0" applyFont="1" applyFill="1" applyAlignment="1">
      <alignment horizontal="center"/>
    </xf>
    <xf numFmtId="0" fontId="14" fillId="8" borderId="0" xfId="0" applyFont="1" applyFill="1" applyAlignment="1"/>
    <xf numFmtId="17" fontId="39" fillId="8" borderId="0" xfId="0" applyNumberFormat="1" applyFont="1" applyFill="1" applyAlignment="1">
      <alignment horizontal="center"/>
    </xf>
    <xf numFmtId="0" fontId="5" fillId="8" borderId="0" xfId="0" applyFont="1" applyFill="1" applyAlignment="1">
      <alignment horizontal="center"/>
    </xf>
    <xf numFmtId="0" fontId="39" fillId="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1" name="Text Box 7" hidden="1">
          <a:extLst>
            <a:ext uri="{FF2B5EF4-FFF2-40B4-BE49-F238E27FC236}">
              <a16:creationId xmlns:a16="http://schemas.microsoft.com/office/drawing/2014/main" id="{3B12D83E-D23B-4261-BFFF-19BC062939C3}"/>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0A5B08F1-A8CF-4E4B-B0C2-AEA8405DECD7}"/>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6B70501F-6F33-4C66-B841-BCB3C4AE37F5}"/>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65"/>
  <sheetViews>
    <sheetView workbookViewId="0"/>
  </sheetViews>
  <sheetFormatPr defaultColWidth="14.42578125" defaultRowHeight="15.75" customHeight="1"/>
  <cols>
    <col min="2" max="2" width="64.140625" customWidth="1"/>
    <col min="3" max="3" width="61.140625" customWidth="1"/>
    <col min="4" max="4" width="92.140625" customWidth="1"/>
  </cols>
  <sheetData>
    <row r="1" spans="1:4" ht="12.75">
      <c r="A1" s="1" t="s">
        <v>0</v>
      </c>
      <c r="B1" s="1" t="s">
        <v>1</v>
      </c>
      <c r="C1" s="1" t="s">
        <v>2</v>
      </c>
      <c r="D1" s="1" t="s">
        <v>3</v>
      </c>
    </row>
    <row r="2" spans="1:4"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spans="1:4"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spans="1:4"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spans="1:4"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spans="1:4"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spans="1:4"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2.7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2.75">
      <c r="A16" t="str">
        <f>CC!$A$1</f>
        <v>CC</v>
      </c>
      <c r="B16" t="str">
        <f>CC!E25</f>
        <v>Ending Rate</v>
      </c>
      <c r="C16" t="str">
        <f>CC!F25</f>
        <v>Ending Rate</v>
      </c>
      <c r="D16" t="str">
        <f>CC!H25</f>
        <v>The number of patients finishing the service is a function the number of patients in treatment and their median time in treatment.</v>
      </c>
    </row>
    <row r="17" spans="1:4" ht="12.75">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spans="1:4" ht="12.75">
      <c r="A19" t="str">
        <f>CC!$A$1</f>
        <v>CC</v>
      </c>
      <c r="B19" t="str">
        <f>CC!E28</f>
        <v>Patients in CC</v>
      </c>
      <c r="C19" t="str">
        <f>CC!F28</f>
        <v>Patients in CC</v>
      </c>
      <c r="D19" t="str">
        <f>CC!H28</f>
        <v>Total number of patients in treatment, initial value set 1, to show how the clinic fills up as the model comes to equilibrium.</v>
      </c>
    </row>
    <row r="20" spans="1:4" ht="12.75">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CC!E30</f>
        <v>Rescheduling Rate</v>
      </c>
      <c r="C21" t="str">
        <f>CC!F30</f>
        <v>Rescheduling Rate</v>
      </c>
      <c r="D21" t="str">
        <f>CC!H30</f>
        <v>The rescheduling rate depends on the total number of appointments to reschedule and the average time it takes to reschedule them.</v>
      </c>
    </row>
    <row r="22" spans="1:4" ht="12.75">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CC!E33</f>
        <v>Waiting to Start</v>
      </c>
      <c r="C24" t="str">
        <f>CC!F33</f>
        <v>Waiting to Start</v>
      </c>
      <c r="D24" t="str">
        <f>CC!H33</f>
        <v>Total number of patients waiting to start the service, initial value set to provide the desired wait time in equilibrium.</v>
      </c>
    </row>
    <row r="25" spans="1:4" ht="12.75">
      <c r="A25" t="str">
        <f>CC!$A$1</f>
        <v>CC</v>
      </c>
      <c r="B25" t="str">
        <f>CC!E35</f>
        <v>Use Team Data for Starting Rate</v>
      </c>
      <c r="C25" t="str">
        <f>CC!F35</f>
        <v>Use Team Data for Starting Rate</v>
      </c>
      <c r="D25" t="str">
        <f>CC!H35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spans="1:4" ht="12.75">
      <c r="A31" t="str">
        <f>CC!$A$1</f>
        <v>CC</v>
      </c>
      <c r="B31" t="str">
        <f>CC!E41</f>
        <v>Target Wait Time</v>
      </c>
      <c r="C31" t="str">
        <f>CC!F41</f>
        <v>Target Wait Time</v>
      </c>
      <c r="D31" t="str">
        <f>CC!H41</f>
        <v>The team's goal for average new patient wait time.  This value replaces the base case value, which is estimated from the team's data.</v>
      </c>
    </row>
    <row r="32" spans="1:4" ht="12.75">
      <c r="A32" t="str">
        <f>CC!$A$1</f>
        <v>CC</v>
      </c>
      <c r="B32" t="str">
        <f>CC!E42</f>
        <v>User-defined Referral Rate</v>
      </c>
      <c r="C32" t="str">
        <f>CC!F42</f>
        <v>Referral Rate</v>
      </c>
      <c r="D32" t="str">
        <f>CC!H42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spans="1:4" ht="12.75">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spans="1:4" ht="12.75">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spans="1:4" ht="12.75">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spans="1:4" ht="12.75">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spans="1:4" ht="12.75">
      <c r="A44" s="77" t="s">
        <v>5</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MM!E22</f>
        <v>Appointments in MM</v>
      </c>
      <c r="C46" t="str">
        <f>MM!F22</f>
        <v>Appointments in MM</v>
      </c>
      <c r="D46" t="str">
        <f>MM!H22</f>
        <v>Total number of appointments booked, initial value set 1, to show how the schedule fills up as the model comes to equilibrium.</v>
      </c>
    </row>
    <row r="47" spans="1:4" ht="12.75">
      <c r="A47" t="str">
        <f>MM!$A$1</f>
        <v>MM</v>
      </c>
      <c r="B47" t="str">
        <f>MM!E23</f>
        <v>Appointments to Reschedule</v>
      </c>
      <c r="C47" t="str">
        <f>MM!F23</f>
        <v>Appointments to Reschedule</v>
      </c>
      <c r="D47" t="str">
        <f>MM!H23</f>
        <v>The number of appointments to be rescheduled. This assumes that all missed appointments are eventually rescheduled.</v>
      </c>
    </row>
    <row r="48" spans="1:4" ht="12.75">
      <c r="A48" t="str">
        <f>MM!$A$1</f>
        <v>MM</v>
      </c>
      <c r="B48" t="str">
        <f>MM!E24</f>
        <v>Booking Rate</v>
      </c>
      <c r="C48" t="str">
        <f>MM!F24</f>
        <v>Booking Rate</v>
      </c>
      <c r="D48" t="str">
        <f>MM!H24</f>
        <v>The booking appointment rate depends on the number of existing patients seen by the team and the number of new patients booked each week.</v>
      </c>
    </row>
    <row r="49" spans="1:4" ht="12.75">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MM!E26</f>
        <v>Ending Rate</v>
      </c>
      <c r="C50" t="str">
        <f>MM!F26</f>
        <v>Ending Rate</v>
      </c>
      <c r="D50" t="str">
        <f>MM!H26</f>
        <v>The number of patients ending the service is a function the number of patients in service and their median engagement time.</v>
      </c>
    </row>
    <row r="51" spans="1:4" ht="12.75">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MM!E30</f>
        <v>Patients in MM</v>
      </c>
      <c r="C54" t="str">
        <f>MM!F30</f>
        <v>Patients in MM</v>
      </c>
      <c r="D54" t="str">
        <f>MM!H30</f>
        <v>Total number of patients in treatment, initial value set 1, to show how the clinic fills up as the model comes to equilibrium.</v>
      </c>
    </row>
    <row r="55" spans="1:4" ht="12.7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MM!E32</f>
        <v>Rescheduling Rate</v>
      </c>
      <c r="C56" t="str">
        <f>MM!F32</f>
        <v>Rescheduling Rate</v>
      </c>
      <c r="D56" t="str">
        <f>MM!H32</f>
        <v>The rescheduling rate depends on the total number of appointments to reschedule and the average time it takes to reschedule them.</v>
      </c>
    </row>
    <row r="57" spans="1:4" ht="12.75">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MM!E35</f>
        <v>Waiting to Start</v>
      </c>
      <c r="C59" t="str">
        <f>MM!F35</f>
        <v>Waiting to Start</v>
      </c>
      <c r="D59" t="str">
        <f>MM!H35</f>
        <v>Total number of patients waiting to start the service, initial value set to provide the desired wait time in equilibrium.</v>
      </c>
    </row>
    <row r="60" spans="1:4" ht="12.75">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spans="1:4" ht="12.75">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MM!E46</f>
        <v>Target Wait Time</v>
      </c>
      <c r="C69" t="str">
        <f>MM!F46</f>
        <v>Target Wait Time</v>
      </c>
      <c r="D69" t="str">
        <f>MM!H46</f>
        <v>The team's goal for average new patient wait time. This value replaces the base case value, which is estimated from the team's data.</v>
      </c>
    </row>
    <row r="70" spans="1:4" ht="12.75">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spans="1:4" ht="12.75">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spans="1:4" ht="12.75">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spans="1:4" ht="12.75">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PSY!E16</f>
        <v xml:space="preserve"> Completers Who Return %</v>
      </c>
      <c r="C85" t="str">
        <f>PSY!F16</f>
        <v xml:space="preserve"> Completers Who Return %</v>
      </c>
      <c r="D85" t="str">
        <f>PSY!H16</f>
        <v>The proportion of patients who get eight or more psychotherapy visits within three months and continue to get more psychotherapy visits more than three months after their first psychotherapy visit.</v>
      </c>
    </row>
    <row r="86" spans="1:4" ht="12.75">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spans="1:4" ht="12.75">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spans="1:4" ht="12.75">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spans="1:4" ht="12.75">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spans="1:4" ht="12.75">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PSY!E42</f>
        <v>Appointments in Psychotherapy</v>
      </c>
      <c r="C110" t="str">
        <f>PSY!F42</f>
        <v>Appointments in Psychotherapy</v>
      </c>
      <c r="D110" t="str">
        <f>PSY!H42</f>
        <v>Need "i" information</v>
      </c>
    </row>
    <row r="111" spans="1:4" ht="12.75">
      <c r="A111" s="77" t="s">
        <v>291</v>
      </c>
      <c r="B111" t="str">
        <f>PSY!E43</f>
        <v>Appointments for Existing Patients</v>
      </c>
      <c r="C111" t="str">
        <f>PSY!F43</f>
        <v>Appointments for Existing Patients</v>
      </c>
      <c r="D111" t="str">
        <f>PSY!H43</f>
        <v>Sum of all appointment used per wk by all possible patient service use pathways.</v>
      </c>
    </row>
    <row r="112" spans="1:4" ht="12.75">
      <c r="A112" t="str">
        <f>PSY!$A$1</f>
        <v>PSY</v>
      </c>
      <c r="B112" t="str">
        <f>PSY!E44</f>
        <v>Booking Rate</v>
      </c>
      <c r="C112" t="str">
        <f>PSY!F44</f>
        <v>Booking Rate</v>
      </c>
      <c r="D112" t="str">
        <f>PSY!H44</f>
        <v>Total possible booking rate, as determined by total appointment supply.</v>
      </c>
    </row>
    <row r="113" spans="1:4" ht="12.75">
      <c r="A113" t="str">
        <f>PSY!$A$1</f>
        <v>PSY</v>
      </c>
      <c r="B113" t="str">
        <f>PSY!E45</f>
        <v>Completing Rate</v>
      </c>
      <c r="C113" t="str">
        <f>PSY!F45</f>
        <v>Completing Rate</v>
      </c>
      <c r="D113" t="str">
        <f>PSY!H45</f>
        <v>Total possible appointment completion rate, as determined by appointment supply.</v>
      </c>
    </row>
    <row r="114" spans="1:4" ht="12.75">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PSY!E48</f>
        <v>Continuing Treatment Rate (After 3 Months) from Over 7 Visits</v>
      </c>
      <c r="C116" t="str">
        <f>PSY!F48</f>
        <v>Continuing Treatment Rate (After 3 Months) from Over 7 Visits</v>
      </c>
      <c r="D116" t="str">
        <f>PSY!H48</f>
        <v>Need "i" information</v>
      </c>
    </row>
    <row r="117" spans="1:4" ht="12.75">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spans="1:4" ht="12.75">
      <c r="A118" t="str">
        <f>PSY!$A$1</f>
        <v>PSY</v>
      </c>
      <c r="B118" t="str">
        <f>PSY!E50</f>
        <v>Ending after First Visit Rate</v>
      </c>
      <c r="C118" t="str">
        <f>PSY!F50</f>
        <v>Ending after First Visit Rate</v>
      </c>
      <c r="D118" t="str">
        <f>PSY!H50</f>
        <v xml:space="preserve">These are people who complete their first visit AND will never return. </v>
      </c>
    </row>
    <row r="119" spans="1:4" ht="12.75">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spans="1:4" ht="12.75">
      <c r="A120" t="str">
        <f>PSY!$A$1</f>
        <v>PSY</v>
      </c>
      <c r="B120" t="str">
        <f>PSY!E52</f>
        <v>Ending Rate</v>
      </c>
      <c r="C120" t="str">
        <f>PSY!F52</f>
        <v>Ending Rate</v>
      </c>
      <c r="D120" t="str">
        <f>PSY!H52</f>
        <v>Total ending rate of all patients who remain in care after 3 months.</v>
      </c>
    </row>
    <row r="121" spans="1:4" ht="12.75">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spans="1:4" ht="12.75">
      <c r="A122" t="str">
        <f>PSY!$A$1</f>
        <v>PSY</v>
      </c>
      <c r="B122" t="str">
        <f>PSY!E54</f>
        <v>Initiation Rate</v>
      </c>
      <c r="C122" t="str">
        <f>PSY!F54</f>
        <v>Initiation Rate</v>
      </c>
      <c r="D122" t="str">
        <f>PSY!H54</f>
        <v>Output for UI - sum of all possible rate of patients starting their second visit in their first three months engaged in care.</v>
      </c>
    </row>
    <row r="123" spans="1:4" ht="12.75">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spans="1:4" ht="12.75">
      <c r="A124" t="str">
        <f>PSY!$A$1</f>
        <v>PSY</v>
      </c>
      <c r="B124" t="str">
        <f>PSY!E56</f>
        <v>Patients in First Visit</v>
      </c>
      <c r="C124" t="str">
        <f>PSY!F56</f>
        <v>Patients in First Visit</v>
      </c>
      <c r="D124" t="str">
        <f>PSY!H56</f>
        <v>Total number of patients scheduled for their first visit.</v>
      </c>
    </row>
    <row r="125" spans="1:4" ht="12.7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spans="1:4" ht="12.75">
      <c r="A126" t="str">
        <f>PSY!$A$1</f>
        <v>PSY</v>
      </c>
      <c r="B126" t="str">
        <f>PSY!E58</f>
        <v>Patients in Visit 2 to 7</v>
      </c>
      <c r="C126" t="str">
        <f>PSY!F58</f>
        <v>Patients in Visit 2 to 7</v>
      </c>
      <c r="D126" t="str">
        <f>PSY!H58</f>
        <v>Need "i" information</v>
      </c>
    </row>
    <row r="127" spans="1:4" ht="12.75">
      <c r="A127" t="str">
        <f>PSY!$A$1</f>
        <v>PSY</v>
      </c>
      <c r="B127" t="str">
        <f>PSY!E59</f>
        <v>Return Visit Interval</v>
      </c>
      <c r="C127" t="str">
        <f>PSY!F59</f>
        <v>Return Visit Interval</v>
      </c>
      <c r="D127" t="str">
        <f>PSY!H59</f>
        <v xml:space="preserve">This represents the various classes of return visit intervals that are represented in the team data table. </v>
      </c>
    </row>
    <row r="128" spans="1:4" ht="12.75">
      <c r="A128" t="str">
        <f>PSY!$A$1</f>
        <v>PSY</v>
      </c>
      <c r="B128" t="str">
        <f>PSY!E60</f>
        <v>Starting Rate</v>
      </c>
      <c r="C128" t="str">
        <f>PSY!F60</f>
        <v>Starting Rate</v>
      </c>
      <c r="D128" t="str">
        <f>PSY!H60</f>
        <v>Rate of patients starting their 1st visit, regardless of whether or not there is capacity for them to continue care.</v>
      </c>
    </row>
    <row r="129" spans="1:4" ht="12.75">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spans="1:4" ht="12.75">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spans="1:4" ht="12.75">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spans="1:4" ht="12.75">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spans="1:4" ht="12.75">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spans="1:4" ht="12.75">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spans="1:4" ht="12.75">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spans="1:4" ht="12.7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spans="1:4" ht="12.75">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spans="1:4" ht="12.75">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spans="1:4" ht="12.75">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AGG!I19</f>
        <v>Booking Rate</v>
      </c>
      <c r="C151" t="str">
        <f>AGG!J19</f>
        <v>Booking Rate</v>
      </c>
      <c r="D151" t="str">
        <f>AGG!L19</f>
        <v>The booking appointment rate depends on the number of patients seen by the team.</v>
      </c>
    </row>
    <row r="152" spans="1:4" ht="12.75">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spans="1:4" ht="12.75">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AGG!I30</f>
        <v>Ending Service Rate</v>
      </c>
      <c r="C162" t="str">
        <f>AGG!J30</f>
        <v>Ending Service Rate</v>
      </c>
      <c r="D162" t="str">
        <f>AGG!L30</f>
        <v>The number of patients ending a service is a function of the average duration.</v>
      </c>
    </row>
    <row r="163" spans="1:4" ht="12.75">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spans="1:4" ht="12.75">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AGG!I34</f>
        <v>Short-Term Overtime</v>
      </c>
      <c r="C166" t="str">
        <f>AGG!J34</f>
        <v>Short-Term Overtime</v>
      </c>
      <c r="D166" t="str">
        <f>AGG!L34</f>
        <v>Ratio of the team's total excess hours worked to their total official hours, averaged over the past 3 weeks.</v>
      </c>
    </row>
    <row r="167" spans="1:4" ht="12.75">
      <c r="A167" t="str">
        <f>AGG!$A$1</f>
        <v>AGG</v>
      </c>
      <c r="B167" t="str">
        <f>AGG!I35</f>
        <v>Patients in Service</v>
      </c>
      <c r="C167" t="str">
        <f>AGG!J35</f>
        <v>Patients in Service</v>
      </c>
      <c r="D167" t="str">
        <f>AGG!L35</f>
        <v>Total number of patients in treatment, initial value set to start in equilibrium, with no patients restarting a service.</v>
      </c>
    </row>
    <row r="168" spans="1:4" ht="12.75">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spans="1:4" ht="12.75">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spans="1:4" ht="12.75">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AGG!I40</f>
        <v>Long-Term Overtime</v>
      </c>
      <c r="C172" t="str">
        <f>AGG!J40</f>
        <v>Long-Term Overtime</v>
      </c>
      <c r="D172" t="str">
        <f>AGG!L40</f>
        <v>Ratio of the team's total excess hours worked to their total official hours, averaged over the past 52 weeks.</v>
      </c>
    </row>
    <row r="173" spans="1:4" ht="12.75">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AGG!I71</f>
        <v>User-defined Referrals to Team</v>
      </c>
      <c r="C189" t="str">
        <f>AGG!J71</f>
        <v>Intake Evaluation Rate</v>
      </c>
      <c r="D189" t="str">
        <f>AGG!L71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spans="1:4" ht="12.75">
      <c r="A192" t="str">
        <f>SP!$A$1</f>
        <v>SP</v>
      </c>
      <c r="B192" t="str">
        <f>SP!I55</f>
        <v>GMH Care Quality</v>
      </c>
      <c r="C192" t="str">
        <f>SP!J55</f>
        <v>GMH Care Quality</v>
      </c>
      <c r="D192" t="str">
        <f>SP!L55</f>
        <v>Need "I" notes</v>
      </c>
    </row>
    <row r="193" spans="1:4" ht="12.75">
      <c r="A193" t="str">
        <f>SP!$A$1</f>
        <v>SP</v>
      </c>
      <c r="B193" t="str">
        <f>SP!I56</f>
        <v>GMH Community Care Patients Reduce Effort</v>
      </c>
      <c r="C193" t="str">
        <f>SP!J56</f>
        <v>GMH Community Care Patients Reduce Effort</v>
      </c>
      <c r="D193" t="str">
        <f>SP!L56</f>
        <v>Need "I" notes</v>
      </c>
    </row>
    <row r="194" spans="1:4" ht="12.75">
      <c r="A194" t="str">
        <f>SP!$A$1</f>
        <v>SP</v>
      </c>
      <c r="B194" t="str">
        <f>SP!I57</f>
        <v>GMH Effect of Patient Load on Ability to Detect Symptom Changes</v>
      </c>
      <c r="C194" t="str">
        <f>SP!J57</f>
        <v>GMH Effect of Patient Load on Ability to Detect Symptom Changes</v>
      </c>
      <c r="D194" t="str">
        <f>SP!L57</f>
        <v>Need "I" notes</v>
      </c>
    </row>
    <row r="195" spans="1:4" ht="12.75">
      <c r="A195" t="str">
        <f>SP!$A$1</f>
        <v>SP</v>
      </c>
      <c r="B195" t="str">
        <f>SP!I58</f>
        <v>GMH Effect of Patient Load on Care Quality</v>
      </c>
      <c r="C195" t="str">
        <f>SP!J58</f>
        <v>GMH Effect of Patient Load on Care Quality</v>
      </c>
      <c r="D195" t="str">
        <f>SP!L58</f>
        <v>Need "I" notes</v>
      </c>
    </row>
    <row r="196" spans="1:4" ht="12.75">
      <c r="A196" t="str">
        <f>SP!$A$1</f>
        <v>SP</v>
      </c>
      <c r="B196" t="str">
        <f>SP!I59</f>
        <v>GMH Effect of Patient Load on Manageable Total Patients</v>
      </c>
      <c r="C196" t="str">
        <f>SP!J59</f>
        <v>GMH Effect of Patient Load on Manageable Total Patients</v>
      </c>
      <c r="D196" t="str">
        <f>SP!L59</f>
        <v>Need "I" notes</v>
      </c>
    </row>
    <row r="197" spans="1:4" ht="12.75">
      <c r="A197" t="str">
        <f>SP!$A$1</f>
        <v>SP</v>
      </c>
      <c r="B197" t="str">
        <f>SP!I60</f>
        <v>GMH Effect of Patient Load on Start Rate</v>
      </c>
      <c r="C197" t="str">
        <f>SP!J60</f>
        <v>GMH Effect of Patient Load on Start Rate</v>
      </c>
      <c r="D197" t="str">
        <f>SP!L60</f>
        <v>Need "I" notes</v>
      </c>
    </row>
    <row r="198" spans="1:4" ht="12.75">
      <c r="A198" t="str">
        <f>SP!$A$1</f>
        <v>SP</v>
      </c>
      <c r="B198" t="str">
        <f>SP!I61</f>
        <v>GMH Effect of PC/PCMHI Wait Time on Recommend Step down Rate</v>
      </c>
      <c r="C198" t="str">
        <f>SP!J61</f>
        <v>GMH Effect of PC/PCMHI Wait Time on Recommend Step down Rate</v>
      </c>
      <c r="D198" t="str">
        <f>SP!L61</f>
        <v>Need "I" notes</v>
      </c>
    </row>
    <row r="199" spans="1:4" ht="12.75">
      <c r="A199" t="str">
        <f>SP!$A$1</f>
        <v>SP</v>
      </c>
      <c r="B199" t="str">
        <f>SP!I62</f>
        <v>GMH Effect of SMH Wait Time on Recommend Step up Rate</v>
      </c>
      <c r="C199" t="str">
        <f>SP!J62</f>
        <v>GMH Effect of SMH Wait Time on Recommend Step up Rate</v>
      </c>
      <c r="D199" t="str">
        <f>SP!L62</f>
        <v>Need "I" notes</v>
      </c>
    </row>
    <row r="200" spans="1:4" ht="12.75">
      <c r="A200" t="str">
        <f>SP!$A$1</f>
        <v>SP</v>
      </c>
      <c r="B200" t="str">
        <f>SP!I63</f>
        <v>GMH Effect of Wait Time on Start Rate</v>
      </c>
      <c r="C200" t="str">
        <f>SP!J63</f>
        <v>GMH Effect of Wait Time on Start Rate</v>
      </c>
      <c r="D200" t="str">
        <f>SP!L63</f>
        <v>Need "I" notes</v>
      </c>
    </row>
    <row r="201" spans="1:4" ht="12.75">
      <c r="A201" t="str">
        <f>SP!$A$1</f>
        <v>SP</v>
      </c>
      <c r="B201" t="str">
        <f>SP!I64</f>
        <v>GMH Ending Rate</v>
      </c>
      <c r="C201" t="str">
        <f>SP!J64</f>
        <v>GMH Ending Rate</v>
      </c>
      <c r="D201" t="str">
        <f>SP!L64</f>
        <v>Need "I" notes</v>
      </c>
    </row>
    <row r="202" spans="1:4" ht="12.75">
      <c r="A202" t="str">
        <f>SP!$A$1</f>
        <v>SP</v>
      </c>
      <c r="B202" t="str">
        <f>SP!I65</f>
        <v>GMH High Risk Flag Patients</v>
      </c>
      <c r="C202" t="str">
        <f>SP!J65</f>
        <v>GMH High Risk Flag Patients</v>
      </c>
      <c r="D202" t="str">
        <f>SP!L65</f>
        <v>Need "I" notes</v>
      </c>
    </row>
    <row r="203" spans="1:4" ht="12.75">
      <c r="A203" t="str">
        <f>SP!$A$1</f>
        <v>SP</v>
      </c>
      <c r="B203" t="str">
        <f>SP!I66</f>
        <v>GMH High Risk Flag Patients Extra Effort</v>
      </c>
      <c r="C203" t="str">
        <f>SP!J66</f>
        <v>GMH High Risk Flag Patients Extra Effort</v>
      </c>
      <c r="D203" t="str">
        <f>SP!L66</f>
        <v>Need "I" notes</v>
      </c>
    </row>
    <row r="204" spans="1:4" ht="12.75">
      <c r="A204" t="str">
        <f>SP!$A$1</f>
        <v>SP</v>
      </c>
      <c r="B204" t="str">
        <f>SP!I67</f>
        <v>GMH High Risk Flag Rate</v>
      </c>
      <c r="C204" t="str">
        <f>SP!J67</f>
        <v>GMH High Risk Flag Rate</v>
      </c>
      <c r="D204" t="str">
        <f>SP!L67</f>
        <v>Need "I" notes</v>
      </c>
    </row>
    <row r="205" spans="1:4" ht="12.75">
      <c r="A205" t="str">
        <f>SP!$A$1</f>
        <v>SP</v>
      </c>
      <c r="B205" t="str">
        <f>SP!I68</f>
        <v>GMH High Risk Flag Stepped Care Rate</v>
      </c>
      <c r="C205" t="str">
        <f>SP!J68</f>
        <v>GMH High Risk Flag Stepped Care Rate</v>
      </c>
      <c r="D205" t="str">
        <f>SP!L68</f>
        <v>Need "I" notes</v>
      </c>
    </row>
    <row r="206" spans="1:4" ht="12.75">
      <c r="A206" t="str">
        <f>SP!$A$1</f>
        <v>SP</v>
      </c>
      <c r="B206" t="str">
        <f>SP!I69</f>
        <v>GMH To Inpatient or Residential Rate</v>
      </c>
      <c r="C206" t="str">
        <f>SP!J69</f>
        <v>GMH to Inpatient or Residential Rate</v>
      </c>
      <c r="D206" t="str">
        <f>SP!L69</f>
        <v>Need "I" notes</v>
      </c>
    </row>
    <row r="207" spans="1:4" ht="12.75">
      <c r="A207" t="str">
        <f>SP!$A$1</f>
        <v>SP</v>
      </c>
      <c r="B207" t="str">
        <f>SP!I70</f>
        <v>GMH High Risk Unflag Rate</v>
      </c>
      <c r="C207" t="str">
        <f>SP!J70</f>
        <v>GMH High Risk Unflag Rate</v>
      </c>
      <c r="D207" t="str">
        <f>SP!L70</f>
        <v>Need "I" notes</v>
      </c>
    </row>
    <row r="208" spans="1:4" ht="12.75">
      <c r="A208" t="str">
        <f>SP!$A$1</f>
        <v>SP</v>
      </c>
      <c r="B208" t="str">
        <f>SP!I71</f>
        <v>GMH High Symptom Community Care Rate</v>
      </c>
      <c r="C208" t="str">
        <f>SP!J71</f>
        <v>GMH High Symptom Patients Community Care Rate</v>
      </c>
      <c r="D208" t="str">
        <f>SP!L71</f>
        <v>Need "I" notes</v>
      </c>
    </row>
    <row r="209" spans="1:4" ht="12.75">
      <c r="A209" t="str">
        <f>SP!$A$1</f>
        <v>SP</v>
      </c>
      <c r="B209" t="str">
        <f>SP!I72</f>
        <v>GMH High Symptom Patient Detection Rate</v>
      </c>
      <c r="C209" t="str">
        <f>SP!J72</f>
        <v>GMH High Symptom Patient Detection Rate</v>
      </c>
      <c r="D209" t="str">
        <f>SP!L72</f>
        <v>Need "I" notes</v>
      </c>
    </row>
    <row r="210" spans="1:4" ht="12.75">
      <c r="A210" t="str">
        <f>SP!$A$1</f>
        <v>SP</v>
      </c>
      <c r="B210" t="str">
        <f>SP!I73</f>
        <v>GMH High Symptom Patients</v>
      </c>
      <c r="C210" t="str">
        <f>SP!J73</f>
        <v>GMH High Symptom Patients</v>
      </c>
      <c r="D210" t="str">
        <f>SP!L73</f>
        <v>Need "I" notes</v>
      </c>
    </row>
    <row r="211" spans="1:4" ht="12.75">
      <c r="A211" t="str">
        <f>SP!$A$1</f>
        <v>SP</v>
      </c>
      <c r="B211" t="str">
        <f>SP!I74</f>
        <v>GMH Improvement Rate</v>
      </c>
      <c r="C211" t="str">
        <f>SP!J74</f>
        <v>GMH Improvement Rate</v>
      </c>
      <c r="D211" t="str">
        <f>SP!L74</f>
        <v>Need "I" notes</v>
      </c>
    </row>
    <row r="212" spans="1:4" ht="12.75">
      <c r="A212" t="str">
        <f>SP!$A$1</f>
        <v>SP</v>
      </c>
      <c r="B212" t="str">
        <f>SP!I75</f>
        <v>GMH Low Symptom Community Care Rate</v>
      </c>
      <c r="C212" t="str">
        <f>SP!J75</f>
        <v>GMH Low Symptom Patients Community Care Rate</v>
      </c>
      <c r="D212" t="str">
        <f>SP!L75</f>
        <v>Need "I" notes</v>
      </c>
    </row>
    <row r="213" spans="1:4" ht="12.75">
      <c r="A213" t="str">
        <f>SP!$A$1</f>
        <v>SP</v>
      </c>
      <c r="B213" t="str">
        <f>SP!I76</f>
        <v>GMH Low Symptom Patient Detection Rate</v>
      </c>
      <c r="C213" t="str">
        <f>SP!J76</f>
        <v>GMH Low Symptom Patient Detection Rate</v>
      </c>
      <c r="D213" t="str">
        <f>SP!L76</f>
        <v>Need "I" notes</v>
      </c>
    </row>
    <row r="214" spans="1:4" ht="12.75">
      <c r="A214" t="str">
        <f>SP!$A$1</f>
        <v>SP</v>
      </c>
      <c r="B214" t="str">
        <f>SP!I77</f>
        <v>GMH Low Symptom Patients</v>
      </c>
      <c r="C214" t="str">
        <f>SP!J77</f>
        <v>GMH Low Symptom Patients</v>
      </c>
      <c r="D214" t="str">
        <f>SP!L77</f>
        <v>Need "I" notes</v>
      </c>
    </row>
    <row r="215" spans="1:4" ht="12.75">
      <c r="A215" t="str">
        <f>SP!$A$1</f>
        <v>SP</v>
      </c>
      <c r="B215" t="str">
        <f>SP!I78</f>
        <v>GMH New Patient Start Rate</v>
      </c>
      <c r="C215" t="str">
        <f>SP!J78</f>
        <v>GMH New Patient Start Rate</v>
      </c>
      <c r="D215" t="str">
        <f>SP!L78</f>
        <v>Need "I" notes</v>
      </c>
    </row>
    <row r="216" spans="1:4" ht="12.75">
      <c r="A216" t="str">
        <f>SP!$A$1</f>
        <v>SP</v>
      </c>
      <c r="B216" t="str">
        <f>SP!I79</f>
        <v>GMH Patient Load</v>
      </c>
      <c r="C216" t="str">
        <f>SP!J79</f>
        <v>GMH Patient Load</v>
      </c>
      <c r="D216" t="str">
        <f>SP!L79</f>
        <v>Need "I" notes</v>
      </c>
    </row>
    <row r="217" spans="1:4" ht="12.75">
      <c r="A217" t="str">
        <f>SP!$A$1</f>
        <v>SP</v>
      </c>
      <c r="B217" t="str">
        <f>SP!I80</f>
        <v>GMH Patient Start Rate</v>
      </c>
      <c r="C217" t="str">
        <f>SP!J80</f>
        <v>GMH Patient Start Rate</v>
      </c>
      <c r="D217" t="str">
        <f>SP!L80</f>
        <v>Need "I" notes</v>
      </c>
    </row>
    <row r="218" spans="1:4" ht="12.75">
      <c r="A218" t="str">
        <f>SP!$A$1</f>
        <v>SP</v>
      </c>
      <c r="B218" t="str">
        <f>SP!I81</f>
        <v>GMH Patients Early in Care</v>
      </c>
      <c r="C218" t="str">
        <f>SP!J81</f>
        <v>GMH Patients Early in Care</v>
      </c>
      <c r="D218" t="str">
        <f>SP!L81</f>
        <v>Need "I" notes</v>
      </c>
    </row>
    <row r="219" spans="1:4" ht="12.75">
      <c r="A219" t="str">
        <f>SP!$A$1</f>
        <v>SP</v>
      </c>
      <c r="B219" t="str">
        <f>SP!I82</f>
        <v>GMH Patients in Community Care</v>
      </c>
      <c r="C219" t="str">
        <f>SP!J82</f>
        <v>GMH Patients in Community Care</v>
      </c>
      <c r="D219" t="str">
        <f>SP!L82</f>
        <v>Need "I" notes</v>
      </c>
    </row>
    <row r="220" spans="1:4" ht="12.75">
      <c r="A220" t="str">
        <f>SP!$A$1</f>
        <v>SP</v>
      </c>
      <c r="B220" t="str">
        <f>SP!I83</f>
        <v>GMH Patients Waiting to Start</v>
      </c>
      <c r="C220" t="str">
        <f>SP!J83</f>
        <v>GMH Patients Waiting to Start</v>
      </c>
      <c r="D220" t="str">
        <f>SP!L83</f>
        <v>Need "I" notes</v>
      </c>
    </row>
    <row r="221" spans="1:4" ht="12.75">
      <c r="A221" t="str">
        <f>SP!$A$1</f>
        <v>SP</v>
      </c>
      <c r="B221" t="str">
        <f>SP!I84</f>
        <v>GMH Step down from Inpatient Rate</v>
      </c>
      <c r="C221" t="str">
        <f>SP!J84</f>
        <v>GMH Step down from Inpatient Rate</v>
      </c>
      <c r="D221" t="str">
        <f>SP!L84</f>
        <v>Need "I" notes</v>
      </c>
    </row>
    <row r="222" spans="1:4" ht="12.75">
      <c r="A222" t="str">
        <f>SP!$A$1</f>
        <v>SP</v>
      </c>
      <c r="B222" t="str">
        <f>SP!I85</f>
        <v>GMH to PC/PCMHI Patients Waiting for Step down</v>
      </c>
      <c r="C222" t="str">
        <f>SP!J85</f>
        <v>GMH to PC/PCMHI Patients Waiting for Step down</v>
      </c>
      <c r="D222" t="str">
        <f>SP!L85</f>
        <v>Need "I" notes</v>
      </c>
    </row>
    <row r="223" spans="1:4" ht="12.75">
      <c r="A223" t="str">
        <f>SP!$A$1</f>
        <v>SP</v>
      </c>
      <c r="B223" t="str">
        <f>SP!I86</f>
        <v>GMH to PC/PCMHI Recommend Step down Rate</v>
      </c>
      <c r="C223" t="str">
        <f>SP!J86</f>
        <v>GMH to PC/PCMHI Recommend Step down Rate</v>
      </c>
      <c r="D223" t="str">
        <f>SP!L86</f>
        <v>Need "I" notes</v>
      </c>
    </row>
    <row r="224" spans="1:4" ht="12.75">
      <c r="A224" t="str">
        <f>SP!$A$1</f>
        <v>SP</v>
      </c>
      <c r="B224" t="str">
        <f>SP!I87</f>
        <v>GMH to PC/PCMHI Step Down Rate</v>
      </c>
      <c r="C224" t="str">
        <f>SP!J87</f>
        <v>GMH to PC/PCMHI Step down Rate</v>
      </c>
      <c r="D224" t="str">
        <f>SP!L87</f>
        <v>Need "I" notes</v>
      </c>
    </row>
    <row r="225" spans="1:4" ht="12.75">
      <c r="A225" t="str">
        <f>SP!$A$1</f>
        <v>SP</v>
      </c>
      <c r="B225" t="str">
        <f>SP!I88</f>
        <v>GMH to SMH Patients Waiting for Step up</v>
      </c>
      <c r="C225" t="str">
        <f>SP!J88</f>
        <v>GMH to SMH Patients Waiting to Step up</v>
      </c>
      <c r="D225" t="str">
        <f>SP!L88</f>
        <v>Need "I" notes</v>
      </c>
    </row>
    <row r="226" spans="1:4" ht="12.75">
      <c r="A226" t="str">
        <f>SP!$A$1</f>
        <v>SP</v>
      </c>
      <c r="B226" t="str">
        <f>SP!I89</f>
        <v>GMH to SMH Recommend Step up Rate</v>
      </c>
      <c r="C226" t="str">
        <f>SP!J89</f>
        <v>GMH to SMH Recommend Step up Rate</v>
      </c>
      <c r="D226" t="str">
        <f>SP!L89</f>
        <v>Need "I" notes</v>
      </c>
    </row>
    <row r="227" spans="1:4" ht="12.75">
      <c r="A227" t="str">
        <f>SP!$A$1</f>
        <v>SP</v>
      </c>
      <c r="B227" t="str">
        <f>SP!I90</f>
        <v>GMH to SMH Step up Rate</v>
      </c>
      <c r="C227" t="str">
        <f>SP!J90</f>
        <v>GMH to SMH Step Up Rate</v>
      </c>
      <c r="D227" t="str">
        <f>SP!L90</f>
        <v>Need "I" notes</v>
      </c>
    </row>
    <row r="228" spans="1:4" ht="12.75">
      <c r="A228" t="str">
        <f>SP!$A$1</f>
        <v>SP</v>
      </c>
      <c r="B228" t="str">
        <f>SP!I91</f>
        <v>GMH Community Care Patients Reduce Effort</v>
      </c>
      <c r="C228" t="str">
        <f>SP!J91</f>
        <v>SMH Community Care Patients Reduce Effort</v>
      </c>
      <c r="D228" t="str">
        <f>SP!L91</f>
        <v>Need "I" notes</v>
      </c>
    </row>
    <row r="229" spans="1:4" ht="12.75">
      <c r="A229" t="str">
        <f>SP!$A$1</f>
        <v>SP</v>
      </c>
      <c r="B229" t="str">
        <f>SP!I93</f>
        <v>PC/PCMHI Care Quality</v>
      </c>
      <c r="C229" t="str">
        <f>SP!J93</f>
        <v>PC/PCMHI Care Quality</v>
      </c>
      <c r="D229" t="str">
        <f>SP!L93</f>
        <v>Need "I" notes</v>
      </c>
    </row>
    <row r="230" spans="1:4" ht="12.75">
      <c r="A230" t="str">
        <f>SP!$A$1</f>
        <v>SP</v>
      </c>
      <c r="B230" t="str">
        <f>SP!I94</f>
        <v>PC/PCMHI Community Care Patients Reduce Effort</v>
      </c>
      <c r="C230" t="str">
        <f>SP!J94</f>
        <v>PC/PCMHI Community Care Patients Reduce Effort</v>
      </c>
      <c r="D230" t="str">
        <f>SP!L94</f>
        <v>Need "I" notes</v>
      </c>
    </row>
    <row r="231" spans="1:4" ht="12.75">
      <c r="A231" t="str">
        <f>SP!$A$1</f>
        <v>SP</v>
      </c>
      <c r="B231" t="str">
        <f>SP!I95</f>
        <v>PC/PCMHI Effect of GMH Wait Time on Recommend Step up Rate</v>
      </c>
      <c r="C231" t="str">
        <f>SP!J95</f>
        <v>PC/PCMHI Effect of GMH Wait Time on Recommend Step up Rate</v>
      </c>
      <c r="D231" t="str">
        <f>SP!L95</f>
        <v>Need "I" notes</v>
      </c>
    </row>
    <row r="232" spans="1:4" ht="12.75">
      <c r="A232" t="str">
        <f>SP!$A$1</f>
        <v>SP</v>
      </c>
      <c r="B232" t="str">
        <f>SP!I96</f>
        <v>PC/PCMHI Effect of Patient Load on Ability to Detect Symptom Changes</v>
      </c>
      <c r="C232" t="str">
        <f>SP!J96</f>
        <v>PC/PCMHI Effect of Patient Load on Ability to Detect Symptom Changes</v>
      </c>
      <c r="D232" t="str">
        <f>SP!L96</f>
        <v>Need "I" notes</v>
      </c>
    </row>
    <row r="233" spans="1:4" ht="12.75">
      <c r="A233" t="str">
        <f>SP!$A$1</f>
        <v>SP</v>
      </c>
      <c r="B233" t="str">
        <f>SP!I97</f>
        <v>PC/PCMHI Effect of Patient Load on Care Quality</v>
      </c>
      <c r="C233" t="str">
        <f>SP!J97</f>
        <v>PC/PCMHI Effect of Patient Load on Care Quality</v>
      </c>
      <c r="D233" t="str">
        <f>SP!L97</f>
        <v>Need "I" notes</v>
      </c>
    </row>
    <row r="234" spans="1:4" ht="12.75">
      <c r="A234" t="str">
        <f>SP!$A$1</f>
        <v>SP</v>
      </c>
      <c r="B234" t="str">
        <f>SP!I98</f>
        <v>PC/PCMHI Effect of Patient Load on Total Manageable Patients</v>
      </c>
      <c r="C234" t="str">
        <f>SP!J98</f>
        <v>PC/PCMHI Effect of Patient Load on Total Manageable Patients</v>
      </c>
      <c r="D234" t="str">
        <f>SP!L98</f>
        <v>Need "I" notes</v>
      </c>
    </row>
    <row r="235" spans="1:4" ht="12.75">
      <c r="A235" t="str">
        <f>SP!$A$1</f>
        <v>SP</v>
      </c>
      <c r="B235" t="str">
        <f>SP!I99</f>
        <v>PC/PCMHI Effect of Patient Load on Start Rate</v>
      </c>
      <c r="C235" t="str">
        <f>SP!J99</f>
        <v>PC/PCMHI Effect of Patient Load on Start Rate</v>
      </c>
      <c r="D235" t="str">
        <f>SP!L99</f>
        <v>Need "I" notes</v>
      </c>
    </row>
    <row r="236" spans="1:4" ht="12.75">
      <c r="A236" t="str">
        <f>SP!$A$1</f>
        <v>SP</v>
      </c>
      <c r="B236" t="str">
        <f>SP!I100</f>
        <v>PC/PCMHI Effect of SMH Wait Time on Recommend Step up Rate</v>
      </c>
      <c r="C236" t="str">
        <f>SP!J100</f>
        <v>PC/PCMHI Effect of SMH Wait Time on Recommend Step up Rate</v>
      </c>
      <c r="D236" t="str">
        <f>SP!L100</f>
        <v>Need "I" notes</v>
      </c>
    </row>
    <row r="237" spans="1:4" ht="12.75">
      <c r="A237" t="str">
        <f>SP!$A$1</f>
        <v>SP</v>
      </c>
      <c r="B237" t="str">
        <f>SP!I101</f>
        <v>PC/PCMHI Effect of Wait Time on Start Rate</v>
      </c>
      <c r="C237" t="str">
        <f>SP!J101</f>
        <v>PC/PCMHI Effect of Wait Time on Start Rate</v>
      </c>
      <c r="D237" t="str">
        <f>SP!L101</f>
        <v>Need "I" notes</v>
      </c>
    </row>
    <row r="238" spans="1:4" ht="12.75">
      <c r="A238" t="str">
        <f>SP!$A$1</f>
        <v>SP</v>
      </c>
      <c r="B238" t="str">
        <f>SP!I102</f>
        <v>PC/PCMHI Ending Rate</v>
      </c>
      <c r="C238" t="str">
        <f>SP!J102</f>
        <v>PC/PCMHI Ending Rate</v>
      </c>
      <c r="D238" t="str">
        <f>SP!L102</f>
        <v>Need "I" notes</v>
      </c>
    </row>
    <row r="239" spans="1:4" ht="12.75">
      <c r="A239" t="str">
        <f>SP!$A$1</f>
        <v>SP</v>
      </c>
      <c r="B239" t="str">
        <f>SP!I103</f>
        <v>PC/PCMHI High Risk Flag Patients Extra Effort</v>
      </c>
      <c r="C239" t="str">
        <f>SP!J103</f>
        <v>PC/PCMHI High Risk Flag Patients Extra Effort</v>
      </c>
      <c r="D239" t="str">
        <f>SP!L103</f>
        <v>Need "I" notes</v>
      </c>
    </row>
    <row r="240" spans="1:4" ht="12.75">
      <c r="A240" t="str">
        <f>SP!$A$1</f>
        <v>SP</v>
      </c>
      <c r="B240" t="str">
        <f>SP!I104</f>
        <v>PC/PCMHI High Risk Flag Patients</v>
      </c>
      <c r="C240" t="str">
        <f>SP!J104</f>
        <v>PC/PCMHI High Risk Flag Patients</v>
      </c>
      <c r="D240" t="str">
        <f>SP!L104</f>
        <v>Need "I" notes</v>
      </c>
    </row>
    <row r="241" spans="1:4" ht="12.75">
      <c r="A241" t="str">
        <f>SP!$A$1</f>
        <v>SP</v>
      </c>
      <c r="B241" t="str">
        <f>SP!I105</f>
        <v>PC/PCMHI High Risk Flag Rate</v>
      </c>
      <c r="C241" t="str">
        <f>SP!J105</f>
        <v>PC/PCMHI High Risk Flag Rate</v>
      </c>
      <c r="D241" t="str">
        <f>SP!L105</f>
        <v>Need "I" notes</v>
      </c>
    </row>
    <row r="242" spans="1:4" ht="12.75">
      <c r="A242" t="str">
        <f>SP!$A$1</f>
        <v>SP</v>
      </c>
      <c r="B242" t="str">
        <f>SP!I106</f>
        <v>PC/PCMHI to GMH High Risk Flag Step Up Rate</v>
      </c>
      <c r="C242" t="str">
        <f>SP!J106</f>
        <v>PC/PCMHI to GMH High Risk Flag Step Up Rate</v>
      </c>
      <c r="D242" t="str">
        <f>SP!L106</f>
        <v>Need "I" notes</v>
      </c>
    </row>
    <row r="243" spans="1:4" ht="12.75">
      <c r="A243" t="str">
        <f>SP!$A$1</f>
        <v>SP</v>
      </c>
      <c r="B243" t="str">
        <f>SP!I107</f>
        <v>PC/PCMHI High Risk Unflag Rate</v>
      </c>
      <c r="C243" t="str">
        <f>SP!J107</f>
        <v>PC/PCMHI High Risk Unflag Rate</v>
      </c>
      <c r="D243" t="str">
        <f>SP!L107</f>
        <v>Need "I" notes</v>
      </c>
    </row>
    <row r="244" spans="1:4" ht="12.75">
      <c r="A244" t="str">
        <f>SP!$A$1</f>
        <v>SP</v>
      </c>
      <c r="B244" t="str">
        <f>SP!I108</f>
        <v>PC/PCMHI High Symptom Patients Community Care Rate</v>
      </c>
      <c r="C244" t="str">
        <f>SP!J108</f>
        <v>PC/PCMHI High Symptom Patients Community Care Rate</v>
      </c>
      <c r="D244" t="str">
        <f>SP!L108</f>
        <v>Need "I" notes</v>
      </c>
    </row>
    <row r="245" spans="1:4" ht="12.75">
      <c r="A245" t="str">
        <f>SP!$A$1</f>
        <v>SP</v>
      </c>
      <c r="B245" t="str">
        <f>SP!I109</f>
        <v>PC/PCMHI High Symptom Patient Detection Rate</v>
      </c>
      <c r="C245" t="str">
        <f>SP!J109</f>
        <v>PC/PCMHI High Symptom Patient Detection Rate</v>
      </c>
      <c r="D245" t="str">
        <f>SP!L109</f>
        <v>Need "I" notes</v>
      </c>
    </row>
    <row r="246" spans="1:4" ht="12.75">
      <c r="A246" t="str">
        <f>SP!$A$1</f>
        <v>SP</v>
      </c>
      <c r="B246" t="str">
        <f>SP!I110</f>
        <v>PC/PCMHI High Symptom Patients</v>
      </c>
      <c r="C246" t="str">
        <f>SP!J110</f>
        <v>PC/PCMHI High Symptom Patients</v>
      </c>
      <c r="D246" t="str">
        <f>SP!L110</f>
        <v>Need "I" notes</v>
      </c>
    </row>
    <row r="247" spans="1:4" ht="12.75">
      <c r="A247" t="str">
        <f>SP!$A$1</f>
        <v>SP</v>
      </c>
      <c r="B247" t="str">
        <f>SP!I111</f>
        <v>PC/PCMHI Improvement Rate</v>
      </c>
      <c r="C247" t="str">
        <f>SP!J111</f>
        <v>PC/PCMHI Improvement Rate</v>
      </c>
      <c r="D247" t="str">
        <f>SP!L111</f>
        <v>Need "I" notes</v>
      </c>
    </row>
    <row r="248" spans="1:4" ht="12.75">
      <c r="A248" t="str">
        <f>SP!$A$1</f>
        <v>SP</v>
      </c>
      <c r="B248" t="str">
        <f>SP!I112</f>
        <v>PC/PCMHI Low Symptom Patients Community Care Rate</v>
      </c>
      <c r="C248" t="str">
        <f>SP!J112</f>
        <v>PC/PCMHI Low Symptom Patients Community Care Rate</v>
      </c>
      <c r="D248" t="str">
        <f>SP!L112</f>
        <v>Need "I" notes</v>
      </c>
    </row>
    <row r="249" spans="1:4" ht="12.75">
      <c r="A249" t="str">
        <f>SP!$A$1</f>
        <v>SP</v>
      </c>
      <c r="B249" t="str">
        <f>SP!I113</f>
        <v>PC/PCMHI Low Symptom Patient Detection Rate</v>
      </c>
      <c r="C249" t="str">
        <f>SP!J113</f>
        <v>PC/PCMHI Low Symptom Patient Detection Rate</v>
      </c>
      <c r="D249" t="str">
        <f>SP!L113</f>
        <v>Need "I" notes</v>
      </c>
    </row>
    <row r="250" spans="1:4" ht="12.75">
      <c r="A250" t="str">
        <f>SP!$A$1</f>
        <v>SP</v>
      </c>
      <c r="B250" t="str">
        <f>SP!I114</f>
        <v>PC/PCMHI Low Symptom Patients</v>
      </c>
      <c r="C250" t="str">
        <f>SP!J114</f>
        <v>PC/PCMHI Low Symptom Patients</v>
      </c>
      <c r="D250" t="str">
        <f>SP!L114</f>
        <v>Need "I" notes</v>
      </c>
    </row>
    <row r="251" spans="1:4" ht="12.75">
      <c r="A251" t="str">
        <f>SP!$A$1</f>
        <v>SP</v>
      </c>
      <c r="B251" t="str">
        <f>SP!I115</f>
        <v>PC/PCMHI New Patient Start Rate</v>
      </c>
      <c r="C251" t="str">
        <f>SP!J115</f>
        <v>PC/PCMHI New Patient Start Rate</v>
      </c>
      <c r="D251" t="str">
        <f>SP!L115</f>
        <v>Need "I" notes</v>
      </c>
    </row>
    <row r="252" spans="1:4" ht="12.75">
      <c r="A252" t="str">
        <f>SP!$A$1</f>
        <v>SP</v>
      </c>
      <c r="B252" t="str">
        <f>SP!I116</f>
        <v>PC/PCMHI Patient Load</v>
      </c>
      <c r="C252" t="str">
        <f>SP!J116</f>
        <v>PC/PCMHI Patient Load</v>
      </c>
      <c r="D252" t="str">
        <f>SP!L116</f>
        <v>Need "I" notes</v>
      </c>
    </row>
    <row r="253" spans="1:4" ht="12.75">
      <c r="A253" t="str">
        <f>SP!$A$1</f>
        <v>SP</v>
      </c>
      <c r="B253" t="str">
        <f>SP!I117</f>
        <v>PC/PCMHI Patient Start Rate</v>
      </c>
      <c r="C253" t="str">
        <f>SP!J117</f>
        <v>PC/PCMHI Patient Start Rate</v>
      </c>
      <c r="D253" t="str">
        <f>SP!L117</f>
        <v>Need "I" notes</v>
      </c>
    </row>
    <row r="254" spans="1:4" ht="12.75">
      <c r="A254" t="str">
        <f>SP!$A$1</f>
        <v>SP</v>
      </c>
      <c r="B254" t="str">
        <f>SP!I118</f>
        <v>PC/PCMHI Patients Early in Care</v>
      </c>
      <c r="C254" t="str">
        <f>SP!J118</f>
        <v>PC/PCMHI Patients Early in Care</v>
      </c>
      <c r="D254" t="str">
        <f>SP!L118</f>
        <v>Need "I" notes</v>
      </c>
    </row>
    <row r="255" spans="1:4" ht="12.75">
      <c r="A255" t="str">
        <f>SP!$A$1</f>
        <v>SP</v>
      </c>
      <c r="B255" t="str">
        <f>SP!I119</f>
        <v>PC/PCMHI Patients in Community Care</v>
      </c>
      <c r="C255" t="str">
        <f>SP!J119</f>
        <v>PC/PCMHI Patients in Community Care</v>
      </c>
      <c r="D255" t="str">
        <f>SP!L119</f>
        <v>Need "I" notes</v>
      </c>
    </row>
    <row r="256" spans="1:4" ht="12.75">
      <c r="A256" t="str">
        <f>SP!$A$1</f>
        <v>SP</v>
      </c>
      <c r="B256" t="str">
        <f>SP!I120</f>
        <v>PC/PCMHI Patients Waiting to Start</v>
      </c>
      <c r="C256" t="str">
        <f>SP!J120</f>
        <v>PC/PCMHI Patients Waiting to Start</v>
      </c>
      <c r="D256" t="str">
        <f>SP!L120</f>
        <v>Need "I" notes</v>
      </c>
    </row>
    <row r="257" spans="1:4" ht="12.75">
      <c r="A257" t="str">
        <f>SP!$A$1</f>
        <v>SP</v>
      </c>
      <c r="B257" t="str">
        <f>SP!I121</f>
        <v>PC/PCMHI Step down from Inpatient Rate</v>
      </c>
      <c r="C257" t="str">
        <f>SP!J121</f>
        <v>PC/PCMHI Step down from Inpatient Rate</v>
      </c>
      <c r="D257" t="str">
        <f>SP!L121</f>
        <v>Need "I" notes</v>
      </c>
    </row>
    <row r="258" spans="1:4" ht="12.75">
      <c r="A258" t="str">
        <f>SP!$A$1</f>
        <v>SP</v>
      </c>
      <c r="B258" t="str">
        <f>SP!I122</f>
        <v>PC/PCMHI to GMH Patients Waiting for Step up</v>
      </c>
      <c r="C258" t="str">
        <f>SP!J122</f>
        <v>PC/PCMHI to GMH Patients Waiting for Step up</v>
      </c>
      <c r="D258" t="str">
        <f>SP!L122</f>
        <v>Need "I" notes</v>
      </c>
    </row>
    <row r="259" spans="1:4" ht="12.75">
      <c r="A259" t="str">
        <f>SP!$A$1</f>
        <v>SP</v>
      </c>
      <c r="B259" t="str">
        <f>SP!I123</f>
        <v>PC/PCMHI to GMH Recommend Step up Rate</v>
      </c>
      <c r="C259" t="str">
        <f>SP!J123</f>
        <v>PC/PCMHI to GMH Recommend Step up Rate</v>
      </c>
      <c r="D259" t="str">
        <f>SP!L123</f>
        <v>Need "I" notes</v>
      </c>
    </row>
    <row r="260" spans="1:4" ht="12.75">
      <c r="A260" t="str">
        <f>SP!$A$1</f>
        <v>SP</v>
      </c>
      <c r="B260" t="str">
        <f>SP!I124</f>
        <v>PC/PCMHI to GMH Step up Rate</v>
      </c>
      <c r="C260" t="str">
        <f>SP!J124</f>
        <v>PC/PCMHI to GMH Step up Rate</v>
      </c>
      <c r="D260" t="str">
        <f>SP!L124</f>
        <v>Need "I" notes</v>
      </c>
    </row>
    <row r="261" spans="1:4" ht="12.75">
      <c r="A261" t="str">
        <f>SP!$A$1</f>
        <v>SP</v>
      </c>
      <c r="B261" t="str">
        <f>SP!I125</f>
        <v>PC/PCMHI to Inpatient or Residential Rate</v>
      </c>
      <c r="C261" t="str">
        <f>SP!J125</f>
        <v>PC/PCMHI to Inpatient or Residential Rate</v>
      </c>
      <c r="D261" t="str">
        <f>SP!L125</f>
        <v>Need "I" notes</v>
      </c>
    </row>
    <row r="262" spans="1:4" ht="12.75">
      <c r="A262" t="str">
        <f>SP!$A$1</f>
        <v>SP</v>
      </c>
      <c r="B262" t="str">
        <f>SP!I126</f>
        <v>PC/PCMHI to SMH Patients Waiting to Step up</v>
      </c>
      <c r="C262" t="str">
        <f>SP!J126</f>
        <v>PC/PCMHI to SMH Patients Waiting to Step up</v>
      </c>
      <c r="D262" t="str">
        <f>SP!L126</f>
        <v>Need "I" notes</v>
      </c>
    </row>
    <row r="263" spans="1:4" ht="12.75">
      <c r="A263" t="str">
        <f>SP!$A$1</f>
        <v>SP</v>
      </c>
      <c r="B263" t="str">
        <f>SP!I127</f>
        <v>PC/PCMHI to SMH Recommend Step up Rate</v>
      </c>
      <c r="C263" t="str">
        <f>SP!J127</f>
        <v>PC/PCMHI to SMH Recommend Step up Rate</v>
      </c>
      <c r="D263" t="str">
        <f>SP!L127</f>
        <v>Need "I" notes</v>
      </c>
    </row>
    <row r="264" spans="1:4" ht="12.75">
      <c r="A264" t="str">
        <f>SP!$A$1</f>
        <v>SP</v>
      </c>
      <c r="B264" t="str">
        <f>SP!I128</f>
        <v>PC/PCMHI to SMH Step Up Rate</v>
      </c>
      <c r="C264" t="str">
        <f>SP!J128</f>
        <v>PC/PCMHI to SMH Step Up Rate</v>
      </c>
      <c r="D264" t="str">
        <f>SP!L128</f>
        <v>Need "I" notes</v>
      </c>
    </row>
    <row r="265" spans="1:4" ht="12.75">
      <c r="A265" t="str">
        <f>SP!$A$1</f>
        <v>SP</v>
      </c>
      <c r="B265" t="str">
        <f>SP!I129</f>
        <v>PC/PCMHI Community Care Patients Reduce Effort</v>
      </c>
      <c r="C265" t="str">
        <f>SP!J129</f>
        <v>PC/PCMHI Community Care Patients Reduce Effort</v>
      </c>
      <c r="D265" t="str">
        <f>SP!L129</f>
        <v>Need "I" notes</v>
      </c>
    </row>
    <row r="266" spans="1:4" ht="12.75">
      <c r="A266" t="str">
        <f>SP!$A$1</f>
        <v>SP</v>
      </c>
      <c r="B266" t="str">
        <f>SP!I131</f>
        <v>SMH and PC/PCMHI Implement Stepped Care</v>
      </c>
      <c r="C266" t="str">
        <f>SP!J131</f>
        <v>SMH and PC/PCMHI Implement Stepped Care</v>
      </c>
      <c r="D266" t="str">
        <f>SP!L131</f>
        <v>Need "I" notes</v>
      </c>
    </row>
    <row r="267" spans="1:4" ht="12.75">
      <c r="A267" t="str">
        <f>SP!$A$1</f>
        <v>SP</v>
      </c>
      <c r="B267" t="str">
        <f>SP!I132</f>
        <v>SMH Care Quality</v>
      </c>
      <c r="C267" t="str">
        <f>SP!J132</f>
        <v>SMH Care Quality</v>
      </c>
      <c r="D267" t="str">
        <f>SP!L132</f>
        <v>Need "I" notes</v>
      </c>
    </row>
    <row r="268" spans="1:4" ht="12.75">
      <c r="A268" t="str">
        <f>SP!$A$1</f>
        <v>SP</v>
      </c>
      <c r="B268" t="str">
        <f>SP!I133</f>
        <v>SMH Effect of GMH Wait Time on Recommend Step down Rate</v>
      </c>
      <c r="C268" t="str">
        <f>SP!J133</f>
        <v>SMH Effect of GMH Wait Time on Recommend Step down Rate</v>
      </c>
      <c r="D268" t="str">
        <f>SP!L133</f>
        <v>Need "I" notes</v>
      </c>
    </row>
    <row r="269" spans="1:4" ht="12.75">
      <c r="A269" t="str">
        <f>SP!$A$1</f>
        <v>SP</v>
      </c>
      <c r="B269" t="str">
        <f>SP!I134</f>
        <v>SMH Effect of Patient Load on Ability to Detect Symptom Changes</v>
      </c>
      <c r="C269" t="str">
        <f>SP!J134</f>
        <v>SMH Effect of Patient Load on Ability to Detect Symptom Changes</v>
      </c>
      <c r="D269" t="str">
        <f>SP!L134</f>
        <v>Need "I" notes</v>
      </c>
    </row>
    <row r="270" spans="1:4" ht="12.75">
      <c r="A270" t="str">
        <f>SP!$A$1</f>
        <v>SP</v>
      </c>
      <c r="B270" t="str">
        <f>SP!I135</f>
        <v>SMH Effect of Patient Load on Care Quality</v>
      </c>
      <c r="C270" t="str">
        <f>SP!J135</f>
        <v>SMH Effect of Patient Load on Care Quality</v>
      </c>
      <c r="D270" t="str">
        <f>SP!L135</f>
        <v>Need "I" notes</v>
      </c>
    </row>
    <row r="271" spans="1:4" ht="12.75">
      <c r="A271" t="str">
        <f>SP!$A$1</f>
        <v>SP</v>
      </c>
      <c r="B271" t="str">
        <f>SP!I136</f>
        <v>SMH Effect of Patient Load on Manageable Total Patients</v>
      </c>
      <c r="C271" t="str">
        <f>SP!J136</f>
        <v>SMH Effect of Patient Load on Manageable Total Patients</v>
      </c>
      <c r="D271" t="str">
        <f>SP!L136</f>
        <v>Need "I" notes</v>
      </c>
    </row>
    <row r="272" spans="1:4" ht="12.75">
      <c r="A272" t="str">
        <f>SP!$A$1</f>
        <v>SP</v>
      </c>
      <c r="B272" t="str">
        <f>SP!I137</f>
        <v>SMH Effect of Patient Load on Start Rate</v>
      </c>
      <c r="C272" t="str">
        <f>SP!J137</f>
        <v>SMH Effect of Patient Load on Start Rate</v>
      </c>
      <c r="D272" t="str">
        <f>SP!L137</f>
        <v>Need "I" notes</v>
      </c>
    </row>
    <row r="273" spans="1:4" ht="12.75">
      <c r="A273" t="str">
        <f>SP!$A$1</f>
        <v>SP</v>
      </c>
      <c r="B273" t="str">
        <f>SP!I138</f>
        <v>SMH Effect of PC/PCMHI Wait Time on Recommend Step down Rate</v>
      </c>
      <c r="C273" t="str">
        <f>SP!J138</f>
        <v>SMH Effect of PC/PCMHI Wait Time on Recommend Step down Rate</v>
      </c>
      <c r="D273" t="str">
        <f>SP!L138</f>
        <v>Need "I" notes</v>
      </c>
    </row>
    <row r="274" spans="1:4" ht="12.75">
      <c r="A274" t="str">
        <f>SP!$A$1</f>
        <v>SP</v>
      </c>
      <c r="B274" t="str">
        <f>SP!I139</f>
        <v>SMH Effect of Wait Time on Start Rate</v>
      </c>
      <c r="C274" t="str">
        <f>SP!J139</f>
        <v>SMH Effect of Wait Time on Start Rate</v>
      </c>
      <c r="D274" t="str">
        <f>SP!L139</f>
        <v>Need "I" notes</v>
      </c>
    </row>
    <row r="275" spans="1:4" ht="12.75">
      <c r="A275" t="str">
        <f>SP!$A$1</f>
        <v>SP</v>
      </c>
      <c r="B275" t="str">
        <f>SP!I140</f>
        <v>SMH Ending Rate</v>
      </c>
      <c r="C275" t="str">
        <f>SP!J140</f>
        <v>SMH Ending Rate</v>
      </c>
      <c r="D275" t="str">
        <f>SP!L140</f>
        <v>Need "I" notes</v>
      </c>
    </row>
    <row r="276" spans="1:4" ht="12.75">
      <c r="A276" t="str">
        <f>SP!$A$1</f>
        <v>SP</v>
      </c>
      <c r="B276" t="str">
        <f>SP!I141</f>
        <v>SMH High Risk Flag Patients</v>
      </c>
      <c r="C276" t="str">
        <f>SP!J141</f>
        <v>SMH High Risk Flag Patients</v>
      </c>
      <c r="D276" t="str">
        <f>SP!L141</f>
        <v>Need "I" notes</v>
      </c>
    </row>
    <row r="277" spans="1:4" ht="12.75">
      <c r="A277" t="str">
        <f>SP!$A$1</f>
        <v>SP</v>
      </c>
      <c r="B277" t="str">
        <f>SP!I142</f>
        <v>SMH High Risk Flag Patients Extra Effort</v>
      </c>
      <c r="C277" t="str">
        <f>SP!J142</f>
        <v>SMH High Risk Flag Patients Extra Effort</v>
      </c>
      <c r="D277" t="str">
        <f>SP!L142</f>
        <v>Need "I" notes</v>
      </c>
    </row>
    <row r="278" spans="1:4" ht="12.75">
      <c r="A278" t="str">
        <f>SP!$A$1</f>
        <v>SP</v>
      </c>
      <c r="B278" t="str">
        <f>SP!I143</f>
        <v>SMH High Risk Flag Rate</v>
      </c>
      <c r="C278" t="str">
        <f>SP!J143</f>
        <v>SMH High Risk Flag Rate</v>
      </c>
      <c r="D278" t="str">
        <f>SP!L143</f>
        <v>Need "I" notes</v>
      </c>
    </row>
    <row r="279" spans="1:4" ht="12.75">
      <c r="A279" t="str">
        <f>SP!$A$1</f>
        <v>SP</v>
      </c>
      <c r="B279" t="str">
        <f>SP!I144</f>
        <v>SMH High Risk Flag Stepped Care Rate</v>
      </c>
      <c r="C279" t="str">
        <f>SP!J144</f>
        <v>SMH High Risk Flag Stepped Care Rate</v>
      </c>
      <c r="D279" t="str">
        <f>SP!L144</f>
        <v>Need "I" notes</v>
      </c>
    </row>
    <row r="280" spans="1:4" ht="12.75">
      <c r="A280" t="str">
        <f>SP!$A$1</f>
        <v>SP</v>
      </c>
      <c r="B280" t="str">
        <f>SP!I145</f>
        <v>SMH High Risk Unflag Rate</v>
      </c>
      <c r="C280" t="str">
        <f>SP!J145</f>
        <v>SMH High Risk Unflag Rate</v>
      </c>
      <c r="D280" t="str">
        <f>SP!L145</f>
        <v>Need "I" notes</v>
      </c>
    </row>
    <row r="281" spans="1:4" ht="12.75">
      <c r="A281" t="str">
        <f>SP!$A$1</f>
        <v>SP</v>
      </c>
      <c r="B281" t="str">
        <f>SP!I146</f>
        <v>SMH High Symptom Patient Detection Rate</v>
      </c>
      <c r="C281" t="str">
        <f>SP!J146</f>
        <v>SMH High Symptom Patient Detection Rate</v>
      </c>
      <c r="D281" t="str">
        <f>SP!L146</f>
        <v>Need "I" notes</v>
      </c>
    </row>
    <row r="282" spans="1:4" ht="12.75">
      <c r="A282" t="str">
        <f>SP!$A$1</f>
        <v>SP</v>
      </c>
      <c r="B282" t="str">
        <f>SP!I147</f>
        <v>SMH High Symptom Patients</v>
      </c>
      <c r="C282" t="str">
        <f>SP!J147</f>
        <v>SMH High Symptom Patients</v>
      </c>
      <c r="D282" t="str">
        <f>SP!L147</f>
        <v>Need "I" notes</v>
      </c>
    </row>
    <row r="283" spans="1:4" ht="12.75">
      <c r="A283" t="str">
        <f>SP!$A$1</f>
        <v>SP</v>
      </c>
      <c r="B283" t="str">
        <f>SP!I148</f>
        <v>SMH High Symptom Patients Community Care Rate</v>
      </c>
      <c r="C283" t="str">
        <f>SP!J148</f>
        <v>SMH High Symptom Patients Community Care Rate</v>
      </c>
      <c r="D283" t="str">
        <f>SP!L148</f>
        <v>Need "I" notes</v>
      </c>
    </row>
    <row r="284" spans="1:4" ht="12.75">
      <c r="A284" t="str">
        <f>SP!$A$1</f>
        <v>SP</v>
      </c>
      <c r="B284" t="str">
        <f>SP!I149</f>
        <v>SMH Improvement Rate</v>
      </c>
      <c r="C284" t="str">
        <f>SP!J149</f>
        <v>SMH Improvement Rate</v>
      </c>
      <c r="D284" t="str">
        <f>SP!L149</f>
        <v>Need "I" notes</v>
      </c>
    </row>
    <row r="285" spans="1:4" ht="12.75">
      <c r="A285" t="str">
        <f>SP!$A$1</f>
        <v>SP</v>
      </c>
      <c r="B285" t="str">
        <f>SP!I150</f>
        <v>SMH Low Symptom Patient Detection Rate</v>
      </c>
      <c r="C285" t="str">
        <f>SP!J150</f>
        <v>SMH Low Symptom Patient Detection Rate</v>
      </c>
      <c r="D285" t="str">
        <f>SP!L150</f>
        <v>Need "I" notes</v>
      </c>
    </row>
    <row r="286" spans="1:4" ht="12.75">
      <c r="A286" t="str">
        <f>SP!$A$1</f>
        <v>SP</v>
      </c>
      <c r="B286" t="str">
        <f>SP!I151</f>
        <v>SMH Low Symptom Patients</v>
      </c>
      <c r="C286" t="str">
        <f>SP!J151</f>
        <v>SMH Low Symptom Patients</v>
      </c>
      <c r="D286" t="str">
        <f>SP!L151</f>
        <v>Need "I" notes</v>
      </c>
    </row>
    <row r="287" spans="1:4" ht="12.75">
      <c r="A287" t="str">
        <f>SP!$A$1</f>
        <v>SP</v>
      </c>
      <c r="B287" t="str">
        <f>SP!I152</f>
        <v>SMH Low Symptom Patients Community Care Rate</v>
      </c>
      <c r="C287" t="str">
        <f>SP!J152</f>
        <v>SMH Low Symptom Patients Community Care Rate</v>
      </c>
      <c r="D287" t="str">
        <f>SP!L152</f>
        <v>Need "I" notes</v>
      </c>
    </row>
    <row r="288" spans="1:4" ht="12.75">
      <c r="A288" t="str">
        <f>SP!$A$1</f>
        <v>SP</v>
      </c>
      <c r="B288" t="str">
        <f>SP!I153</f>
        <v>SMH New Patient Start Rate</v>
      </c>
      <c r="C288" t="str">
        <f>SP!J153</f>
        <v>SMH New Patient Start Rate</v>
      </c>
      <c r="D288" t="str">
        <f>SP!L153</f>
        <v>Need "I" notes</v>
      </c>
    </row>
    <row r="289" spans="1:4" ht="12.75">
      <c r="A289" t="str">
        <f>SP!$A$1</f>
        <v>SP</v>
      </c>
      <c r="B289" t="str">
        <f>SP!I154</f>
        <v>SMH Patient Load</v>
      </c>
      <c r="C289" t="str">
        <f>SP!J154</f>
        <v>SMH Patient Load</v>
      </c>
      <c r="D289" t="str">
        <f>SP!L154</f>
        <v>Need "I" notes</v>
      </c>
    </row>
    <row r="290" spans="1:4" ht="12.75">
      <c r="A290" t="str">
        <f>SP!$A$1</f>
        <v>SP</v>
      </c>
      <c r="B290" t="str">
        <f>SP!I155</f>
        <v>SMH Patient Start Rate</v>
      </c>
      <c r="C290" t="str">
        <f>SP!J155</f>
        <v>SMH Patient Start Rate</v>
      </c>
      <c r="D290" t="str">
        <f>SP!L155</f>
        <v>Need "I" notes</v>
      </c>
    </row>
    <row r="291" spans="1:4" ht="12.75">
      <c r="A291" t="str">
        <f>SP!$A$1</f>
        <v>SP</v>
      </c>
      <c r="B291" t="str">
        <f>SP!I156</f>
        <v>SMH Patients Early in Care</v>
      </c>
      <c r="C291" t="str">
        <f>SP!J156</f>
        <v>SMH Patients Early in Care</v>
      </c>
      <c r="D291" t="str">
        <f>SP!L156</f>
        <v>Need "I" notes</v>
      </c>
    </row>
    <row r="292" spans="1:4" ht="12.75">
      <c r="A292" t="str">
        <f>SP!$A$1</f>
        <v>SP</v>
      </c>
      <c r="B292" t="str">
        <f>SP!I157</f>
        <v>SMH Patients in Community Care</v>
      </c>
      <c r="C292" t="str">
        <f>SP!J157</f>
        <v>SMH Patients in Community Care</v>
      </c>
      <c r="D292" t="str">
        <f>SP!L157</f>
        <v>Need "I" notes</v>
      </c>
    </row>
    <row r="293" spans="1:4" ht="12.75">
      <c r="A293" t="str">
        <f>SP!$A$1</f>
        <v>SP</v>
      </c>
      <c r="B293" t="str">
        <f>SP!I158</f>
        <v>SMH Patients Waiting to Start</v>
      </c>
      <c r="C293" t="str">
        <f>SP!J158</f>
        <v>SMH Patients Waiting to Start</v>
      </c>
      <c r="D293" t="str">
        <f>SP!L158</f>
        <v>Need "I" notes</v>
      </c>
    </row>
    <row r="294" spans="1:4" ht="12.75">
      <c r="A294" t="str">
        <f>SP!$A$1</f>
        <v>SP</v>
      </c>
      <c r="B294" t="str">
        <f>SP!I159</f>
        <v>SMH Step down from Inpatient Rate</v>
      </c>
      <c r="C294" t="str">
        <f>SP!J159</f>
        <v>SMH Step down from Inpatient Rate</v>
      </c>
      <c r="D294" t="str">
        <f>SP!L159</f>
        <v>Need "I" notes</v>
      </c>
    </row>
    <row r="295" spans="1:4" ht="12.75">
      <c r="A295" t="str">
        <f>SP!$A$1</f>
        <v>SP</v>
      </c>
      <c r="B295" t="str">
        <f>SP!I160</f>
        <v>SMH to GMH Patients Waiting to Step down</v>
      </c>
      <c r="C295" t="str">
        <f>SP!J160</f>
        <v>SMH to GMH Patients Waiting to Step down</v>
      </c>
      <c r="D295" t="str">
        <f>SP!L160</f>
        <v>Need "I" notes</v>
      </c>
    </row>
    <row r="296" spans="1:4" ht="12.75">
      <c r="A296" t="str">
        <f>SP!$A$1</f>
        <v>SP</v>
      </c>
      <c r="B296" t="str">
        <f>SP!I161</f>
        <v>SMH to GMH Recommend Step down Rate</v>
      </c>
      <c r="C296" t="str">
        <f>SP!J161</f>
        <v>SMH to GMH Recommend Step down Rate</v>
      </c>
      <c r="D296" t="str">
        <f>SP!L161</f>
        <v>Need "I" notes</v>
      </c>
    </row>
    <row r="297" spans="1:4" ht="12.75">
      <c r="A297" t="str">
        <f>SP!$A$1</f>
        <v>SP</v>
      </c>
      <c r="B297" t="str">
        <f>SP!I162</f>
        <v>SMH to GMH Step down Rate</v>
      </c>
      <c r="C297" t="str">
        <f>SP!J162</f>
        <v>SMH to GMH Step down Rate</v>
      </c>
      <c r="D297" t="str">
        <f>SP!L162</f>
        <v>Need "I" notes</v>
      </c>
    </row>
    <row r="298" spans="1:4" ht="12.75">
      <c r="A298" t="str">
        <f>SP!$A$1</f>
        <v>SP</v>
      </c>
      <c r="B298" t="str">
        <f>SP!I163</f>
        <v>SMH to Inpatient or Residential Rate</v>
      </c>
      <c r="C298" t="str">
        <f>SP!J163</f>
        <v>SMH to Inpatient or Residential Rate</v>
      </c>
      <c r="D298" t="str">
        <f>SP!L163</f>
        <v>Need "I" notes</v>
      </c>
    </row>
    <row r="299" spans="1:4" ht="12.75">
      <c r="A299" t="str">
        <f>SP!$A$1</f>
        <v>SP</v>
      </c>
      <c r="B299" t="str">
        <f>SP!I164</f>
        <v>SMH to PC/PCMHI Patients Waiting for Step down</v>
      </c>
      <c r="C299" t="str">
        <f>SP!J164</f>
        <v>SMH to PC/PCMHI Patients Waiting for Step down</v>
      </c>
      <c r="D299" t="str">
        <f>SP!L164</f>
        <v>Need "I" notes</v>
      </c>
    </row>
    <row r="300" spans="1:4" ht="12.75">
      <c r="A300" t="str">
        <f>SP!$A$1</f>
        <v>SP</v>
      </c>
      <c r="B300" t="str">
        <f>SP!I165</f>
        <v>SMH to PC/PCMHI Recommend Step down Rate</v>
      </c>
      <c r="C300" t="str">
        <f>SP!J165</f>
        <v>SMH to PC/PCMHI Recommend Step down Rate</v>
      </c>
      <c r="D300" t="str">
        <f>SP!L165</f>
        <v>Need "I" notes</v>
      </c>
    </row>
    <row r="301" spans="1:4" ht="12.75">
      <c r="A301" t="str">
        <f>SP!$A$1</f>
        <v>SP</v>
      </c>
      <c r="B301" t="str">
        <f>SP!I166</f>
        <v>SMH to PC/PCMHI Step down Rate</v>
      </c>
      <c r="C301" t="str">
        <f>SP!J166</f>
        <v>SMH to PC/PCMHI Step down Rate</v>
      </c>
      <c r="D301" t="str">
        <f>SP!L166</f>
        <v>Need "I" notes</v>
      </c>
    </row>
    <row r="302" spans="1:4" ht="12.75">
      <c r="A302" t="str">
        <f>SP!$A$1</f>
        <v>SP</v>
      </c>
      <c r="B302" t="str">
        <f>SP!I167</f>
        <v>SMH Community Care Patients Reduce Effort</v>
      </c>
      <c r="C302" t="str">
        <f>SP!J167</f>
        <v>SMH Community Care Patients Reduce Effort</v>
      </c>
      <c r="D302" t="str">
        <f>SP!L167</f>
        <v>Need "I" notes</v>
      </c>
    </row>
    <row r="303" spans="1:4" ht="12.75">
      <c r="A303" t="str">
        <f>SP!$A$1</f>
        <v>SP</v>
      </c>
      <c r="B303" t="str">
        <f>SP!I168</f>
        <v>GMH Experiment Variables</v>
      </c>
      <c r="C303">
        <f>SP!J168</f>
        <v>0</v>
      </c>
      <c r="D303" t="str">
        <f>SP!L168</f>
        <v>Need "I" notes</v>
      </c>
    </row>
    <row r="304" spans="1:4" ht="12.75">
      <c r="A304" t="str">
        <f>SP!$A$1</f>
        <v>SP</v>
      </c>
      <c r="B304" t="e">
        <f t="shared" ref="B304:B335" si="0">#REF!</f>
        <v>#REF!</v>
      </c>
      <c r="C304" t="str">
        <f>SP!J169</f>
        <v>GMH and PC/PCMHI Implement Stepped Care</v>
      </c>
      <c r="D304" t="str">
        <f>SP!L169</f>
        <v>Need "I" notes</v>
      </c>
    </row>
    <row r="305" spans="1:4" ht="12.75">
      <c r="A305" t="str">
        <f>SP!$A$1</f>
        <v>SP</v>
      </c>
      <c r="B305" t="e">
        <f t="shared" si="0"/>
        <v>#REF!</v>
      </c>
      <c r="C305" t="str">
        <f>SP!J170</f>
        <v>GMH and SMH Implement Stepped Care</v>
      </c>
      <c r="D305" t="str">
        <f>SP!L170</f>
        <v>Need "I" notes</v>
      </c>
    </row>
    <row r="306" spans="1:4" ht="12.75">
      <c r="A306" t="str">
        <f>SP!$A$1</f>
        <v>SP</v>
      </c>
      <c r="B306" t="e">
        <f t="shared" si="0"/>
        <v>#REF!</v>
      </c>
      <c r="C306" t="str">
        <f>SP!J171</f>
        <v>GMH Delay to Starting Community Care</v>
      </c>
      <c r="D306" t="str">
        <f>SP!L171</f>
        <v>Need "I" notes</v>
      </c>
    </row>
    <row r="307" spans="1:4" ht="12.75">
      <c r="A307" t="str">
        <f>SP!$A$1</f>
        <v>SP</v>
      </c>
      <c r="B307" t="e">
        <f t="shared" si="0"/>
        <v>#REF!</v>
      </c>
      <c r="C307" t="str">
        <f>SP!J172</f>
        <v>GMH Desired Wait Time</v>
      </c>
      <c r="D307" t="str">
        <f>SP!L172</f>
        <v>Need "I" notes</v>
      </c>
    </row>
    <row r="308" spans="1:4" ht="12.75">
      <c r="A308" t="str">
        <f>SP!$A$1</f>
        <v>SP</v>
      </c>
      <c r="B308" t="e">
        <f t="shared" si="0"/>
        <v>#REF!</v>
      </c>
      <c r="C308" t="str">
        <f>SP!J173</f>
        <v>GMH High Risk Patient Flag Rate %</v>
      </c>
      <c r="D308" t="str">
        <f>SP!L173</f>
        <v>Need "I" notes</v>
      </c>
    </row>
    <row r="309" spans="1:4" ht="12.75">
      <c r="A309" t="str">
        <f>SP!$A$1</f>
        <v>SP</v>
      </c>
      <c r="B309" t="e">
        <f t="shared" si="0"/>
        <v>#REF!</v>
      </c>
      <c r="C309" t="str">
        <f>SP!J174</f>
        <v>User GMH Flag Time to Inpatient or Residential</v>
      </c>
      <c r="D309" t="str">
        <f>SP!L174</f>
        <v>Need "I" notes</v>
      </c>
    </row>
    <row r="310" spans="1:4" ht="12.75">
      <c r="A310" t="str">
        <f>SP!$A$1</f>
        <v>SP</v>
      </c>
      <c r="B310" t="e">
        <f t="shared" si="0"/>
        <v>#REF!</v>
      </c>
      <c r="C310" t="str">
        <f>SP!J175</f>
        <v>GMH High Symptom Patient Rate %</v>
      </c>
      <c r="D310" t="str">
        <f>SP!L175</f>
        <v>Need "I" notes</v>
      </c>
    </row>
    <row r="311" spans="1:4" ht="12.75">
      <c r="A311" t="str">
        <f>SP!$A$1</f>
        <v>SP</v>
      </c>
      <c r="B311" t="e">
        <f t="shared" si="0"/>
        <v>#REF!</v>
      </c>
      <c r="C311" t="str">
        <f>SP!J176</f>
        <v>GMH High Symptom Patients Community Care Rate</v>
      </c>
      <c r="D311" t="str">
        <f>SP!L176</f>
        <v>Need "I" notes</v>
      </c>
    </row>
    <row r="312" spans="1:4" ht="12.75">
      <c r="A312" t="str">
        <f>SP!$A$1</f>
        <v>SP</v>
      </c>
      <c r="B312" t="e">
        <f t="shared" si="0"/>
        <v>#REF!</v>
      </c>
      <c r="C312" t="str">
        <f>SP!J177</f>
        <v>GMH Implement MBC</v>
      </c>
      <c r="D312" t="str">
        <f>SP!L177</f>
        <v>Need "I" notes</v>
      </c>
    </row>
    <row r="313" spans="1:4" ht="12.75">
      <c r="A313" t="str">
        <f>SP!$A$1</f>
        <v>SP</v>
      </c>
      <c r="B313" t="e">
        <f t="shared" si="0"/>
        <v>#REF!</v>
      </c>
      <c r="C313" t="str">
        <f>SP!J178</f>
        <v>GMH Low Symptom Patients Community Care Rate</v>
      </c>
      <c r="D313" t="str">
        <f>SP!L178</f>
        <v>Need "I" notes</v>
      </c>
    </row>
    <row r="314" spans="1:4" ht="12.75">
      <c r="A314" t="str">
        <f>SP!$A$1</f>
        <v>SP</v>
      </c>
      <c r="B314" t="e">
        <f t="shared" si="0"/>
        <v>#REF!</v>
      </c>
      <c r="C314" t="str">
        <f>SP!J179</f>
        <v>GMH Manageable Total Patients</v>
      </c>
      <c r="D314" t="str">
        <f>SP!L179</f>
        <v>Need "I" notes</v>
      </c>
    </row>
    <row r="315" spans="1:4" ht="12.75">
      <c r="A315" t="str">
        <f>SP!$A$1</f>
        <v>SP</v>
      </c>
      <c r="B315" t="e">
        <f t="shared" si="0"/>
        <v>#REF!</v>
      </c>
      <c r="C315" t="str">
        <f>SP!J180</f>
        <v>GMH New Patient Start Rate</v>
      </c>
      <c r="D315" t="str">
        <f>SP!L180</f>
        <v>Need "I" notes</v>
      </c>
    </row>
    <row r="316" spans="1:4" ht="12.75">
      <c r="A316" t="str">
        <f>SP!$A$1</f>
        <v>SP</v>
      </c>
      <c r="B316" t="e">
        <f t="shared" si="0"/>
        <v>#REF!</v>
      </c>
      <c r="C316" t="str">
        <f>SP!J181</f>
        <v>GMH Openings for New Patients %</v>
      </c>
      <c r="D316" t="str">
        <f>SP!L181</f>
        <v>Need "I" notes</v>
      </c>
    </row>
    <row r="317" spans="1:4" ht="12.75">
      <c r="A317" t="str">
        <f>SP!$A$1</f>
        <v>SP</v>
      </c>
      <c r="B317" t="e">
        <f t="shared" si="0"/>
        <v>#REF!</v>
      </c>
      <c r="C317" t="str">
        <f>SP!J182</f>
        <v>GMH Openings for PC/CPMHI %</v>
      </c>
      <c r="D317" t="str">
        <f>SP!L182</f>
        <v>Need "I" notes</v>
      </c>
    </row>
    <row r="318" spans="1:4" ht="12.75">
      <c r="A318" t="str">
        <f>SP!$A$1</f>
        <v>SP</v>
      </c>
      <c r="B318" t="e">
        <f t="shared" si="0"/>
        <v>#REF!</v>
      </c>
      <c r="C318" t="str">
        <f>SP!J183</f>
        <v>GMH Openings for SMH %</v>
      </c>
      <c r="D318" t="str">
        <f>SP!L183</f>
        <v>Need "I" notes</v>
      </c>
    </row>
    <row r="319" spans="1:4" ht="12.75">
      <c r="A319" t="str">
        <f>SP!$A$1</f>
        <v>SP</v>
      </c>
      <c r="B319" t="e">
        <f t="shared" si="0"/>
        <v>#REF!</v>
      </c>
      <c r="C319" t="str">
        <f>SP!J184</f>
        <v>GMH Sensitivity of Care Quality to Patient Load</v>
      </c>
      <c r="D319" t="str">
        <f>SP!L184</f>
        <v>Need "I" notes</v>
      </c>
    </row>
    <row r="320" spans="1:4" ht="12.75">
      <c r="A320" t="str">
        <f>SP!$A$1</f>
        <v>SP</v>
      </c>
      <c r="B320" t="e">
        <f t="shared" si="0"/>
        <v>#REF!</v>
      </c>
      <c r="C320" t="str">
        <f>SP!J185</f>
        <v>GMH Sensitivity of Detection to Patient Load</v>
      </c>
      <c r="D320" t="str">
        <f>SP!L185</f>
        <v>Need "I" notes</v>
      </c>
    </row>
    <row r="321" spans="1:4" ht="12.75">
      <c r="A321" t="str">
        <f>SP!$A$1</f>
        <v>SP</v>
      </c>
      <c r="B321" t="e">
        <f t="shared" si="0"/>
        <v>#REF!</v>
      </c>
      <c r="C321" t="str">
        <f>SP!J186</f>
        <v>GMH Sensitivity of Manageable Total Patients to Patient Load</v>
      </c>
      <c r="D321" t="str">
        <f>SP!L186</f>
        <v>Need "I" notes</v>
      </c>
    </row>
    <row r="322" spans="1:4" ht="12.75">
      <c r="A322" t="str">
        <f>SP!$A$1</f>
        <v>SP</v>
      </c>
      <c r="B322" t="e">
        <f t="shared" si="0"/>
        <v>#REF!</v>
      </c>
      <c r="C322" t="str">
        <f>SP!J187</f>
        <v>GMH Sensitivity of Start Rate to Patient Load</v>
      </c>
      <c r="D322" t="str">
        <f>SP!L187</f>
        <v>Need "I" notes</v>
      </c>
    </row>
    <row r="323" spans="1:4" ht="12.75">
      <c r="A323" t="str">
        <f>SP!$A$1</f>
        <v>SP</v>
      </c>
      <c r="B323" t="e">
        <f t="shared" si="0"/>
        <v>#REF!</v>
      </c>
      <c r="C323" t="str">
        <f>SP!J188</f>
        <v>GMH Sensitivity of Start Rate to Wait Times</v>
      </c>
      <c r="D323" t="str">
        <f>SP!L188</f>
        <v>Need "I" notes</v>
      </c>
    </row>
    <row r="324" spans="1:4" ht="12.75">
      <c r="A324" t="str">
        <f>SP!$A$1</f>
        <v>SP</v>
      </c>
      <c r="B324" t="e">
        <f t="shared" si="0"/>
        <v>#REF!</v>
      </c>
      <c r="C324" t="str">
        <f>SP!J189</f>
        <v>GMH Sensitivity of Step down Decisions to Wait Time</v>
      </c>
      <c r="D324" t="str">
        <f>SP!L189</f>
        <v>Need "I" notes</v>
      </c>
    </row>
    <row r="325" spans="1:4" ht="12.75">
      <c r="A325" t="str">
        <f>SP!$A$1</f>
        <v>SP</v>
      </c>
      <c r="B325" t="e">
        <f t="shared" si="0"/>
        <v>#REF!</v>
      </c>
      <c r="C325" t="str">
        <f>SP!J190</f>
        <v>GMH Sensitivity of Step up Decisions to Wait Time</v>
      </c>
      <c r="D325" t="str">
        <f>SP!L190</f>
        <v>Need "I" notes</v>
      </c>
    </row>
    <row r="326" spans="1:4" ht="12.75">
      <c r="A326" t="str">
        <f>SP!$A$1</f>
        <v>SP</v>
      </c>
      <c r="B326" t="e">
        <f t="shared" si="0"/>
        <v>#REF!</v>
      </c>
      <c r="C326" t="str">
        <f>SP!J191</f>
        <v>GMH Step down from Inpatient Rate</v>
      </c>
      <c r="D326" t="str">
        <f>SP!L191</f>
        <v>Need "I" notes</v>
      </c>
    </row>
    <row r="327" spans="1:4" ht="12.75">
      <c r="A327" t="str">
        <f>SP!$A$1</f>
        <v>SP</v>
      </c>
      <c r="B327" t="e">
        <f t="shared" si="0"/>
        <v>#REF!</v>
      </c>
      <c r="C327" t="str">
        <f>SP!J192</f>
        <v>GMH Time to Detect</v>
      </c>
      <c r="D327" t="str">
        <f>SP!L192</f>
        <v>Need "I" notes</v>
      </c>
    </row>
    <row r="328" spans="1:4" ht="12.75">
      <c r="A328" t="str">
        <f>SP!$A$1</f>
        <v>SP</v>
      </c>
      <c r="B328" t="e">
        <f t="shared" si="0"/>
        <v>#REF!</v>
      </c>
      <c r="C328" t="str">
        <f>SP!J193</f>
        <v>GMH Time to Ending</v>
      </c>
      <c r="D328" t="str">
        <f>SP!L193</f>
        <v>Need "I" notes</v>
      </c>
    </row>
    <row r="329" spans="1:4" ht="12.75">
      <c r="A329" t="str">
        <f>SP!$A$1</f>
        <v>SP</v>
      </c>
      <c r="B329" t="e">
        <f t="shared" si="0"/>
        <v>#REF!</v>
      </c>
      <c r="C329" t="str">
        <f>SP!J194</f>
        <v>GMH TIme to Improve</v>
      </c>
      <c r="D329" t="str">
        <f>SP!L194</f>
        <v>Need "I" notes</v>
      </c>
    </row>
    <row r="330" spans="1:4" ht="12.75">
      <c r="A330" t="str">
        <f>SP!$A$1</f>
        <v>SP</v>
      </c>
      <c r="B330" t="e">
        <f t="shared" si="0"/>
        <v>#REF!</v>
      </c>
      <c r="C330" t="str">
        <f>SP!J195</f>
        <v>GMH TIme to Inpatient or Residential</v>
      </c>
      <c r="D330" t="str">
        <f>SP!L195</f>
        <v>Need "I" notes</v>
      </c>
    </row>
    <row r="331" spans="1:4" ht="12.75">
      <c r="A331" t="str">
        <f>SP!$A$1</f>
        <v>SP</v>
      </c>
      <c r="B331" t="e">
        <f t="shared" si="0"/>
        <v>#REF!</v>
      </c>
      <c r="C331" t="str">
        <f>SP!J196</f>
        <v>GMH Time to Unflag High Risk Patients</v>
      </c>
      <c r="D331" t="str">
        <f>SP!L196</f>
        <v>Need "I" notes</v>
      </c>
    </row>
    <row r="332" spans="1:4" ht="12.75">
      <c r="A332" t="str">
        <f>SP!$A$1</f>
        <v>SP</v>
      </c>
      <c r="B332" t="e">
        <f t="shared" si="0"/>
        <v>#REF!</v>
      </c>
      <c r="C332" t="str">
        <f>SP!J197</f>
        <v>GMH to PC/PCMHI Desired Wait Time to Step down</v>
      </c>
      <c r="D332" t="str">
        <f>SP!L197</f>
        <v>Need "I" notes</v>
      </c>
    </row>
    <row r="333" spans="1:4" ht="12.75">
      <c r="A333" t="str">
        <f>SP!$A$1</f>
        <v>SP</v>
      </c>
      <c r="B333" t="e">
        <f t="shared" si="0"/>
        <v>#REF!</v>
      </c>
      <c r="C333" t="str">
        <f>SP!J198</f>
        <v>GMH to PC/PCMHI Time to Recommend Step down</v>
      </c>
      <c r="D333" t="str">
        <f>SP!L198</f>
        <v>Need "I" notes</v>
      </c>
    </row>
    <row r="334" spans="1:4" ht="12.75">
      <c r="A334" t="str">
        <f>SP!$A$1</f>
        <v>SP</v>
      </c>
      <c r="B334" t="e">
        <f t="shared" si="0"/>
        <v>#REF!</v>
      </c>
      <c r="C334" t="str">
        <f>SP!J199</f>
        <v>GMH to SMH Desired Wait Time to Step up</v>
      </c>
      <c r="D334" t="str">
        <f>SP!L199</f>
        <v>Need "I" notes</v>
      </c>
    </row>
    <row r="335" spans="1:4" ht="12.75">
      <c r="A335" t="str">
        <f>SP!$A$1</f>
        <v>SP</v>
      </c>
      <c r="B335" t="e">
        <f t="shared" si="0"/>
        <v>#REF!</v>
      </c>
      <c r="C335" t="str">
        <f>SP!J200</f>
        <v>GMH to SMH Time to Recommend Step up</v>
      </c>
      <c r="D335" t="str">
        <f>SP!L200</f>
        <v>Need "I" notes</v>
      </c>
    </row>
    <row r="336" spans="1:4" ht="12.75">
      <c r="A336" t="str">
        <f>SP!$A$1</f>
        <v>SP</v>
      </c>
      <c r="B336" t="str">
        <f>SP!I202</f>
        <v>User PC/PCMHI and GMH Implement Stepped Care</v>
      </c>
      <c r="C336" t="str">
        <f>SP!J202</f>
        <v>PC/PCMHI and GMH Implement Stepped Care</v>
      </c>
      <c r="D336" t="str">
        <f>SP!L202</f>
        <v>Need "I" notes</v>
      </c>
    </row>
    <row r="337" spans="1:4" ht="12.75">
      <c r="A337" t="str">
        <f>SP!$A$1</f>
        <v>SP</v>
      </c>
      <c r="B337" t="str">
        <f>SP!I203</f>
        <v>User PC/PCMHI and SMH Implement Stepped Care</v>
      </c>
      <c r="C337" t="str">
        <f>SP!J203</f>
        <v>PC/PCMHI and SMH Implement Stepped Care</v>
      </c>
      <c r="D337" t="str">
        <f>SP!L203</f>
        <v>Need "I" notes</v>
      </c>
    </row>
    <row r="338" spans="1:4" ht="12.75">
      <c r="A338" t="str">
        <f>SP!$A$1</f>
        <v>SP</v>
      </c>
      <c r="B338" t="str">
        <f>SP!I204</f>
        <v>User PC/PCMHI Delay to Starting Community Care</v>
      </c>
      <c r="C338" t="str">
        <f>SP!J204</f>
        <v>PC/PCMHI Delay to Starting Community Care</v>
      </c>
      <c r="D338" t="str">
        <f>SP!L204</f>
        <v>Need "I" notes</v>
      </c>
    </row>
    <row r="339" spans="1:4" ht="12.75">
      <c r="A339" t="str">
        <f>SP!$A$1</f>
        <v>SP</v>
      </c>
      <c r="B339" t="str">
        <f>SP!I205</f>
        <v>User PC/PCMHI Desired Wait Time</v>
      </c>
      <c r="C339" t="str">
        <f>SP!J205</f>
        <v>PC/PCMHI Desired Wait Time</v>
      </c>
      <c r="D339" t="str">
        <f>SP!L205</f>
        <v>Need "I" notes</v>
      </c>
    </row>
    <row r="340" spans="1:4" ht="12.75">
      <c r="A340" t="str">
        <f>SP!$A$1</f>
        <v>SP</v>
      </c>
      <c r="B340" t="str">
        <f>SP!I206</f>
        <v>User PC/PCMHI High Risk Patient Flag Rate %</v>
      </c>
      <c r="C340" t="str">
        <f>SP!J206</f>
        <v>PC/PCMHI High Risk Patient Flag Rate %</v>
      </c>
      <c r="D340" t="str">
        <f>SP!L206</f>
        <v>Need "I" notes</v>
      </c>
    </row>
    <row r="341" spans="1:4" ht="12.75">
      <c r="A341" t="str">
        <f>SP!$A$1</f>
        <v>SP</v>
      </c>
      <c r="B341" t="str">
        <f>SP!I207</f>
        <v>User User PC/PCMHI Flag Time to Inpatient or Residential</v>
      </c>
      <c r="C341" t="str">
        <f>SP!J207</f>
        <v>User PC/PCMHI Flag Time to Inpatient or Residential</v>
      </c>
      <c r="D341" t="str">
        <f>SP!L207</f>
        <v>Need "I" notes</v>
      </c>
    </row>
    <row r="342" spans="1:4" ht="12.75">
      <c r="A342" t="str">
        <f>SP!$A$1</f>
        <v>SP</v>
      </c>
      <c r="B342" t="str">
        <f>SP!I208</f>
        <v>User PC/PCMHI High Symptom Patient Rate %</v>
      </c>
      <c r="C342" t="str">
        <f>SP!J208</f>
        <v>PC/PCMHI High Symptom Patient Rate %</v>
      </c>
      <c r="D342" t="str">
        <f>SP!L208</f>
        <v>Need "I" notes</v>
      </c>
    </row>
    <row r="343" spans="1:4" ht="12.75">
      <c r="A343" t="str">
        <f>SP!$A$1</f>
        <v>SP</v>
      </c>
      <c r="B343" t="str">
        <f>SP!I209</f>
        <v>User PC/PCMHI High Symptom Patients Community Care Rate</v>
      </c>
      <c r="C343" t="str">
        <f>SP!J209</f>
        <v>PC/PCMHI High Symptom Patients Community Care Rate</v>
      </c>
      <c r="D343" t="str">
        <f>SP!L209</f>
        <v>Need "I" notes</v>
      </c>
    </row>
    <row r="344" spans="1:4" ht="12.75">
      <c r="A344" t="str">
        <f>SP!$A$1</f>
        <v>SP</v>
      </c>
      <c r="B344" t="str">
        <f>SP!I210</f>
        <v>User PC/PCMHI Implement MBC</v>
      </c>
      <c r="C344" t="str">
        <f>SP!J210</f>
        <v>PC/PCMHI Implement MBC</v>
      </c>
      <c r="D344" t="str">
        <f>SP!L210</f>
        <v>Need "I" notes</v>
      </c>
    </row>
    <row r="345" spans="1:4" ht="12.75">
      <c r="A345" t="str">
        <f>SP!$A$1</f>
        <v>SP</v>
      </c>
      <c r="B345" t="str">
        <f>SP!I211</f>
        <v>User PC/PCMHI Low Symptom Patients Community Care Rate</v>
      </c>
      <c r="C345" t="str">
        <f>SP!J211</f>
        <v>PC/PCMHI Low Symptom Patients Community Care Rate</v>
      </c>
      <c r="D345" t="str">
        <f>SP!L211</f>
        <v>Need "I" notes</v>
      </c>
    </row>
    <row r="346" spans="1:4" ht="12.75">
      <c r="A346" t="str">
        <f>SP!$A$1</f>
        <v>SP</v>
      </c>
      <c r="B346" t="str">
        <f>SP!I212</f>
        <v>User PC/PCMHI Manageable Total Patients</v>
      </c>
      <c r="C346" t="str">
        <f>SP!J212</f>
        <v>PC/PCMHI Manageable Total Patients</v>
      </c>
      <c r="D346" t="str">
        <f>SP!L212</f>
        <v>Need "I" notes</v>
      </c>
    </row>
    <row r="347" spans="1:4" ht="12.75">
      <c r="A347" t="str">
        <f>SP!$A$1</f>
        <v>SP</v>
      </c>
      <c r="B347" t="str">
        <f>SP!I213</f>
        <v>User PC/PCMHI New Patient Start Rate</v>
      </c>
      <c r="C347" t="str">
        <f>SP!J213</f>
        <v>PC/PCMHI New Patient Start Rate</v>
      </c>
      <c r="D347" t="str">
        <f>SP!L213</f>
        <v>Need "I" notes</v>
      </c>
    </row>
    <row r="348" spans="1:4" ht="12.75">
      <c r="A348" t="str">
        <f>SP!$A$1</f>
        <v>SP</v>
      </c>
      <c r="B348" t="str">
        <f>SP!I214</f>
        <v>User PC/PCMHI Opening for GMH%</v>
      </c>
      <c r="C348" t="str">
        <f>SP!J214</f>
        <v>PC/PCMHI Opening for GMH%</v>
      </c>
      <c r="D348" t="str">
        <f>SP!L214</f>
        <v>Need "I" notes</v>
      </c>
    </row>
    <row r="349" spans="1:4" ht="12.75">
      <c r="A349" t="str">
        <f>SP!$A$1</f>
        <v>SP</v>
      </c>
      <c r="B349" t="str">
        <f>SP!I215</f>
        <v>User PC/PCMHI Openings for New Patients %</v>
      </c>
      <c r="C349" t="str">
        <f>SP!J215</f>
        <v>PC/PCMHI Openings for New Patients %</v>
      </c>
      <c r="D349" t="str">
        <f>SP!L215</f>
        <v>Need "I" notes</v>
      </c>
    </row>
    <row r="350" spans="1:4" ht="12.75">
      <c r="A350" t="str">
        <f>SP!$A$1</f>
        <v>SP</v>
      </c>
      <c r="B350" t="str">
        <f>SP!I216</f>
        <v>User PC/PCMHI Openings for SMH %</v>
      </c>
      <c r="C350" t="str">
        <f>SP!J216</f>
        <v>PC/PCMHI Openings for SMH %</v>
      </c>
      <c r="D350" t="str">
        <f>SP!L216</f>
        <v>Need "I" notes</v>
      </c>
    </row>
    <row r="351" spans="1:4" ht="12.75">
      <c r="A351" t="str">
        <f>SP!$A$1</f>
        <v>SP</v>
      </c>
      <c r="B351" t="str">
        <f>SP!I217</f>
        <v>User PC/PCMHI Sensitivity of Care Quality to Patient Load</v>
      </c>
      <c r="C351" t="str">
        <f>SP!J217</f>
        <v>PC/PCMHI Sensitivity of Care Quality to Patient Load</v>
      </c>
      <c r="D351" t="str">
        <f>SP!L217</f>
        <v>Need "I" notes</v>
      </c>
    </row>
    <row r="352" spans="1:4" ht="12.75">
      <c r="A352" t="str">
        <f>SP!$A$1</f>
        <v>SP</v>
      </c>
      <c r="B352" t="str">
        <f>SP!I218</f>
        <v>User PC/PCMHI Sensitivity of Detection to Patient Load</v>
      </c>
      <c r="C352" t="str">
        <f>SP!J218</f>
        <v>PC/PCMHI Sensitivity of Detection to Patient Load</v>
      </c>
      <c r="D352" t="str">
        <f>SP!L218</f>
        <v>Need "I" notes</v>
      </c>
    </row>
    <row r="353" spans="1:4" ht="12.75">
      <c r="A353" t="str">
        <f>SP!$A$1</f>
        <v>SP</v>
      </c>
      <c r="B353" t="str">
        <f>SP!I219</f>
        <v>User PC/PCMHI Sensitivity of Manageable Patients to Patient Load</v>
      </c>
      <c r="C353" t="str">
        <f>SP!J219</f>
        <v>PC/PCMHI Sensitivity of Manageable Patients to Patient Load</v>
      </c>
      <c r="D353" t="str">
        <f>SP!L219</f>
        <v>Need "I" notes</v>
      </c>
    </row>
    <row r="354" spans="1:4" ht="12.75">
      <c r="A354" t="str">
        <f>SP!$A$1</f>
        <v>SP</v>
      </c>
      <c r="B354" t="str">
        <f>SP!I220</f>
        <v>User PC/PCMHI Sensitivity of Start Rate to Patient Load</v>
      </c>
      <c r="C354" t="str">
        <f>SP!J220</f>
        <v>PC/PCMHI Sensitivity of Start Rate to Patient Load</v>
      </c>
      <c r="D354" t="str">
        <f>SP!L220</f>
        <v>Need "I" notes</v>
      </c>
    </row>
    <row r="355" spans="1:4" ht="12.75">
      <c r="A355" t="str">
        <f>SP!$A$1</f>
        <v>SP</v>
      </c>
      <c r="B355" t="str">
        <f>SP!I221</f>
        <v>User PC/PCMHI Sensitivity of Start Rate to Wait Times</v>
      </c>
      <c r="C355" t="str">
        <f>SP!J221</f>
        <v>PC/PCMHI Sensitivity of Start Rate to Wait Times</v>
      </c>
      <c r="D355" t="str">
        <f>SP!L221</f>
        <v>Need "I" notes</v>
      </c>
    </row>
    <row r="356" spans="1:4" ht="12.75">
      <c r="A356" t="str">
        <f>SP!$A$1</f>
        <v>SP</v>
      </c>
      <c r="B356" t="str">
        <f>SP!I222</f>
        <v>User PC/PCMHI to GMH Sensitivity of Step up Decisions to Wait Time=</v>
      </c>
      <c r="C356" t="str">
        <f>SP!J222</f>
        <v>PC/PCMHI to GMH Sensitivity of Step up Decisions to Wait Time=</v>
      </c>
      <c r="D356" t="str">
        <f>SP!L222</f>
        <v>Need "I" notes</v>
      </c>
    </row>
    <row r="357" spans="1:4" ht="12.75">
      <c r="A357" t="str">
        <f>SP!$A$1</f>
        <v>SP</v>
      </c>
      <c r="B357" t="str">
        <f>SP!I223</f>
        <v>User PC/PCMHI to SMH Sensitivity of Step up Decisions to Wait Time=</v>
      </c>
      <c r="C357" t="str">
        <f>SP!J223</f>
        <v>PC/PCMHI to SMH Sensitivity of Step up Decisions to Wait Time=</v>
      </c>
      <c r="D357" t="str">
        <f>SP!L223</f>
        <v>Need "I" notes</v>
      </c>
    </row>
    <row r="358" spans="1:4" ht="12.75">
      <c r="A358" t="str">
        <f>SP!$A$1</f>
        <v>SP</v>
      </c>
      <c r="B358" t="str">
        <f>SP!I224</f>
        <v>User PC/PCMHI Step down from Inpatient Rate</v>
      </c>
      <c r="C358" t="str">
        <f>SP!J224</f>
        <v>PC/PCMHI Step down from Inpatient Rate</v>
      </c>
      <c r="D358" t="str">
        <f>SP!L224</f>
        <v>Need "I" notes</v>
      </c>
    </row>
    <row r="359" spans="1:4" ht="12.75">
      <c r="A359" t="str">
        <f>SP!$A$1</f>
        <v>SP</v>
      </c>
      <c r="B359" t="str">
        <f>SP!I225</f>
        <v>User PC/PCMHI Time to Detect</v>
      </c>
      <c r="C359" t="str">
        <f>SP!J225</f>
        <v>PC/PCMHI Time to Detect</v>
      </c>
      <c r="D359" t="str">
        <f>SP!L225</f>
        <v>Need "I" notes</v>
      </c>
    </row>
    <row r="360" spans="1:4" ht="12.75">
      <c r="A360" t="str">
        <f>SP!$A$1</f>
        <v>SP</v>
      </c>
      <c r="B360" t="str">
        <f>SP!I226</f>
        <v>User PC/PCMHI Time to Ending</v>
      </c>
      <c r="C360" t="str">
        <f>SP!J226</f>
        <v>PC/PCMHI Time to Ending</v>
      </c>
      <c r="D360" t="str">
        <f>SP!L226</f>
        <v>Need "I" notes</v>
      </c>
    </row>
    <row r="361" spans="1:4" ht="12.75">
      <c r="A361" t="str">
        <f>SP!$A$1</f>
        <v>SP</v>
      </c>
      <c r="B361" t="str">
        <f>SP!I227</f>
        <v>User PC/PCMHI TIme to Improve</v>
      </c>
      <c r="C361" t="str">
        <f>SP!J227</f>
        <v>PC/PCMHI TIme to Improve</v>
      </c>
      <c r="D361" t="str">
        <f>SP!L227</f>
        <v>Need "I" notes</v>
      </c>
    </row>
    <row r="362" spans="1:4" ht="12.75">
      <c r="A362" t="str">
        <f>SP!$A$1</f>
        <v>SP</v>
      </c>
      <c r="B362" t="str">
        <f>SP!I228</f>
        <v>User PC/PCMHI TIme to Inpatient or Residential</v>
      </c>
      <c r="C362" t="str">
        <f>SP!J228</f>
        <v>PC/PCMHI TIme to Inpatient or Residential</v>
      </c>
      <c r="D362" t="str">
        <f>SP!L228</f>
        <v>Need "I" notes</v>
      </c>
    </row>
    <row r="363" spans="1:4" ht="12.75">
      <c r="A363" t="str">
        <f>SP!$A$1</f>
        <v>SP</v>
      </c>
      <c r="B363" t="str">
        <f>SP!I229</f>
        <v>User PC/PCMHI Time to Unflag High Risk Patients</v>
      </c>
      <c r="C363" t="str">
        <f>SP!J229</f>
        <v>PC/PCMHI Time to Unflag High Risk Patients</v>
      </c>
      <c r="D363" t="str">
        <f>SP!L229</f>
        <v>Need "I" notes</v>
      </c>
    </row>
    <row r="364" spans="1:4" ht="12.75">
      <c r="A364" t="str">
        <f>SP!$A$1</f>
        <v>SP</v>
      </c>
      <c r="B364" t="str">
        <f>SP!I230</f>
        <v>User PC/PCMHI to GMH Time to Recommend Step up</v>
      </c>
      <c r="C364" t="str">
        <f>SP!J230</f>
        <v>PC/PCMHI to GMH Time to Recommend Step up</v>
      </c>
      <c r="D364" t="str">
        <f>SP!L230</f>
        <v>Need "I" notes</v>
      </c>
    </row>
    <row r="365" spans="1:4" ht="12.75">
      <c r="A365" t="str">
        <f>SP!$A$1</f>
        <v>SP</v>
      </c>
      <c r="B365" t="str">
        <f>SP!I231</f>
        <v>User PC/PCMHI to GMHI Desired Wait Time to Step up</v>
      </c>
      <c r="C365" t="str">
        <f>SP!J231</f>
        <v>PC/PCMHI to GMHI Desired Wait Time to Step up</v>
      </c>
      <c r="D365" t="str">
        <f>SP!L231</f>
        <v>Need "I" notes</v>
      </c>
    </row>
    <row r="366" spans="1:4" ht="12.75">
      <c r="A366" t="str">
        <f>SP!$A$1</f>
        <v>SP</v>
      </c>
      <c r="B366" t="str">
        <f>SP!I232</f>
        <v>User PC/PCMHI to SMH Desired Wait Time to Step up</v>
      </c>
      <c r="C366" t="str">
        <f>SP!J232</f>
        <v>PC/PCMHI to SMH Desired Wait Time to Step up</v>
      </c>
      <c r="D366" t="str">
        <f>SP!L232</f>
        <v>Need "I" notes</v>
      </c>
    </row>
    <row r="367" spans="1:4" ht="12.75">
      <c r="A367" t="str">
        <f>SP!$A$1</f>
        <v>SP</v>
      </c>
      <c r="B367" t="str">
        <f>SP!I233</f>
        <v>User PC/PCMHI to SMH Time to Recommend Step up</v>
      </c>
      <c r="C367" t="str">
        <f>SP!J233</f>
        <v>PC/PCMHI to SMH Time to Recommend Step up</v>
      </c>
      <c r="D367" t="str">
        <f>SP!L233</f>
        <v>Need "I" notes</v>
      </c>
    </row>
    <row r="368" spans="1:4" ht="12.75">
      <c r="A368" t="str">
        <f>SP!$A$1</f>
        <v>SP</v>
      </c>
      <c r="B368" t="str">
        <f>SP!I235</f>
        <v>User SMH and PC/PCMHI Implement Stepped Care</v>
      </c>
      <c r="C368" t="str">
        <f>SP!J235</f>
        <v>SMH and PC/PCMHI Implement Stepped Care</v>
      </c>
      <c r="D368" t="str">
        <f>SP!L235</f>
        <v>Need "I" notes</v>
      </c>
    </row>
    <row r="369" spans="1:4" ht="12.75">
      <c r="A369" t="str">
        <f>SP!$A$1</f>
        <v>SP</v>
      </c>
      <c r="B369" t="str">
        <f>SP!I236</f>
        <v>User SMH and GMH Implement Stepped Care</v>
      </c>
      <c r="C369" t="str">
        <f>SP!J236</f>
        <v>SMH and GMH Implement Stepped Care</v>
      </c>
      <c r="D369" t="str">
        <f>SP!L236</f>
        <v>Need "I" notes</v>
      </c>
    </row>
    <row r="370" spans="1:4" ht="12.75">
      <c r="A370" t="str">
        <f>SP!$A$1</f>
        <v>SP</v>
      </c>
      <c r="B370" t="str">
        <f>SP!I237</f>
        <v>User SMH Delay to Starting Community Care</v>
      </c>
      <c r="C370" t="str">
        <f>SP!J237</f>
        <v>SMH Delay to Starting Community Care</v>
      </c>
      <c r="D370" t="str">
        <f>SP!L237</f>
        <v>Need "I" notes</v>
      </c>
    </row>
    <row r="371" spans="1:4" ht="12.75">
      <c r="A371" t="str">
        <f>SP!$A$1</f>
        <v>SP</v>
      </c>
      <c r="B371" t="str">
        <f>SP!I238</f>
        <v>User SMH Desired Wait Time</v>
      </c>
      <c r="C371" t="str">
        <f>SP!J238</f>
        <v>SMH Desired Wait Time</v>
      </c>
      <c r="D371" t="str">
        <f>SP!L238</f>
        <v>Need "I" notes</v>
      </c>
    </row>
    <row r="372" spans="1:4" ht="12.75">
      <c r="A372" t="str">
        <f>SP!$A$1</f>
        <v>SP</v>
      </c>
      <c r="B372" t="str">
        <f>SP!I239</f>
        <v>User SMH High Risk Patient Flag Rate %</v>
      </c>
      <c r="C372" t="str">
        <f>SP!J239</f>
        <v>SMH High Risk Patient Flag Rate %</v>
      </c>
      <c r="D372" t="str">
        <f>SP!L239</f>
        <v>Need "I" notes</v>
      </c>
    </row>
    <row r="373" spans="1:4" ht="12.75">
      <c r="A373" t="str">
        <f>SP!$A$1</f>
        <v>SP</v>
      </c>
      <c r="B373" t="str">
        <f>SP!I240</f>
        <v>User User SMH Flag Time to Inpatient or Residential=</v>
      </c>
      <c r="C373" t="str">
        <f>SP!J240</f>
        <v>User SMH Flag Time to Inpatient or Residential=</v>
      </c>
      <c r="D373" t="str">
        <f>SP!L240</f>
        <v>Need "I" notes</v>
      </c>
    </row>
    <row r="374" spans="1:4" ht="12.75">
      <c r="A374" t="str">
        <f>SP!$A$1</f>
        <v>SP</v>
      </c>
      <c r="B374" t="str">
        <f>SP!I241</f>
        <v>User SMH High Symptom Patient Rate %</v>
      </c>
      <c r="C374" t="str">
        <f>SP!J241</f>
        <v>SMH High Symptom Patient Rate %</v>
      </c>
      <c r="D374" t="str">
        <f>SP!L241</f>
        <v>Need "I" notes</v>
      </c>
    </row>
    <row r="375" spans="1:4" ht="12.75">
      <c r="A375" t="str">
        <f>SP!$A$1</f>
        <v>SP</v>
      </c>
      <c r="B375" t="str">
        <f>SP!I242</f>
        <v>User SMH High Symptom Patients Community Care Rate</v>
      </c>
      <c r="C375" t="str">
        <f>SP!J242</f>
        <v>SMH High Symptom Patients Community Care Rate</v>
      </c>
      <c r="D375" t="str">
        <f>SP!L242</f>
        <v>Need "I" notes</v>
      </c>
    </row>
    <row r="376" spans="1:4" ht="12.75">
      <c r="A376" t="str">
        <f>SP!$A$1</f>
        <v>SP</v>
      </c>
      <c r="B376" t="str">
        <f>SP!I243</f>
        <v>User SMH Implement MBC</v>
      </c>
      <c r="C376" t="str">
        <f>SP!J243</f>
        <v>SMH Implement MBC</v>
      </c>
      <c r="D376" t="str">
        <f>SP!L243</f>
        <v>Need "I" notes</v>
      </c>
    </row>
    <row r="377" spans="1:4" ht="12.75">
      <c r="A377" t="str">
        <f>SP!$A$1</f>
        <v>SP</v>
      </c>
      <c r="B377" t="str">
        <f>SP!I244</f>
        <v>User SMH Low Symptom Patients Community Care Rate</v>
      </c>
      <c r="C377" t="str">
        <f>SP!J244</f>
        <v>SMH Low Symptom Patients Community Care Rate</v>
      </c>
      <c r="D377" t="str">
        <f>SP!L244</f>
        <v>Need "I" notes</v>
      </c>
    </row>
    <row r="378" spans="1:4" ht="12.75">
      <c r="A378" t="str">
        <f>SP!$A$1</f>
        <v>SP</v>
      </c>
      <c r="B378" t="str">
        <f>SP!I245</f>
        <v>User SMH Manageable Total Patients</v>
      </c>
      <c r="C378" t="str">
        <f>SP!J245</f>
        <v>SMH Manageable Total Patients</v>
      </c>
      <c r="D378" t="str">
        <f>SP!L245</f>
        <v>Need "I" notes</v>
      </c>
    </row>
    <row r="379" spans="1:4" ht="12.75">
      <c r="A379" t="str">
        <f>SP!$A$1</f>
        <v>SP</v>
      </c>
      <c r="B379" t="str">
        <f>SP!I246</f>
        <v>User SMH New Patient Start Rate</v>
      </c>
      <c r="C379" t="str">
        <f>SP!J246</f>
        <v>SMH New Patient Start Rate</v>
      </c>
      <c r="D379" t="str">
        <f>SP!L246</f>
        <v>Need "I" notes</v>
      </c>
    </row>
    <row r="380" spans="1:4" ht="12.75">
      <c r="A380" t="str">
        <f>SP!$A$1</f>
        <v>SP</v>
      </c>
      <c r="B380" t="str">
        <f>SP!I247</f>
        <v>User SMH Openings for GMH %</v>
      </c>
      <c r="C380" t="str">
        <f>SP!J247</f>
        <v>SMH Openings for GMH %</v>
      </c>
      <c r="D380" t="str">
        <f>SP!L247</f>
        <v>Need "I" notes</v>
      </c>
    </row>
    <row r="381" spans="1:4" ht="12.75">
      <c r="A381" t="str">
        <f>SP!$A$1</f>
        <v>SP</v>
      </c>
      <c r="B381" t="str">
        <f>SP!I248</f>
        <v>User SMH Openings for New Patients %</v>
      </c>
      <c r="C381" t="str">
        <f>SP!J248</f>
        <v>SMH Openings for New Patients %</v>
      </c>
      <c r="D381" t="str">
        <f>SP!L248</f>
        <v>Need "I" notes</v>
      </c>
    </row>
    <row r="382" spans="1:4" ht="12.75">
      <c r="A382" t="str">
        <f>SP!$A$1</f>
        <v>SP</v>
      </c>
      <c r="B382" t="str">
        <f>SP!I249</f>
        <v>User SMH Openings for PC/CPMHI %</v>
      </c>
      <c r="C382" t="str">
        <f>SP!J249</f>
        <v>SMH Openings for PC/CPMHI %</v>
      </c>
      <c r="D382" t="str">
        <f>SP!L249</f>
        <v>Need "I" notes</v>
      </c>
    </row>
    <row r="383" spans="1:4" ht="12.75">
      <c r="A383" t="str">
        <f>SP!$A$1</f>
        <v>SP</v>
      </c>
      <c r="B383" t="str">
        <f>SP!I250</f>
        <v>User SMH Sensitivity of Care Quality to Patient Load</v>
      </c>
      <c r="C383" t="str">
        <f>SP!J250</f>
        <v>SMH Sensitivity of Care Quality to Patient Load</v>
      </c>
      <c r="D383" t="str">
        <f>SP!L250</f>
        <v>Need "I" notes</v>
      </c>
    </row>
    <row r="384" spans="1:4" ht="12.75">
      <c r="A384" t="str">
        <f>SP!$A$1</f>
        <v>SP</v>
      </c>
      <c r="B384" t="str">
        <f>SP!I251</f>
        <v>User SMH Sensitivity of Detection to Patient Load</v>
      </c>
      <c r="C384" t="str">
        <f>SP!J251</f>
        <v>SMH Sensitivity of Detection to Patient Load</v>
      </c>
      <c r="D384" t="str">
        <f>SP!L251</f>
        <v>Need "I" notes</v>
      </c>
    </row>
    <row r="385" spans="1:4" ht="12.75">
      <c r="A385" t="str">
        <f>SP!$A$1</f>
        <v>SP</v>
      </c>
      <c r="B385" t="str">
        <f>SP!I252</f>
        <v>User SMH Sensitivity of Manageable Total Patients to Patient Load</v>
      </c>
      <c r="C385" t="str">
        <f>SP!J252</f>
        <v>SMH Sensitivity of Manageable Total Patients to Patient Load</v>
      </c>
      <c r="D385" t="str">
        <f>SP!L252</f>
        <v>Need "I" notes</v>
      </c>
    </row>
    <row r="386" spans="1:4" ht="12.75">
      <c r="A386" t="str">
        <f>SP!$A$1</f>
        <v>SP</v>
      </c>
      <c r="B386" t="str">
        <f>SP!I253</f>
        <v>User SMH Sensitivity of Start Rate to Patient Load</v>
      </c>
      <c r="C386" t="str">
        <f>SP!J253</f>
        <v>SMH Sensitivity of Start Rate to Patient Load</v>
      </c>
      <c r="D386" t="str">
        <f>SP!L253</f>
        <v>Need "I" notes</v>
      </c>
    </row>
    <row r="387" spans="1:4" ht="12.75">
      <c r="A387" t="str">
        <f>SP!$A$1</f>
        <v>SP</v>
      </c>
      <c r="B387" t="str">
        <f>SP!I254</f>
        <v>User SMH Sensitivity of Start Rate to Wait Times</v>
      </c>
      <c r="C387" t="str">
        <f>SP!J254</f>
        <v>SMH Sensitivity of Start Rate to Wait Times</v>
      </c>
      <c r="D387" t="str">
        <f>SP!L254</f>
        <v>Need "I" notes</v>
      </c>
    </row>
    <row r="388" spans="1:4" ht="12.75">
      <c r="A388" t="str">
        <f>SP!$A$1</f>
        <v>SP</v>
      </c>
      <c r="B388" t="str">
        <f>SP!I255</f>
        <v>User SMH to GMH Sensitivity of Step Down Decisions to Wait Time</v>
      </c>
      <c r="C388" t="str">
        <f>SP!J255</f>
        <v>SMH to GMH Sensitivity of Step Down Decisions to Wait Time</v>
      </c>
      <c r="D388" t="str">
        <f>SP!L255</f>
        <v>Need "I" notes</v>
      </c>
    </row>
    <row r="389" spans="1:4" ht="12.75">
      <c r="A389" t="str">
        <f>SP!$A$1</f>
        <v>SP</v>
      </c>
      <c r="B389" t="str">
        <f>SP!I256</f>
        <v>User SMH to PC/PCMHI Sensitivity of Step Down Decisions to Wait Time</v>
      </c>
      <c r="C389" t="str">
        <f>SP!J256</f>
        <v>SMH to PC/PCMHI Sensitivity of Step Down Decisions to Wait Time</v>
      </c>
      <c r="D389" t="str">
        <f>SP!L256</f>
        <v>Need "I" notes</v>
      </c>
    </row>
    <row r="390" spans="1:4" ht="12.75">
      <c r="A390" t="str">
        <f>SP!$A$1</f>
        <v>SP</v>
      </c>
      <c r="B390" t="str">
        <f>SP!I257</f>
        <v>User SMH Step down from Inpatient Rate</v>
      </c>
      <c r="C390" t="str">
        <f>SP!J257</f>
        <v>SMH Step down from Inpatient Rate</v>
      </c>
      <c r="D390" t="str">
        <f>SP!L257</f>
        <v>Need "I" notes</v>
      </c>
    </row>
    <row r="391" spans="1:4" ht="12.75">
      <c r="A391" t="str">
        <f>SP!$A$1</f>
        <v>SP</v>
      </c>
      <c r="B391" t="str">
        <f>SP!I258</f>
        <v>User SMH Time to Detect</v>
      </c>
      <c r="C391" t="str">
        <f>SP!J258</f>
        <v>SMH Time to Detect</v>
      </c>
      <c r="D391" t="str">
        <f>SP!L258</f>
        <v>Need "I" notes</v>
      </c>
    </row>
    <row r="392" spans="1:4" ht="12.75">
      <c r="A392" t="str">
        <f>SP!$A$1</f>
        <v>SP</v>
      </c>
      <c r="B392" t="str">
        <f>SP!I259</f>
        <v>User SMH Time to Ending</v>
      </c>
      <c r="C392" t="str">
        <f>SP!J259</f>
        <v>SMH Time to Ending</v>
      </c>
      <c r="D392" t="str">
        <f>SP!L259</f>
        <v>Need "I" notes</v>
      </c>
    </row>
    <row r="393" spans="1:4" ht="12.75">
      <c r="A393" t="str">
        <f>SP!$A$1</f>
        <v>SP</v>
      </c>
      <c r="B393" t="str">
        <f>SP!I260</f>
        <v>User SMH TIme to Improve</v>
      </c>
      <c r="C393" t="str">
        <f>SP!J260</f>
        <v>SMH TIme to Improve</v>
      </c>
      <c r="D393" t="str">
        <f>SP!L260</f>
        <v>Need "I" notes</v>
      </c>
    </row>
    <row r="394" spans="1:4" ht="12.75">
      <c r="A394" t="str">
        <f>SP!$A$1</f>
        <v>SP</v>
      </c>
      <c r="B394" t="str">
        <f>SP!I261</f>
        <v>User SMH TIme to Inpatient or Residential</v>
      </c>
      <c r="C394" t="str">
        <f>SP!J261</f>
        <v>SMH TIme to Inpatient or Residential</v>
      </c>
      <c r="D394" t="str">
        <f>SP!L261</f>
        <v>Need "I" notes</v>
      </c>
    </row>
    <row r="395" spans="1:4" ht="12.75">
      <c r="A395" t="str">
        <f>SP!$A$1</f>
        <v>SP</v>
      </c>
      <c r="B395" t="str">
        <f>SP!I262</f>
        <v>User SMH Time to Unflag High Risk Patients</v>
      </c>
      <c r="C395" t="str">
        <f>SP!J262</f>
        <v>SMH Time to Unflag High Risk Patients</v>
      </c>
      <c r="D395" t="str">
        <f>SP!L262</f>
        <v>Need "I" notes</v>
      </c>
    </row>
    <row r="396" spans="1:4" ht="12.75">
      <c r="A396" t="str">
        <f>SP!$A$1</f>
        <v>SP</v>
      </c>
      <c r="B396" t="str">
        <f>SP!I263</f>
        <v>User SMH to GMH Desired Wait Time to Step down</v>
      </c>
      <c r="C396" t="str">
        <f>SP!J263</f>
        <v>SMH to GMH Desired Wait Time to Step down</v>
      </c>
      <c r="D396" t="str">
        <f>SP!L263</f>
        <v>Need "I" notes</v>
      </c>
    </row>
    <row r="397" spans="1:4" ht="12.75">
      <c r="A397" t="str">
        <f>SP!$A$1</f>
        <v>SP</v>
      </c>
      <c r="B397" t="str">
        <f>SP!I264</f>
        <v>User SMH to GMH Time to Recommend Step down</v>
      </c>
      <c r="C397" t="str">
        <f>SP!J264</f>
        <v>SMH to GMH Time to Recommend Step down</v>
      </c>
      <c r="D397" t="str">
        <f>SP!L264</f>
        <v>Need "I" notes</v>
      </c>
    </row>
    <row r="398" spans="1:4" ht="12.75">
      <c r="A398" t="str">
        <f>SP!$A$1</f>
        <v>SP</v>
      </c>
      <c r="B398" t="str">
        <f>SP!I265</f>
        <v>User SMH to PC/PCMHI Desired Wait Time to Step down</v>
      </c>
      <c r="C398" t="str">
        <f>SP!J265</f>
        <v>SMH to PC/PCMHI Desired Wait Time to Step down</v>
      </c>
      <c r="D398" t="str">
        <f>SP!L265</f>
        <v>Need "I" notes</v>
      </c>
    </row>
    <row r="399" spans="1:4" ht="12.75">
      <c r="A399" t="str">
        <f>SP!$A$1</f>
        <v>SP</v>
      </c>
      <c r="B399" t="str">
        <f>SP!I266</f>
        <v>User SMH to PC/PCMHI Time to Recommend Step down</v>
      </c>
      <c r="C399" t="str">
        <f>SP!J266</f>
        <v>SMH to PC/PCMHI Time to Recommend Step down</v>
      </c>
      <c r="D399" t="str">
        <f>SP!L266</f>
        <v>Need "I" notes</v>
      </c>
    </row>
    <row r="400" spans="1:4" ht="12.75">
      <c r="B400">
        <f>SP!I267</f>
        <v>0</v>
      </c>
      <c r="C400">
        <f>SP!J267</f>
        <v>0</v>
      </c>
      <c r="D400">
        <f>SP!L267</f>
        <v>0</v>
      </c>
    </row>
    <row r="401" spans="2:4" ht="12.75">
      <c r="B401">
        <f>SP!I268</f>
        <v>0</v>
      </c>
      <c r="C401">
        <f>SP!J268</f>
        <v>0</v>
      </c>
      <c r="D401">
        <f>SP!L268</f>
        <v>0</v>
      </c>
    </row>
    <row r="402" spans="2:4" ht="12.75">
      <c r="B402">
        <f>SP!I269</f>
        <v>0</v>
      </c>
      <c r="C402">
        <f>SP!J269</f>
        <v>0</v>
      </c>
      <c r="D402">
        <f>SP!L269</f>
        <v>0</v>
      </c>
    </row>
    <row r="403" spans="2:4" ht="12.75">
      <c r="B403">
        <f>SP!I270</f>
        <v>0</v>
      </c>
      <c r="C403">
        <f>SP!J270</f>
        <v>0</v>
      </c>
      <c r="D403">
        <f>SP!L270</f>
        <v>0</v>
      </c>
    </row>
    <row r="404" spans="2:4" ht="12.75">
      <c r="B404">
        <f>SP!I271</f>
        <v>0</v>
      </c>
      <c r="C404">
        <f>SP!J271</f>
        <v>0</v>
      </c>
      <c r="D404">
        <f>SP!L271</f>
        <v>0</v>
      </c>
    </row>
    <row r="405" spans="2:4" ht="12.75">
      <c r="B405">
        <f>SP!I272</f>
        <v>0</v>
      </c>
      <c r="C405">
        <f>SP!J272</f>
        <v>0</v>
      </c>
      <c r="D405">
        <f>SP!L272</f>
        <v>0</v>
      </c>
    </row>
    <row r="406" spans="2:4" ht="12.75">
      <c r="B406">
        <f>SP!I273</f>
        <v>0</v>
      </c>
      <c r="C406">
        <f>SP!J273</f>
        <v>0</v>
      </c>
      <c r="D406">
        <f>SP!L273</f>
        <v>0</v>
      </c>
    </row>
    <row r="407" spans="2:4" ht="12.75">
      <c r="B407">
        <f>SP!I274</f>
        <v>0</v>
      </c>
      <c r="C407">
        <f>SP!J274</f>
        <v>0</v>
      </c>
      <c r="D407">
        <f>SP!L274</f>
        <v>0</v>
      </c>
    </row>
    <row r="408" spans="2:4" ht="12.75">
      <c r="B408">
        <f>SP!I275</f>
        <v>0</v>
      </c>
      <c r="C408">
        <f>SP!J275</f>
        <v>0</v>
      </c>
      <c r="D408">
        <f>SP!L275</f>
        <v>0</v>
      </c>
    </row>
    <row r="409" spans="2:4" ht="12.75">
      <c r="B409">
        <f>SP!I276</f>
        <v>0</v>
      </c>
      <c r="C409">
        <f>SP!J276</f>
        <v>0</v>
      </c>
      <c r="D409">
        <f>SP!L276</f>
        <v>0</v>
      </c>
    </row>
    <row r="410" spans="2:4" ht="12.75">
      <c r="B410">
        <f>SP!I277</f>
        <v>0</v>
      </c>
      <c r="C410">
        <f>SP!J277</f>
        <v>0</v>
      </c>
      <c r="D410">
        <f>SP!L277</f>
        <v>0</v>
      </c>
    </row>
    <row r="411" spans="2:4" ht="12.75">
      <c r="B411">
        <f>SP!I278</f>
        <v>0</v>
      </c>
      <c r="C411">
        <f>SP!J278</f>
        <v>0</v>
      </c>
      <c r="D411">
        <f>SP!L278</f>
        <v>0</v>
      </c>
    </row>
    <row r="412" spans="2:4" ht="12.75">
      <c r="B412">
        <f>SP!I279</f>
        <v>0</v>
      </c>
      <c r="C412">
        <f>SP!J279</f>
        <v>0</v>
      </c>
      <c r="D412">
        <f>SP!L279</f>
        <v>0</v>
      </c>
    </row>
    <row r="413" spans="2:4" ht="12.75">
      <c r="B413">
        <f>SP!I280</f>
        <v>0</v>
      </c>
      <c r="C413">
        <f>SP!J280</f>
        <v>0</v>
      </c>
      <c r="D413">
        <f>SP!L280</f>
        <v>0</v>
      </c>
    </row>
    <row r="414" spans="2:4" ht="12.75">
      <c r="B414">
        <f>SP!I281</f>
        <v>0</v>
      </c>
      <c r="C414">
        <f>SP!J281</f>
        <v>0</v>
      </c>
      <c r="D414">
        <f>SP!L281</f>
        <v>0</v>
      </c>
    </row>
    <row r="415" spans="2:4" ht="12.75">
      <c r="B415">
        <f>SP!I282</f>
        <v>0</v>
      </c>
      <c r="C415">
        <f>SP!J282</f>
        <v>0</v>
      </c>
      <c r="D415">
        <f>SP!L282</f>
        <v>0</v>
      </c>
    </row>
    <row r="416" spans="2:4" ht="12.75">
      <c r="B416">
        <f>SP!I283</f>
        <v>0</v>
      </c>
      <c r="C416">
        <f>SP!J283</f>
        <v>0</v>
      </c>
      <c r="D416">
        <f>SP!L283</f>
        <v>0</v>
      </c>
    </row>
    <row r="417" spans="2:4" ht="12.75">
      <c r="B417">
        <f>SP!I284</f>
        <v>0</v>
      </c>
      <c r="C417">
        <f>SP!J284</f>
        <v>0</v>
      </c>
      <c r="D417">
        <f>SP!L284</f>
        <v>0</v>
      </c>
    </row>
    <row r="418" spans="2:4" ht="12.75">
      <c r="B418">
        <f>SP!I285</f>
        <v>0</v>
      </c>
      <c r="C418">
        <f>SP!J285</f>
        <v>0</v>
      </c>
      <c r="D418">
        <f>SP!L285</f>
        <v>0</v>
      </c>
    </row>
    <row r="419" spans="2:4" ht="12.75">
      <c r="B419">
        <f>SP!I286</f>
        <v>0</v>
      </c>
      <c r="C419">
        <f>SP!J286</f>
        <v>0</v>
      </c>
      <c r="D419">
        <f>SP!L286</f>
        <v>0</v>
      </c>
    </row>
    <row r="420" spans="2:4" ht="12.75">
      <c r="B420">
        <f>SP!I287</f>
        <v>0</v>
      </c>
      <c r="C420">
        <f>SP!J287</f>
        <v>0</v>
      </c>
      <c r="D420">
        <f>SP!L287</f>
        <v>0</v>
      </c>
    </row>
    <row r="421" spans="2:4" ht="12.75">
      <c r="B421">
        <f>SP!I288</f>
        <v>0</v>
      </c>
      <c r="C421">
        <f>SP!J288</f>
        <v>0</v>
      </c>
      <c r="D421">
        <f>SP!L288</f>
        <v>0</v>
      </c>
    </row>
    <row r="422" spans="2:4" ht="12.75">
      <c r="B422">
        <f>SP!I289</f>
        <v>0</v>
      </c>
      <c r="C422">
        <f>SP!J289</f>
        <v>0</v>
      </c>
      <c r="D422">
        <f>SP!L289</f>
        <v>0</v>
      </c>
    </row>
    <row r="423" spans="2:4" ht="12.75">
      <c r="B423">
        <f>SP!I290</f>
        <v>0</v>
      </c>
      <c r="C423">
        <f>SP!J290</f>
        <v>0</v>
      </c>
      <c r="D423">
        <f>SP!L290</f>
        <v>0</v>
      </c>
    </row>
    <row r="424" spans="2:4" ht="12.75">
      <c r="B424">
        <f>SP!I291</f>
        <v>0</v>
      </c>
      <c r="C424">
        <f>SP!J291</f>
        <v>0</v>
      </c>
      <c r="D424">
        <f>SP!L291</f>
        <v>0</v>
      </c>
    </row>
    <row r="425" spans="2:4" ht="12.75">
      <c r="B425">
        <f>SP!I292</f>
        <v>0</v>
      </c>
      <c r="C425">
        <f>SP!J292</f>
        <v>0</v>
      </c>
      <c r="D425">
        <f>SP!L292</f>
        <v>0</v>
      </c>
    </row>
    <row r="426" spans="2:4" ht="12.75">
      <c r="B426">
        <f>SP!I293</f>
        <v>0</v>
      </c>
      <c r="C426">
        <f>SP!J293</f>
        <v>0</v>
      </c>
      <c r="D426">
        <f>SP!L293</f>
        <v>0</v>
      </c>
    </row>
    <row r="427" spans="2:4" ht="12.75">
      <c r="B427">
        <f>SP!I294</f>
        <v>0</v>
      </c>
      <c r="C427">
        <f>SP!J294</f>
        <v>0</v>
      </c>
      <c r="D427">
        <f>SP!L294</f>
        <v>0</v>
      </c>
    </row>
    <row r="428" spans="2:4" ht="12.75">
      <c r="B428">
        <f>SP!I295</f>
        <v>0</v>
      </c>
      <c r="C428">
        <f>SP!J295</f>
        <v>0</v>
      </c>
      <c r="D428">
        <f>SP!L295</f>
        <v>0</v>
      </c>
    </row>
    <row r="429" spans="2:4" ht="12.75">
      <c r="B429">
        <f>SP!I296</f>
        <v>0</v>
      </c>
      <c r="C429">
        <f>SP!J296</f>
        <v>0</v>
      </c>
      <c r="D429">
        <f>SP!L296</f>
        <v>0</v>
      </c>
    </row>
    <row r="430" spans="2:4" ht="12.75">
      <c r="B430">
        <f>SP!I297</f>
        <v>0</v>
      </c>
      <c r="C430">
        <f>SP!J297</f>
        <v>0</v>
      </c>
      <c r="D430">
        <f>SP!L297</f>
        <v>0</v>
      </c>
    </row>
    <row r="431" spans="2:4" ht="12.75">
      <c r="B431">
        <f>SP!I298</f>
        <v>0</v>
      </c>
      <c r="C431">
        <f>SP!J298</f>
        <v>0</v>
      </c>
      <c r="D431">
        <f>SP!L298</f>
        <v>0</v>
      </c>
    </row>
    <row r="432" spans="2:4" ht="12.75">
      <c r="B432">
        <f>SP!I299</f>
        <v>0</v>
      </c>
      <c r="C432">
        <f>SP!J299</f>
        <v>0</v>
      </c>
      <c r="D432">
        <f>SP!L299</f>
        <v>0</v>
      </c>
    </row>
    <row r="433" spans="2:4" ht="12.75">
      <c r="B433">
        <f>SP!I300</f>
        <v>0</v>
      </c>
      <c r="C433">
        <f>SP!J300</f>
        <v>0</v>
      </c>
      <c r="D433">
        <f>SP!L300</f>
        <v>0</v>
      </c>
    </row>
    <row r="434" spans="2:4" ht="12.75">
      <c r="B434">
        <f>SP!I301</f>
        <v>0</v>
      </c>
      <c r="C434">
        <f>SP!J301</f>
        <v>0</v>
      </c>
      <c r="D434">
        <f>SP!L301</f>
        <v>0</v>
      </c>
    </row>
    <row r="435" spans="2:4" ht="12.75">
      <c r="B435">
        <f>SP!I302</f>
        <v>0</v>
      </c>
      <c r="C435">
        <f>SP!J302</f>
        <v>0</v>
      </c>
      <c r="D435">
        <f>SP!L302</f>
        <v>0</v>
      </c>
    </row>
    <row r="436" spans="2:4" ht="12.75">
      <c r="B436">
        <f>SP!I303</f>
        <v>0</v>
      </c>
      <c r="C436">
        <f>SP!J303</f>
        <v>0</v>
      </c>
      <c r="D436">
        <f>SP!L303</f>
        <v>0</v>
      </c>
    </row>
    <row r="437" spans="2:4" ht="12.75">
      <c r="B437">
        <f>SP!I304</f>
        <v>0</v>
      </c>
      <c r="C437">
        <f>SP!J304</f>
        <v>0</v>
      </c>
      <c r="D437">
        <f>SP!L304</f>
        <v>0</v>
      </c>
    </row>
    <row r="438" spans="2:4" ht="12.75">
      <c r="B438">
        <f>SP!I305</f>
        <v>0</v>
      </c>
      <c r="C438">
        <f>SP!J305</f>
        <v>0</v>
      </c>
      <c r="D438">
        <f>SP!L305</f>
        <v>0</v>
      </c>
    </row>
    <row r="439" spans="2:4" ht="12.75">
      <c r="B439">
        <f>SP!I306</f>
        <v>0</v>
      </c>
      <c r="C439">
        <f>SP!J306</f>
        <v>0</v>
      </c>
      <c r="D439">
        <f>SP!L306</f>
        <v>0</v>
      </c>
    </row>
    <row r="440" spans="2:4" ht="12.75">
      <c r="B440">
        <f>SP!I307</f>
        <v>0</v>
      </c>
      <c r="C440">
        <f>SP!J307</f>
        <v>0</v>
      </c>
      <c r="D440">
        <f>SP!L307</f>
        <v>0</v>
      </c>
    </row>
    <row r="441" spans="2:4" ht="12.75">
      <c r="B441">
        <f>SP!I308</f>
        <v>0</v>
      </c>
      <c r="C441">
        <f>SP!J308</f>
        <v>0</v>
      </c>
      <c r="D441">
        <f>SP!L308</f>
        <v>0</v>
      </c>
    </row>
    <row r="442" spans="2:4" ht="12.75">
      <c r="B442">
        <f>SP!I309</f>
        <v>0</v>
      </c>
      <c r="C442">
        <f>SP!J309</f>
        <v>0</v>
      </c>
      <c r="D442">
        <f>SP!L309</f>
        <v>0</v>
      </c>
    </row>
    <row r="443" spans="2:4" ht="12.75">
      <c r="B443">
        <f>SP!I310</f>
        <v>0</v>
      </c>
      <c r="C443">
        <f>SP!J310</f>
        <v>0</v>
      </c>
      <c r="D443">
        <f>SP!L310</f>
        <v>0</v>
      </c>
    </row>
    <row r="444" spans="2:4" ht="12.75">
      <c r="B444">
        <f>SP!I311</f>
        <v>0</v>
      </c>
      <c r="C444">
        <f>SP!J311</f>
        <v>0</v>
      </c>
      <c r="D444">
        <f>SP!L311</f>
        <v>0</v>
      </c>
    </row>
    <row r="445" spans="2:4" ht="12.75">
      <c r="B445">
        <f>SP!I312</f>
        <v>0</v>
      </c>
      <c r="C445">
        <f>SP!J312</f>
        <v>0</v>
      </c>
      <c r="D445">
        <f>SP!L312</f>
        <v>0</v>
      </c>
    </row>
    <row r="446" spans="2:4" ht="12.75">
      <c r="B446">
        <f>SP!I313</f>
        <v>0</v>
      </c>
      <c r="C446">
        <f>SP!J313</f>
        <v>0</v>
      </c>
      <c r="D446">
        <f>SP!L313</f>
        <v>0</v>
      </c>
    </row>
    <row r="447" spans="2:4" ht="12.75">
      <c r="B447">
        <f>SP!I314</f>
        <v>0</v>
      </c>
      <c r="C447">
        <f>SP!J314</f>
        <v>0</v>
      </c>
      <c r="D447">
        <f>SP!L314</f>
        <v>0</v>
      </c>
    </row>
    <row r="448" spans="2:4" ht="12.75">
      <c r="B448">
        <f>SP!I315</f>
        <v>0</v>
      </c>
      <c r="C448">
        <f>SP!J315</f>
        <v>0</v>
      </c>
      <c r="D448">
        <f>SP!L315</f>
        <v>0</v>
      </c>
    </row>
    <row r="449" spans="2:4" ht="12.75">
      <c r="B449">
        <f>SP!I316</f>
        <v>0</v>
      </c>
      <c r="C449">
        <f>SP!J316</f>
        <v>0</v>
      </c>
      <c r="D449">
        <f>SP!L316</f>
        <v>0</v>
      </c>
    </row>
    <row r="450" spans="2:4" ht="12.75">
      <c r="B450">
        <f>SP!I317</f>
        <v>0</v>
      </c>
      <c r="C450">
        <f>SP!J317</f>
        <v>0</v>
      </c>
      <c r="D450">
        <f>SP!L317</f>
        <v>0</v>
      </c>
    </row>
    <row r="451" spans="2:4" ht="12.75">
      <c r="B451">
        <f>SP!I318</f>
        <v>0</v>
      </c>
      <c r="C451">
        <f>SP!J318</f>
        <v>0</v>
      </c>
      <c r="D451">
        <f>SP!L318</f>
        <v>0</v>
      </c>
    </row>
    <row r="452" spans="2:4" ht="12.75">
      <c r="B452">
        <f>SP!I319</f>
        <v>0</v>
      </c>
      <c r="C452">
        <f>SP!J319</f>
        <v>0</v>
      </c>
      <c r="D452">
        <f>SP!L319</f>
        <v>0</v>
      </c>
    </row>
    <row r="453" spans="2:4" ht="12.75">
      <c r="B453">
        <f>SP!I320</f>
        <v>0</v>
      </c>
      <c r="C453">
        <f>SP!J320</f>
        <v>0</v>
      </c>
      <c r="D453">
        <f>SP!L320</f>
        <v>0</v>
      </c>
    </row>
    <row r="454" spans="2:4" ht="12.75">
      <c r="B454">
        <f>SP!I321</f>
        <v>0</v>
      </c>
      <c r="C454">
        <f>SP!J321</f>
        <v>0</v>
      </c>
      <c r="D454">
        <f>SP!L321</f>
        <v>0</v>
      </c>
    </row>
    <row r="455" spans="2:4" ht="12.75">
      <c r="B455">
        <f>SP!I322</f>
        <v>0</v>
      </c>
      <c r="C455">
        <f>SP!J322</f>
        <v>0</v>
      </c>
      <c r="D455">
        <f>SP!L322</f>
        <v>0</v>
      </c>
    </row>
    <row r="456" spans="2:4" ht="12.75">
      <c r="B456">
        <f>SP!I323</f>
        <v>0</v>
      </c>
      <c r="C456">
        <f>SP!J323</f>
        <v>0</v>
      </c>
      <c r="D456">
        <f>SP!L323</f>
        <v>0</v>
      </c>
    </row>
    <row r="457" spans="2:4" ht="12.75">
      <c r="B457">
        <f>SP!I324</f>
        <v>0</v>
      </c>
      <c r="C457">
        <f>SP!J324</f>
        <v>0</v>
      </c>
      <c r="D457">
        <f>SP!L324</f>
        <v>0</v>
      </c>
    </row>
    <row r="458" spans="2:4" ht="12.75">
      <c r="B458">
        <f>SP!I325</f>
        <v>0</v>
      </c>
      <c r="C458">
        <f>SP!J325</f>
        <v>0</v>
      </c>
      <c r="D458">
        <f>SP!L325</f>
        <v>0</v>
      </c>
    </row>
    <row r="459" spans="2:4" ht="12.75">
      <c r="B459">
        <f>SP!I326</f>
        <v>0</v>
      </c>
      <c r="C459">
        <f>SP!J326</f>
        <v>0</v>
      </c>
      <c r="D459">
        <f>SP!L326</f>
        <v>0</v>
      </c>
    </row>
    <row r="460" spans="2:4" ht="12.75">
      <c r="B460">
        <f>SP!I327</f>
        <v>0</v>
      </c>
      <c r="C460">
        <f>SP!J327</f>
        <v>0</v>
      </c>
      <c r="D460">
        <f>SP!L327</f>
        <v>0</v>
      </c>
    </row>
    <row r="461" spans="2:4" ht="12.75">
      <c r="B461">
        <f>SP!I328</f>
        <v>0</v>
      </c>
      <c r="C461">
        <f>SP!J328</f>
        <v>0</v>
      </c>
      <c r="D461">
        <f>SP!L328</f>
        <v>0</v>
      </c>
    </row>
    <row r="462" spans="2:4" ht="12.75">
      <c r="B462">
        <f>SP!I329</f>
        <v>0</v>
      </c>
      <c r="C462">
        <f>SP!J329</f>
        <v>0</v>
      </c>
      <c r="D462">
        <f>SP!L329</f>
        <v>0</v>
      </c>
    </row>
    <row r="463" spans="2:4" ht="12.75">
      <c r="B463">
        <f>SP!I330</f>
        <v>0</v>
      </c>
      <c r="C463">
        <f>SP!J330</f>
        <v>0</v>
      </c>
      <c r="D463">
        <f>SP!L330</f>
        <v>0</v>
      </c>
    </row>
    <row r="464" spans="2:4" ht="12.75">
      <c r="B464">
        <f>SP!I331</f>
        <v>0</v>
      </c>
      <c r="C464">
        <f>SP!J331</f>
        <v>0</v>
      </c>
      <c r="D464">
        <f>SP!L331</f>
        <v>0</v>
      </c>
    </row>
    <row r="465" spans="2:4" ht="12.75">
      <c r="B465">
        <f>SP!I332</f>
        <v>0</v>
      </c>
      <c r="C465">
        <f>SP!J332</f>
        <v>0</v>
      </c>
      <c r="D465">
        <f>SP!L332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954"/>
  <sheetViews>
    <sheetView workbookViewId="0">
      <pane ySplit="2" topLeftCell="A3" activePane="bottomLeft" state="frozen"/>
      <selection pane="bottomLeft" activeCell="B4" sqref="B4"/>
    </sheetView>
  </sheetViews>
  <sheetFormatPr defaultColWidth="14.42578125" defaultRowHeight="15.75" customHeight="1"/>
  <cols>
    <col min="1" max="1" width="26.42578125" customWidth="1"/>
    <col min="2" max="2" width="39.85546875" customWidth="1"/>
    <col min="3" max="3" width="17.5703125" customWidth="1"/>
    <col min="4" max="4" width="34.42578125" customWidth="1"/>
    <col min="5" max="6" width="45.5703125" customWidth="1"/>
    <col min="7" max="7" width="28.28515625" customWidth="1"/>
    <col min="8" max="8" width="59" customWidth="1"/>
  </cols>
  <sheetData>
    <row r="1" spans="1:8" ht="12.75">
      <c r="A1" s="2" t="s">
        <v>4</v>
      </c>
      <c r="C1" s="3"/>
      <c r="D1" s="4"/>
      <c r="E1" s="5"/>
      <c r="F1" s="5"/>
      <c r="G1" s="6"/>
      <c r="H1" s="6"/>
    </row>
    <row r="2" spans="1:8" ht="25.5">
      <c r="A2" s="3" t="s">
        <v>6</v>
      </c>
      <c r="B2" s="3" t="s">
        <v>7</v>
      </c>
      <c r="C2" s="3" t="s">
        <v>8</v>
      </c>
      <c r="D2" s="3" t="s">
        <v>9</v>
      </c>
      <c r="E2" s="5" t="s">
        <v>10</v>
      </c>
      <c r="F2" s="10" t="s">
        <v>11</v>
      </c>
      <c r="G2" s="6" t="s">
        <v>12</v>
      </c>
      <c r="H2" s="6" t="s">
        <v>13</v>
      </c>
    </row>
    <row r="3" spans="1:8" ht="12.75">
      <c r="A3" s="12"/>
      <c r="B3" s="12" t="s">
        <v>14</v>
      </c>
      <c r="C3" s="14"/>
      <c r="D3" s="16"/>
      <c r="E3" s="16"/>
      <c r="F3" s="16"/>
      <c r="G3" s="18"/>
      <c r="H3" s="18"/>
    </row>
    <row r="4" spans="1:8" ht="63.75">
      <c r="A4" s="20" t="s">
        <v>18</v>
      </c>
      <c r="B4" s="20" t="s">
        <v>19</v>
      </c>
      <c r="C4" s="22" t="s">
        <v>20</v>
      </c>
      <c r="D4" s="20" t="s">
        <v>19</v>
      </c>
      <c r="E4" s="20" t="s">
        <v>19</v>
      </c>
      <c r="F4" s="20" t="s">
        <v>19</v>
      </c>
      <c r="G4" s="24" t="s">
        <v>21</v>
      </c>
      <c r="H4" s="26" t="s">
        <v>23</v>
      </c>
    </row>
    <row r="5" spans="1:8" ht="51">
      <c r="A5" s="28" t="s">
        <v>18</v>
      </c>
      <c r="B5" s="28" t="s">
        <v>26</v>
      </c>
      <c r="C5" s="22" t="s">
        <v>24</v>
      </c>
      <c r="D5" s="24" t="s">
        <v>26</v>
      </c>
      <c r="E5" s="28" t="s">
        <v>26</v>
      </c>
      <c r="F5" s="28" t="s">
        <v>26</v>
      </c>
      <c r="G5" s="24" t="s">
        <v>21</v>
      </c>
      <c r="H5" s="30" t="s">
        <v>27</v>
      </c>
    </row>
    <row r="6" spans="1:8" ht="38.25">
      <c r="A6" s="28" t="s">
        <v>18</v>
      </c>
      <c r="B6" s="28" t="s">
        <v>29</v>
      </c>
      <c r="C6" s="22" t="s">
        <v>20</v>
      </c>
      <c r="D6" s="24" t="s">
        <v>29</v>
      </c>
      <c r="E6" s="28" t="s">
        <v>29</v>
      </c>
      <c r="F6" s="28" t="s">
        <v>29</v>
      </c>
      <c r="G6" s="24" t="s">
        <v>21</v>
      </c>
      <c r="H6" s="26" t="s">
        <v>31</v>
      </c>
    </row>
    <row r="7" spans="1:8" ht="38.25">
      <c r="A7" s="28" t="s">
        <v>18</v>
      </c>
      <c r="B7" s="28" t="s">
        <v>32</v>
      </c>
      <c r="C7" s="22"/>
      <c r="D7" s="24" t="s">
        <v>32</v>
      </c>
      <c r="E7" s="28" t="s">
        <v>32</v>
      </c>
      <c r="F7" s="28" t="s">
        <v>32</v>
      </c>
      <c r="G7" s="24" t="s">
        <v>21</v>
      </c>
      <c r="H7" s="26" t="s">
        <v>34</v>
      </c>
    </row>
    <row r="8" spans="1:8" ht="51">
      <c r="A8" s="28" t="s">
        <v>18</v>
      </c>
      <c r="B8" s="28" t="s">
        <v>35</v>
      </c>
      <c r="C8" s="22" t="s">
        <v>36</v>
      </c>
      <c r="D8" s="24" t="s">
        <v>35</v>
      </c>
      <c r="E8" s="28" t="s">
        <v>35</v>
      </c>
      <c r="F8" s="28" t="s">
        <v>35</v>
      </c>
      <c r="G8" s="24" t="s">
        <v>21</v>
      </c>
      <c r="H8" s="26" t="s">
        <v>37</v>
      </c>
    </row>
    <row r="9" spans="1:8" ht="38.25">
      <c r="A9" s="28" t="s">
        <v>18</v>
      </c>
      <c r="B9" s="28" t="s">
        <v>39</v>
      </c>
      <c r="C9" s="22" t="s">
        <v>20</v>
      </c>
      <c r="D9" s="24" t="s">
        <v>39</v>
      </c>
      <c r="E9" s="28" t="s">
        <v>39</v>
      </c>
      <c r="F9" s="28" t="s">
        <v>39</v>
      </c>
      <c r="G9" s="24" t="s">
        <v>21</v>
      </c>
      <c r="H9" s="26" t="s">
        <v>41</v>
      </c>
    </row>
    <row r="10" spans="1:8" ht="45" hidden="1">
      <c r="A10" s="24" t="s">
        <v>42</v>
      </c>
      <c r="B10" s="24" t="s">
        <v>43</v>
      </c>
      <c r="C10" s="22" t="s">
        <v>40</v>
      </c>
      <c r="D10" s="24" t="s">
        <v>44</v>
      </c>
      <c r="E10" s="24" t="s">
        <v>21</v>
      </c>
      <c r="F10" s="24" t="s">
        <v>21</v>
      </c>
      <c r="G10" s="24" t="s">
        <v>21</v>
      </c>
      <c r="H10" s="32" t="s">
        <v>45</v>
      </c>
    </row>
    <row r="11" spans="1:8" ht="60" hidden="1">
      <c r="A11" s="24" t="s">
        <v>42</v>
      </c>
      <c r="B11" s="24" t="s">
        <v>47</v>
      </c>
      <c r="C11" s="22" t="s">
        <v>20</v>
      </c>
      <c r="D11" s="24" t="s">
        <v>47</v>
      </c>
      <c r="E11" s="24" t="s">
        <v>21</v>
      </c>
      <c r="F11" s="24" t="s">
        <v>21</v>
      </c>
      <c r="G11" s="24" t="s">
        <v>21</v>
      </c>
      <c r="H11" s="32" t="s">
        <v>48</v>
      </c>
    </row>
    <row r="12" spans="1:8" ht="60" hidden="1">
      <c r="A12" s="24" t="s">
        <v>42</v>
      </c>
      <c r="B12" s="24" t="s">
        <v>49</v>
      </c>
      <c r="C12" s="22" t="s">
        <v>24</v>
      </c>
      <c r="D12" s="24" t="s">
        <v>49</v>
      </c>
      <c r="E12" s="24" t="s">
        <v>21</v>
      </c>
      <c r="F12" s="24" t="s">
        <v>21</v>
      </c>
      <c r="G12" s="24" t="s">
        <v>21</v>
      </c>
      <c r="H12" s="32" t="s">
        <v>51</v>
      </c>
    </row>
    <row r="13" spans="1:8" ht="90" hidden="1">
      <c r="A13" s="24" t="s">
        <v>42</v>
      </c>
      <c r="B13" s="24" t="s">
        <v>52</v>
      </c>
      <c r="C13" s="22" t="s">
        <v>24</v>
      </c>
      <c r="D13" s="24" t="s">
        <v>52</v>
      </c>
      <c r="E13" s="24" t="s">
        <v>21</v>
      </c>
      <c r="F13" s="24" t="s">
        <v>21</v>
      </c>
      <c r="G13" s="24" t="s">
        <v>21</v>
      </c>
      <c r="H13" s="32" t="s">
        <v>53</v>
      </c>
    </row>
    <row r="14" spans="1:8" ht="90" hidden="1">
      <c r="A14" s="24" t="s">
        <v>42</v>
      </c>
      <c r="B14" s="24" t="s">
        <v>54</v>
      </c>
      <c r="C14" s="22" t="s">
        <v>24</v>
      </c>
      <c r="D14" s="24" t="s">
        <v>54</v>
      </c>
      <c r="E14" s="24" t="s">
        <v>21</v>
      </c>
      <c r="F14" s="24" t="s">
        <v>21</v>
      </c>
      <c r="G14" s="24" t="s">
        <v>21</v>
      </c>
      <c r="H14" s="32" t="s">
        <v>56</v>
      </c>
    </row>
    <row r="15" spans="1:8" ht="105" hidden="1">
      <c r="A15" s="24" t="s">
        <v>42</v>
      </c>
      <c r="B15" s="24" t="s">
        <v>57</v>
      </c>
      <c r="C15" s="22" t="s">
        <v>20</v>
      </c>
      <c r="D15" s="24" t="s">
        <v>57</v>
      </c>
      <c r="E15" s="24" t="s">
        <v>21</v>
      </c>
      <c r="F15" s="24" t="s">
        <v>21</v>
      </c>
      <c r="G15" s="24" t="s">
        <v>21</v>
      </c>
      <c r="H15" s="33" t="s">
        <v>59</v>
      </c>
    </row>
    <row r="16" spans="1:8" ht="12.75">
      <c r="A16" s="34"/>
      <c r="B16" s="34" t="s">
        <v>62</v>
      </c>
      <c r="C16" s="14"/>
      <c r="D16" s="16"/>
      <c r="E16" s="35"/>
      <c r="F16" s="35"/>
      <c r="G16" s="36"/>
      <c r="H16" s="36"/>
    </row>
    <row r="17" spans="1:30" ht="140.25">
      <c r="A17" s="39" t="s">
        <v>18</v>
      </c>
      <c r="B17" s="39" t="s">
        <v>65</v>
      </c>
      <c r="C17" s="41" t="s">
        <v>20</v>
      </c>
      <c r="D17" s="28" t="s">
        <v>21</v>
      </c>
      <c r="E17" s="43" t="s">
        <v>65</v>
      </c>
      <c r="F17" s="31" t="s">
        <v>65</v>
      </c>
      <c r="G17" s="44" t="s">
        <v>65</v>
      </c>
      <c r="H17" s="45" t="s">
        <v>71</v>
      </c>
    </row>
    <row r="18" spans="1:30" ht="63.75">
      <c r="A18" s="46" t="s">
        <v>18</v>
      </c>
      <c r="B18" s="46" t="s">
        <v>74</v>
      </c>
      <c r="C18" s="49" t="s">
        <v>24</v>
      </c>
      <c r="D18" s="51" t="s">
        <v>21</v>
      </c>
      <c r="E18" s="46" t="s">
        <v>74</v>
      </c>
      <c r="F18" s="46" t="s">
        <v>74</v>
      </c>
      <c r="G18" s="51" t="s">
        <v>21</v>
      </c>
      <c r="H18" s="53" t="s">
        <v>76</v>
      </c>
    </row>
    <row r="19" spans="1:30" ht="25.5">
      <c r="A19" s="39" t="s">
        <v>18</v>
      </c>
      <c r="B19" s="39" t="s">
        <v>77</v>
      </c>
      <c r="C19" s="41" t="s">
        <v>78</v>
      </c>
      <c r="D19" s="28" t="s">
        <v>21</v>
      </c>
      <c r="E19" s="43" t="s">
        <v>77</v>
      </c>
      <c r="F19" s="31" t="s">
        <v>77</v>
      </c>
      <c r="G19" s="44" t="s">
        <v>79</v>
      </c>
      <c r="H19" s="45" t="s">
        <v>80</v>
      </c>
    </row>
    <row r="20" spans="1:30" ht="25.5">
      <c r="A20" s="39" t="s">
        <v>18</v>
      </c>
      <c r="B20" s="39" t="s">
        <v>82</v>
      </c>
      <c r="C20" s="41" t="s">
        <v>78</v>
      </c>
      <c r="D20" s="28" t="s">
        <v>21</v>
      </c>
      <c r="E20" s="43" t="s">
        <v>82</v>
      </c>
      <c r="F20" s="31" t="s">
        <v>82</v>
      </c>
      <c r="G20" s="44" t="s">
        <v>82</v>
      </c>
      <c r="H20" s="45" t="s">
        <v>83</v>
      </c>
    </row>
    <row r="21" spans="1:30" ht="51">
      <c r="A21" s="39" t="s">
        <v>18</v>
      </c>
      <c r="B21" s="39" t="s">
        <v>84</v>
      </c>
      <c r="C21" s="41" t="s">
        <v>24</v>
      </c>
      <c r="D21" s="28" t="s">
        <v>21</v>
      </c>
      <c r="E21" s="39" t="s">
        <v>84</v>
      </c>
      <c r="F21" s="57" t="s">
        <v>84</v>
      </c>
      <c r="G21" s="44" t="s">
        <v>87</v>
      </c>
      <c r="H21" s="45" t="s">
        <v>88</v>
      </c>
    </row>
    <row r="22" spans="1:30" ht="51">
      <c r="A22" s="39" t="s">
        <v>18</v>
      </c>
      <c r="B22" s="39" t="s">
        <v>89</v>
      </c>
      <c r="C22" s="41" t="s">
        <v>24</v>
      </c>
      <c r="D22" s="28" t="s">
        <v>21</v>
      </c>
      <c r="E22" s="39" t="s">
        <v>89</v>
      </c>
      <c r="F22" s="31" t="s">
        <v>89</v>
      </c>
      <c r="G22" s="44" t="s">
        <v>90</v>
      </c>
      <c r="H22" s="45" t="s">
        <v>91</v>
      </c>
    </row>
    <row r="23" spans="1:30" ht="127.5">
      <c r="A23" s="59" t="s">
        <v>18</v>
      </c>
      <c r="B23" s="27" t="s">
        <v>92</v>
      </c>
      <c r="C23" s="23" t="s">
        <v>40</v>
      </c>
      <c r="D23" s="61" t="s">
        <v>21</v>
      </c>
      <c r="E23" s="27" t="s">
        <v>92</v>
      </c>
      <c r="F23" s="27" t="s">
        <v>92</v>
      </c>
      <c r="G23" s="27" t="s">
        <v>94</v>
      </c>
      <c r="H23" s="63" t="s">
        <v>95</v>
      </c>
      <c r="I23" s="29"/>
      <c r="J23" s="29"/>
      <c r="K23" s="29"/>
      <c r="L23" s="29"/>
      <c r="M23" s="29"/>
      <c r="N23" s="29"/>
      <c r="O23" s="29"/>
      <c r="P23" s="29"/>
      <c r="Q23" s="29"/>
      <c r="R23" s="29"/>
      <c r="S23" s="29"/>
      <c r="T23" s="29"/>
      <c r="U23" s="29"/>
      <c r="V23" s="29"/>
      <c r="W23" s="29"/>
      <c r="X23" s="29"/>
      <c r="Y23" s="29"/>
      <c r="Z23" s="29"/>
      <c r="AA23" s="29"/>
      <c r="AB23" s="29"/>
      <c r="AC23" s="29"/>
      <c r="AD23" s="29"/>
    </row>
    <row r="24" spans="1:30" ht="102">
      <c r="A24" s="59" t="s">
        <v>18</v>
      </c>
      <c r="B24" s="65" t="s">
        <v>96</v>
      </c>
      <c r="C24" s="23" t="s">
        <v>40</v>
      </c>
      <c r="D24" s="61" t="s">
        <v>21</v>
      </c>
      <c r="E24" s="65" t="s">
        <v>96</v>
      </c>
      <c r="F24" s="65" t="s">
        <v>96</v>
      </c>
      <c r="G24" s="65" t="s">
        <v>96</v>
      </c>
      <c r="H24" s="63" t="s">
        <v>97</v>
      </c>
      <c r="I24" s="29"/>
      <c r="J24" s="29"/>
      <c r="K24" s="29"/>
      <c r="L24" s="29"/>
      <c r="M24" s="29"/>
      <c r="N24" s="29"/>
      <c r="O24" s="29"/>
      <c r="P24" s="29"/>
      <c r="Q24" s="29"/>
      <c r="R24" s="29"/>
      <c r="S24" s="29"/>
      <c r="T24" s="29"/>
      <c r="U24" s="29"/>
      <c r="V24" s="29"/>
      <c r="W24" s="29"/>
      <c r="X24" s="29"/>
      <c r="Y24" s="29"/>
      <c r="Z24" s="29"/>
      <c r="AA24" s="29"/>
      <c r="AB24" s="29"/>
      <c r="AC24" s="29"/>
      <c r="AD24" s="29"/>
    </row>
    <row r="25" spans="1:30" ht="25.5">
      <c r="A25" s="39" t="s">
        <v>18</v>
      </c>
      <c r="B25" s="39" t="s">
        <v>98</v>
      </c>
      <c r="C25" s="41" t="s">
        <v>36</v>
      </c>
      <c r="D25" s="28" t="s">
        <v>21</v>
      </c>
      <c r="E25" s="39" t="s">
        <v>98</v>
      </c>
      <c r="F25" s="31" t="s">
        <v>98</v>
      </c>
      <c r="G25" s="44" t="s">
        <v>98</v>
      </c>
      <c r="H25" s="45" t="s">
        <v>101</v>
      </c>
    </row>
    <row r="26" spans="1:30" ht="89.25">
      <c r="A26" s="39" t="s">
        <v>18</v>
      </c>
      <c r="B26" s="39" t="s">
        <v>103</v>
      </c>
      <c r="C26" s="41" t="s">
        <v>104</v>
      </c>
      <c r="D26" s="28" t="s">
        <v>21</v>
      </c>
      <c r="E26" s="39" t="s">
        <v>103</v>
      </c>
      <c r="F26" s="31" t="s">
        <v>103</v>
      </c>
      <c r="G26" s="44" t="s">
        <v>103</v>
      </c>
      <c r="H26" s="45" t="s">
        <v>105</v>
      </c>
    </row>
    <row r="27" spans="1:30" ht="38.25">
      <c r="A27" s="39" t="s">
        <v>18</v>
      </c>
      <c r="B27" s="39" t="s">
        <v>85</v>
      </c>
      <c r="C27" s="41" t="s">
        <v>20</v>
      </c>
      <c r="D27" s="28" t="s">
        <v>21</v>
      </c>
      <c r="E27" s="39" t="s">
        <v>85</v>
      </c>
      <c r="F27" s="31" t="s">
        <v>85</v>
      </c>
      <c r="G27" s="44" t="s">
        <v>85</v>
      </c>
      <c r="H27" s="45" t="s">
        <v>107</v>
      </c>
    </row>
    <row r="28" spans="1:30" ht="25.5">
      <c r="A28" s="39" t="s">
        <v>18</v>
      </c>
      <c r="B28" s="39" t="s">
        <v>108</v>
      </c>
      <c r="C28" s="41" t="s">
        <v>109</v>
      </c>
      <c r="D28" s="28" t="s">
        <v>21</v>
      </c>
      <c r="E28" s="43" t="s">
        <v>108</v>
      </c>
      <c r="F28" s="31" t="s">
        <v>108</v>
      </c>
      <c r="G28" s="44" t="s">
        <v>108</v>
      </c>
      <c r="H28" s="45" t="s">
        <v>112</v>
      </c>
      <c r="I28" s="67"/>
      <c r="J28" s="67"/>
      <c r="K28" s="67"/>
      <c r="L28" s="67"/>
      <c r="M28" s="67"/>
      <c r="N28" s="67"/>
      <c r="O28" s="67"/>
      <c r="P28" s="67"/>
      <c r="Q28" s="67"/>
      <c r="R28" s="67"/>
      <c r="S28" s="67"/>
      <c r="T28" s="67"/>
      <c r="U28" s="67"/>
      <c r="V28" s="67"/>
      <c r="W28" s="67"/>
      <c r="X28" s="67"/>
      <c r="Y28" s="67"/>
      <c r="Z28" s="67"/>
      <c r="AA28" s="67"/>
      <c r="AB28" s="67"/>
      <c r="AC28" s="67"/>
      <c r="AD28" s="67"/>
    </row>
    <row r="29" spans="1:30" ht="102">
      <c r="A29" s="39" t="s">
        <v>18</v>
      </c>
      <c r="B29" s="39" t="s">
        <v>115</v>
      </c>
      <c r="C29" s="41" t="s">
        <v>36</v>
      </c>
      <c r="D29" s="28" t="s">
        <v>21</v>
      </c>
      <c r="E29" s="44" t="s">
        <v>115</v>
      </c>
      <c r="F29" s="24" t="s">
        <v>21</v>
      </c>
      <c r="G29" s="44" t="s">
        <v>117</v>
      </c>
      <c r="H29" s="39" t="s">
        <v>119</v>
      </c>
    </row>
    <row r="30" spans="1:30" ht="25.5">
      <c r="A30" s="39" t="s">
        <v>18</v>
      </c>
      <c r="B30" s="39" t="s">
        <v>120</v>
      </c>
      <c r="C30" s="41" t="s">
        <v>24</v>
      </c>
      <c r="D30" s="28" t="s">
        <v>21</v>
      </c>
      <c r="E30" s="39" t="s">
        <v>120</v>
      </c>
      <c r="F30" s="31" t="s">
        <v>120</v>
      </c>
      <c r="G30" s="44" t="s">
        <v>120</v>
      </c>
      <c r="H30" s="45" t="s">
        <v>121</v>
      </c>
    </row>
    <row r="31" spans="1:30" ht="63.75">
      <c r="A31" s="39" t="s">
        <v>18</v>
      </c>
      <c r="B31" s="39" t="s">
        <v>122</v>
      </c>
      <c r="C31" s="41" t="s">
        <v>36</v>
      </c>
      <c r="D31" s="28" t="s">
        <v>21</v>
      </c>
      <c r="E31" s="39" t="s">
        <v>122</v>
      </c>
      <c r="F31" s="31" t="s">
        <v>122</v>
      </c>
      <c r="G31" s="44" t="s">
        <v>123</v>
      </c>
      <c r="H31" s="45" t="s">
        <v>124</v>
      </c>
    </row>
    <row r="32" spans="1:30" ht="63.75">
      <c r="A32" s="39" t="s">
        <v>18</v>
      </c>
      <c r="B32" s="39" t="s">
        <v>125</v>
      </c>
      <c r="C32" s="41" t="s">
        <v>24</v>
      </c>
      <c r="D32" s="28" t="s">
        <v>21</v>
      </c>
      <c r="E32" s="43" t="s">
        <v>125</v>
      </c>
      <c r="F32" s="31" t="s">
        <v>125</v>
      </c>
      <c r="G32" s="44" t="s">
        <v>125</v>
      </c>
      <c r="H32" s="45" t="s">
        <v>126</v>
      </c>
    </row>
    <row r="33" spans="1:30" ht="25.5">
      <c r="A33" s="39" t="s">
        <v>18</v>
      </c>
      <c r="B33" s="39" t="s">
        <v>127</v>
      </c>
      <c r="C33" s="41" t="s">
        <v>109</v>
      </c>
      <c r="D33" s="28" t="s">
        <v>21</v>
      </c>
      <c r="E33" s="39" t="s">
        <v>127</v>
      </c>
      <c r="F33" s="31" t="s">
        <v>127</v>
      </c>
      <c r="G33" s="44" t="s">
        <v>129</v>
      </c>
      <c r="H33" s="45" t="s">
        <v>130</v>
      </c>
    </row>
    <row r="34" spans="1:30" ht="12.75">
      <c r="A34" s="70"/>
      <c r="B34" s="70" t="s">
        <v>131</v>
      </c>
      <c r="C34" s="72"/>
      <c r="D34" s="16"/>
      <c r="E34" s="74"/>
      <c r="F34" s="74"/>
      <c r="G34" s="76"/>
      <c r="H34" s="76"/>
    </row>
    <row r="35" spans="1:30" ht="153">
      <c r="A35" s="28" t="s">
        <v>18</v>
      </c>
      <c r="B35" s="28" t="s">
        <v>136</v>
      </c>
      <c r="C35" s="41" t="s">
        <v>137</v>
      </c>
      <c r="D35" s="28" t="s">
        <v>21</v>
      </c>
      <c r="E35" s="28" t="s">
        <v>136</v>
      </c>
      <c r="F35" s="78" t="s">
        <v>136</v>
      </c>
      <c r="G35" s="28" t="s">
        <v>21</v>
      </c>
      <c r="H35" s="78" t="s">
        <v>141</v>
      </c>
    </row>
    <row r="36" spans="1:30" ht="51">
      <c r="A36" s="28" t="s">
        <v>18</v>
      </c>
      <c r="B36" s="79" t="s">
        <v>142</v>
      </c>
      <c r="C36" s="80" t="s">
        <v>24</v>
      </c>
      <c r="D36" s="81" t="s">
        <v>21</v>
      </c>
      <c r="E36" s="79" t="s">
        <v>142</v>
      </c>
      <c r="F36" s="79" t="s">
        <v>145</v>
      </c>
      <c r="G36" s="81" t="s">
        <v>21</v>
      </c>
      <c r="H36" s="79" t="s">
        <v>146</v>
      </c>
    </row>
    <row r="37" spans="1:30" ht="51">
      <c r="A37" s="82" t="s">
        <v>18</v>
      </c>
      <c r="B37" s="28" t="s">
        <v>148</v>
      </c>
      <c r="C37" s="41" t="s">
        <v>24</v>
      </c>
      <c r="D37" s="28" t="s">
        <v>21</v>
      </c>
      <c r="E37" s="28" t="s">
        <v>148</v>
      </c>
      <c r="F37" s="28" t="s">
        <v>148</v>
      </c>
      <c r="G37" s="28" t="s">
        <v>21</v>
      </c>
      <c r="H37" s="78" t="s">
        <v>149</v>
      </c>
    </row>
    <row r="38" spans="1:30" ht="63.75">
      <c r="A38" s="28" t="s">
        <v>18</v>
      </c>
      <c r="B38" s="28" t="s">
        <v>150</v>
      </c>
      <c r="C38" s="41" t="s">
        <v>24</v>
      </c>
      <c r="D38" s="28" t="s">
        <v>21</v>
      </c>
      <c r="E38" s="28" t="s">
        <v>150</v>
      </c>
      <c r="F38" s="78" t="s">
        <v>150</v>
      </c>
      <c r="G38" s="28" t="s">
        <v>21</v>
      </c>
      <c r="H38" s="78" t="s">
        <v>151</v>
      </c>
    </row>
    <row r="39" spans="1:30" ht="51">
      <c r="A39" s="28" t="s">
        <v>18</v>
      </c>
      <c r="B39" s="28" t="s">
        <v>152</v>
      </c>
      <c r="C39" s="41" t="s">
        <v>24</v>
      </c>
      <c r="D39" s="28" t="s">
        <v>21</v>
      </c>
      <c r="E39" s="28" t="s">
        <v>152</v>
      </c>
      <c r="F39" s="78" t="s">
        <v>152</v>
      </c>
      <c r="G39" s="28" t="s">
        <v>21</v>
      </c>
      <c r="H39" s="78" t="s">
        <v>153</v>
      </c>
    </row>
    <row r="40" spans="1:30" ht="38.25">
      <c r="A40" s="82" t="s">
        <v>18</v>
      </c>
      <c r="B40" s="81" t="s">
        <v>154</v>
      </c>
      <c r="C40" s="80" t="s">
        <v>155</v>
      </c>
      <c r="D40" s="81" t="s">
        <v>21</v>
      </c>
      <c r="E40" s="81" t="s">
        <v>156</v>
      </c>
      <c r="F40" s="81" t="s">
        <v>32</v>
      </c>
      <c r="G40" s="81" t="s">
        <v>21</v>
      </c>
      <c r="H40" s="79" t="s">
        <v>157</v>
      </c>
    </row>
    <row r="41" spans="1:30" ht="38.25">
      <c r="A41" s="28" t="s">
        <v>18</v>
      </c>
      <c r="B41" s="28" t="s">
        <v>159</v>
      </c>
      <c r="C41" s="41" t="s">
        <v>20</v>
      </c>
      <c r="D41" s="28" t="s">
        <v>21</v>
      </c>
      <c r="E41" s="28" t="s">
        <v>159</v>
      </c>
      <c r="F41" s="78" t="s">
        <v>159</v>
      </c>
      <c r="G41" s="28" t="s">
        <v>21</v>
      </c>
      <c r="H41" s="78" t="s">
        <v>160</v>
      </c>
    </row>
    <row r="42" spans="1:30" ht="51">
      <c r="A42" s="81" t="s">
        <v>18</v>
      </c>
      <c r="B42" s="79" t="s">
        <v>161</v>
      </c>
      <c r="C42" s="80" t="s">
        <v>36</v>
      </c>
      <c r="D42" s="81" t="s">
        <v>21</v>
      </c>
      <c r="E42" s="79" t="s">
        <v>161</v>
      </c>
      <c r="F42" s="79" t="s">
        <v>115</v>
      </c>
      <c r="G42" s="81" t="s">
        <v>21</v>
      </c>
      <c r="H42" s="79" t="s">
        <v>162</v>
      </c>
      <c r="I42" s="85"/>
      <c r="J42" s="85"/>
      <c r="K42" s="85"/>
      <c r="L42" s="85"/>
      <c r="M42" s="85"/>
      <c r="N42" s="85"/>
      <c r="O42" s="85"/>
      <c r="P42" s="85"/>
      <c r="Q42" s="85"/>
      <c r="R42" s="85"/>
      <c r="S42" s="85"/>
      <c r="T42" s="85"/>
      <c r="U42" s="85"/>
      <c r="V42" s="85"/>
      <c r="W42" s="85"/>
      <c r="X42" s="85"/>
      <c r="Y42" s="85"/>
      <c r="Z42" s="85"/>
      <c r="AA42" s="85"/>
      <c r="AB42" s="85"/>
      <c r="AC42" s="85"/>
      <c r="AD42" s="85"/>
    </row>
    <row r="43" spans="1:30" ht="178.5">
      <c r="A43" s="28" t="s">
        <v>18</v>
      </c>
      <c r="B43" s="28" t="s">
        <v>164</v>
      </c>
      <c r="C43" s="41" t="s">
        <v>155</v>
      </c>
      <c r="D43" s="28" t="s">
        <v>21</v>
      </c>
      <c r="E43" s="28" t="s">
        <v>164</v>
      </c>
      <c r="F43" s="28" t="s">
        <v>164</v>
      </c>
      <c r="G43" s="28" t="s">
        <v>21</v>
      </c>
      <c r="H43" s="78" t="s">
        <v>166</v>
      </c>
    </row>
    <row r="44" spans="1:30" ht="89.25">
      <c r="A44" s="28" t="s">
        <v>18</v>
      </c>
      <c r="B44" s="28" t="s">
        <v>167</v>
      </c>
      <c r="C44" s="41" t="s">
        <v>155</v>
      </c>
      <c r="D44" s="28" t="s">
        <v>21</v>
      </c>
      <c r="E44" s="28" t="s">
        <v>167</v>
      </c>
      <c r="F44" s="28" t="s">
        <v>167</v>
      </c>
      <c r="G44" s="28" t="s">
        <v>21</v>
      </c>
      <c r="H44" s="78" t="s">
        <v>168</v>
      </c>
    </row>
    <row r="45" spans="1:30" ht="12.75">
      <c r="A45" s="86"/>
      <c r="B45" s="86" t="s">
        <v>169</v>
      </c>
      <c r="C45" s="87"/>
      <c r="D45" s="88"/>
      <c r="E45" s="90"/>
      <c r="F45" s="90"/>
      <c r="G45" s="91"/>
      <c r="H45" s="91"/>
    </row>
    <row r="46" spans="1:30" ht="12.75">
      <c r="A46" s="92"/>
      <c r="B46" s="51" t="s">
        <v>171</v>
      </c>
      <c r="C46" s="94" t="s">
        <v>172</v>
      </c>
      <c r="D46" s="96" t="s">
        <v>21</v>
      </c>
      <c r="E46" s="51" t="s">
        <v>171</v>
      </c>
      <c r="F46" s="51" t="s">
        <v>171</v>
      </c>
      <c r="G46" s="44" t="s">
        <v>21</v>
      </c>
      <c r="H46" s="98"/>
    </row>
    <row r="47" spans="1:30" ht="12.75">
      <c r="A47" s="51"/>
      <c r="B47" s="51" t="s">
        <v>173</v>
      </c>
      <c r="C47" s="100" t="s">
        <v>172</v>
      </c>
      <c r="D47" s="102" t="s">
        <v>21</v>
      </c>
      <c r="E47" s="51" t="s">
        <v>173</v>
      </c>
      <c r="F47" s="51" t="s">
        <v>173</v>
      </c>
      <c r="G47" s="44" t="s">
        <v>21</v>
      </c>
      <c r="H47" s="98"/>
    </row>
    <row r="48" spans="1:30" ht="12.75">
      <c r="A48" s="12"/>
      <c r="B48" s="12" t="s">
        <v>176</v>
      </c>
      <c r="C48" s="103"/>
      <c r="D48" s="16"/>
      <c r="E48" s="12"/>
      <c r="F48" s="12"/>
      <c r="G48" s="16"/>
      <c r="H48" s="16"/>
    </row>
    <row r="49" spans="1:8" ht="51">
      <c r="A49" s="46" t="s">
        <v>179</v>
      </c>
      <c r="B49" s="46" t="s">
        <v>180</v>
      </c>
      <c r="C49" s="49" t="s">
        <v>24</v>
      </c>
      <c r="D49" s="51" t="s">
        <v>21</v>
      </c>
      <c r="E49" s="46" t="s">
        <v>180</v>
      </c>
      <c r="F49" s="51" t="s">
        <v>21</v>
      </c>
      <c r="G49" s="51" t="s">
        <v>21</v>
      </c>
      <c r="H49" s="53" t="s">
        <v>181</v>
      </c>
    </row>
    <row r="50" spans="1:8" ht="38.25">
      <c r="A50" s="46" t="s">
        <v>179</v>
      </c>
      <c r="B50" s="46" t="s">
        <v>182</v>
      </c>
      <c r="C50" s="49" t="s">
        <v>24</v>
      </c>
      <c r="D50" s="51" t="s">
        <v>21</v>
      </c>
      <c r="E50" s="46" t="s">
        <v>182</v>
      </c>
      <c r="F50" s="51" t="s">
        <v>21</v>
      </c>
      <c r="G50" s="51" t="s">
        <v>21</v>
      </c>
      <c r="H50" s="53" t="s">
        <v>184</v>
      </c>
    </row>
    <row r="51" spans="1:8" ht="25.5">
      <c r="A51" s="46" t="s">
        <v>179</v>
      </c>
      <c r="B51" s="46" t="s">
        <v>186</v>
      </c>
      <c r="C51" s="49" t="s">
        <v>24</v>
      </c>
      <c r="D51" s="51" t="s">
        <v>21</v>
      </c>
      <c r="E51" s="46" t="s">
        <v>186</v>
      </c>
      <c r="F51" s="51" t="s">
        <v>21</v>
      </c>
      <c r="G51" s="51" t="s">
        <v>21</v>
      </c>
      <c r="H51" s="53" t="s">
        <v>187</v>
      </c>
    </row>
    <row r="52" spans="1:8" ht="89.25">
      <c r="A52" s="46" t="s">
        <v>179</v>
      </c>
      <c r="B52" s="46" t="s">
        <v>96</v>
      </c>
      <c r="C52" s="49" t="s">
        <v>155</v>
      </c>
      <c r="D52" s="51" t="s">
        <v>21</v>
      </c>
      <c r="E52" s="46" t="s">
        <v>96</v>
      </c>
      <c r="F52" s="51" t="s">
        <v>21</v>
      </c>
      <c r="G52" s="51" t="s">
        <v>21</v>
      </c>
      <c r="H52" s="53" t="s">
        <v>189</v>
      </c>
    </row>
    <row r="53" spans="1:8" ht="12.75">
      <c r="A53" s="46" t="s">
        <v>179</v>
      </c>
      <c r="B53" s="46" t="s">
        <v>191</v>
      </c>
      <c r="C53" s="49" t="s">
        <v>175</v>
      </c>
      <c r="D53" s="51" t="s">
        <v>21</v>
      </c>
      <c r="E53" s="46" t="s">
        <v>191</v>
      </c>
      <c r="F53" s="51" t="s">
        <v>21</v>
      </c>
      <c r="G53" s="51" t="s">
        <v>21</v>
      </c>
      <c r="H53" s="53" t="s">
        <v>193</v>
      </c>
    </row>
    <row r="54" spans="1:8" ht="38.25">
      <c r="A54" s="46" t="s">
        <v>179</v>
      </c>
      <c r="B54" s="46" t="s">
        <v>194</v>
      </c>
      <c r="C54" s="49" t="s">
        <v>195</v>
      </c>
      <c r="D54" s="51" t="s">
        <v>21</v>
      </c>
      <c r="E54" s="46" t="s">
        <v>194</v>
      </c>
      <c r="F54" s="51" t="s">
        <v>21</v>
      </c>
      <c r="G54" s="51" t="s">
        <v>21</v>
      </c>
      <c r="H54" s="53" t="s">
        <v>196</v>
      </c>
    </row>
    <row r="55" spans="1:8" ht="12.75">
      <c r="A55" s="46" t="s">
        <v>179</v>
      </c>
      <c r="B55" s="46" t="s">
        <v>197</v>
      </c>
      <c r="C55" s="49" t="s">
        <v>175</v>
      </c>
      <c r="D55" s="51" t="s">
        <v>21</v>
      </c>
      <c r="E55" s="46" t="s">
        <v>197</v>
      </c>
      <c r="F55" s="51" t="s">
        <v>21</v>
      </c>
      <c r="G55" s="51" t="s">
        <v>21</v>
      </c>
      <c r="H55" s="53" t="s">
        <v>198</v>
      </c>
    </row>
    <row r="56" spans="1:8" ht="12.75">
      <c r="A56" s="46" t="s">
        <v>179</v>
      </c>
      <c r="B56" s="46" t="s">
        <v>200</v>
      </c>
      <c r="C56" s="49" t="s">
        <v>24</v>
      </c>
      <c r="D56" s="51" t="s">
        <v>21</v>
      </c>
      <c r="E56" s="46" t="s">
        <v>200</v>
      </c>
      <c r="F56" s="51" t="s">
        <v>21</v>
      </c>
      <c r="G56" s="51" t="s">
        <v>21</v>
      </c>
      <c r="H56" s="53" t="s">
        <v>202</v>
      </c>
    </row>
    <row r="57" spans="1:8" ht="38.25">
      <c r="A57" s="46" t="s">
        <v>179</v>
      </c>
      <c r="B57" s="46" t="s">
        <v>203</v>
      </c>
      <c r="C57" s="105"/>
      <c r="D57" s="51" t="s">
        <v>21</v>
      </c>
      <c r="E57" s="46" t="s">
        <v>203</v>
      </c>
      <c r="F57" s="51" t="s">
        <v>21</v>
      </c>
      <c r="G57" s="51" t="s">
        <v>21</v>
      </c>
      <c r="H57" s="53" t="s">
        <v>205</v>
      </c>
    </row>
    <row r="58" spans="1:8" ht="12.75">
      <c r="A58" s="46" t="s">
        <v>179</v>
      </c>
      <c r="B58" s="46" t="s">
        <v>206</v>
      </c>
      <c r="C58" s="49" t="s">
        <v>207</v>
      </c>
      <c r="D58" s="51" t="s">
        <v>21</v>
      </c>
      <c r="E58" s="46" t="s">
        <v>206</v>
      </c>
      <c r="F58" s="51" t="s">
        <v>21</v>
      </c>
      <c r="G58" s="51" t="s">
        <v>21</v>
      </c>
      <c r="H58" s="53" t="s">
        <v>208</v>
      </c>
    </row>
    <row r="59" spans="1:8" ht="12.75">
      <c r="A59" s="46" t="s">
        <v>179</v>
      </c>
      <c r="B59" s="46" t="s">
        <v>209</v>
      </c>
      <c r="C59" s="49" t="s">
        <v>175</v>
      </c>
      <c r="D59" s="51" t="s">
        <v>21</v>
      </c>
      <c r="E59" s="46" t="s">
        <v>209</v>
      </c>
      <c r="F59" s="51" t="s">
        <v>21</v>
      </c>
      <c r="G59" s="51" t="s">
        <v>21</v>
      </c>
      <c r="H59" s="53" t="s">
        <v>211</v>
      </c>
    </row>
    <row r="60" spans="1:8" ht="38.25">
      <c r="A60" s="46" t="s">
        <v>179</v>
      </c>
      <c r="B60" s="46" t="s">
        <v>212</v>
      </c>
      <c r="C60" s="49" t="s">
        <v>195</v>
      </c>
      <c r="D60" s="51" t="s">
        <v>21</v>
      </c>
      <c r="E60" s="46" t="s">
        <v>212</v>
      </c>
      <c r="F60" s="51" t="s">
        <v>21</v>
      </c>
      <c r="G60" s="51" t="s">
        <v>21</v>
      </c>
      <c r="H60" s="53" t="s">
        <v>214</v>
      </c>
    </row>
    <row r="61" spans="1:8" ht="38.25">
      <c r="A61" s="46" t="s">
        <v>179</v>
      </c>
      <c r="B61" s="46" t="s">
        <v>216</v>
      </c>
      <c r="C61" s="49" t="s">
        <v>195</v>
      </c>
      <c r="D61" s="51" t="s">
        <v>21</v>
      </c>
      <c r="E61" s="46" t="s">
        <v>216</v>
      </c>
      <c r="F61" s="51" t="s">
        <v>21</v>
      </c>
      <c r="G61" s="51" t="s">
        <v>21</v>
      </c>
      <c r="H61" s="53" t="s">
        <v>219</v>
      </c>
    </row>
    <row r="62" spans="1:8" ht="51">
      <c r="A62" s="46" t="s">
        <v>179</v>
      </c>
      <c r="B62" s="46" t="s">
        <v>220</v>
      </c>
      <c r="C62" s="49" t="s">
        <v>175</v>
      </c>
      <c r="D62" s="51" t="s">
        <v>21</v>
      </c>
      <c r="E62" s="46" t="s">
        <v>220</v>
      </c>
      <c r="F62" s="51" t="s">
        <v>21</v>
      </c>
      <c r="G62" s="51" t="s">
        <v>21</v>
      </c>
      <c r="H62" s="53" t="s">
        <v>221</v>
      </c>
    </row>
    <row r="63" spans="1:8" ht="63.75">
      <c r="A63" s="46" t="s">
        <v>179</v>
      </c>
      <c r="B63" s="46" t="s">
        <v>223</v>
      </c>
      <c r="C63" s="49" t="s">
        <v>20</v>
      </c>
      <c r="D63" s="51" t="s">
        <v>21</v>
      </c>
      <c r="E63" s="46" t="s">
        <v>223</v>
      </c>
      <c r="F63" s="51" t="s">
        <v>21</v>
      </c>
      <c r="G63" s="51" t="s">
        <v>21</v>
      </c>
      <c r="H63" s="107" t="s">
        <v>224</v>
      </c>
    </row>
    <row r="64" spans="1:8" ht="38.25">
      <c r="A64" s="46" t="s">
        <v>179</v>
      </c>
      <c r="B64" s="46" t="s">
        <v>226</v>
      </c>
      <c r="C64" s="49" t="s">
        <v>175</v>
      </c>
      <c r="D64" s="51" t="s">
        <v>21</v>
      </c>
      <c r="E64" s="46" t="s">
        <v>226</v>
      </c>
      <c r="F64" s="51" t="s">
        <v>21</v>
      </c>
      <c r="G64" s="51" t="s">
        <v>21</v>
      </c>
      <c r="H64" s="53" t="s">
        <v>227</v>
      </c>
    </row>
    <row r="65" spans="1:30" ht="38.25">
      <c r="A65" s="46" t="s">
        <v>179</v>
      </c>
      <c r="B65" s="46" t="s">
        <v>228</v>
      </c>
      <c r="C65" s="49" t="s">
        <v>175</v>
      </c>
      <c r="D65" s="51" t="s">
        <v>21</v>
      </c>
      <c r="E65" s="46" t="s">
        <v>228</v>
      </c>
      <c r="F65" s="51" t="s">
        <v>21</v>
      </c>
      <c r="G65" s="51" t="s">
        <v>21</v>
      </c>
      <c r="H65" s="53" t="s">
        <v>229</v>
      </c>
    </row>
    <row r="66" spans="1:30" ht="38.25">
      <c r="A66" s="46" t="s">
        <v>179</v>
      </c>
      <c r="B66" s="46" t="s">
        <v>230</v>
      </c>
      <c r="C66" s="49" t="s">
        <v>175</v>
      </c>
      <c r="D66" s="51" t="s">
        <v>21</v>
      </c>
      <c r="E66" s="46" t="s">
        <v>230</v>
      </c>
      <c r="F66" s="51" t="s">
        <v>21</v>
      </c>
      <c r="G66" s="51" t="s">
        <v>21</v>
      </c>
      <c r="H66" s="53" t="s">
        <v>231</v>
      </c>
    </row>
    <row r="67" spans="1:30" ht="12.75">
      <c r="A67" s="46" t="s">
        <v>179</v>
      </c>
      <c r="B67" s="77" t="s">
        <v>232</v>
      </c>
      <c r="D67" s="51" t="s">
        <v>21</v>
      </c>
      <c r="E67" s="77" t="s">
        <v>232</v>
      </c>
      <c r="F67" s="51" t="s">
        <v>21</v>
      </c>
      <c r="G67" s="51" t="s">
        <v>21</v>
      </c>
    </row>
    <row r="68" spans="1:30" ht="12.75">
      <c r="A68" s="46" t="s">
        <v>179</v>
      </c>
      <c r="B68" s="77" t="s">
        <v>234</v>
      </c>
      <c r="D68" s="51" t="s">
        <v>21</v>
      </c>
      <c r="E68" s="77" t="s">
        <v>234</v>
      </c>
      <c r="F68" s="51" t="s">
        <v>21</v>
      </c>
      <c r="G68" s="51" t="s">
        <v>21</v>
      </c>
    </row>
    <row r="69" spans="1:30" ht="12.75">
      <c r="A69" s="46" t="s">
        <v>179</v>
      </c>
      <c r="B69" s="77" t="s">
        <v>235</v>
      </c>
      <c r="D69" s="51" t="s">
        <v>21</v>
      </c>
      <c r="E69" s="77" t="s">
        <v>235</v>
      </c>
      <c r="F69" s="51" t="s">
        <v>21</v>
      </c>
      <c r="G69" s="51" t="s">
        <v>21</v>
      </c>
    </row>
    <row r="70" spans="1:30" ht="12.75">
      <c r="A70" s="46" t="s">
        <v>179</v>
      </c>
      <c r="B70" s="77" t="s">
        <v>236</v>
      </c>
      <c r="C70" s="110"/>
      <c r="D70" s="51" t="s">
        <v>21</v>
      </c>
      <c r="E70" s="77" t="s">
        <v>236</v>
      </c>
      <c r="F70" s="51" t="s">
        <v>21</v>
      </c>
      <c r="G70" s="51" t="s">
        <v>21</v>
      </c>
      <c r="H70" s="98"/>
    </row>
    <row r="71" spans="1:30" ht="12.75">
      <c r="A71" s="46" t="s">
        <v>179</v>
      </c>
      <c r="B71" s="77" t="s">
        <v>240</v>
      </c>
      <c r="C71" s="110"/>
      <c r="D71" s="51" t="s">
        <v>21</v>
      </c>
      <c r="E71" s="77" t="s">
        <v>240</v>
      </c>
      <c r="F71" s="51" t="s">
        <v>21</v>
      </c>
      <c r="G71" s="51" t="s">
        <v>21</v>
      </c>
      <c r="H71" s="98"/>
    </row>
    <row r="72" spans="1:30" ht="12.75">
      <c r="A72" s="46" t="s">
        <v>179</v>
      </c>
      <c r="B72" s="77" t="s">
        <v>241</v>
      </c>
      <c r="C72" s="111"/>
      <c r="D72" s="51" t="s">
        <v>21</v>
      </c>
      <c r="E72" s="77" t="s">
        <v>241</v>
      </c>
      <c r="F72" s="51" t="s">
        <v>21</v>
      </c>
      <c r="G72" s="51" t="s">
        <v>21</v>
      </c>
      <c r="H72" s="112"/>
    </row>
    <row r="73" spans="1:30" ht="12.75">
      <c r="A73" s="46" t="s">
        <v>179</v>
      </c>
      <c r="B73" s="113" t="s">
        <v>244</v>
      </c>
      <c r="C73" s="114"/>
      <c r="D73" s="51" t="s">
        <v>21</v>
      </c>
      <c r="E73" s="113" t="s">
        <v>244</v>
      </c>
      <c r="F73" s="51" t="s">
        <v>21</v>
      </c>
      <c r="G73" s="51" t="s">
        <v>21</v>
      </c>
      <c r="H73" s="115"/>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spans="1:30" ht="12.75">
      <c r="A74" s="46" t="s">
        <v>179</v>
      </c>
      <c r="B74" s="113" t="s">
        <v>250</v>
      </c>
      <c r="C74" s="114"/>
      <c r="D74" s="51" t="s">
        <v>21</v>
      </c>
      <c r="E74" s="113" t="s">
        <v>250</v>
      </c>
      <c r="F74" s="51" t="s">
        <v>21</v>
      </c>
      <c r="G74" s="51" t="s">
        <v>21</v>
      </c>
      <c r="H74" s="115"/>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spans="1:30" ht="12.75">
      <c r="A75" s="46" t="s">
        <v>179</v>
      </c>
      <c r="B75" s="113" t="s">
        <v>253</v>
      </c>
      <c r="C75" s="114"/>
      <c r="D75" s="51" t="s">
        <v>21</v>
      </c>
      <c r="E75" s="113" t="s">
        <v>253</v>
      </c>
      <c r="F75" s="51" t="s">
        <v>21</v>
      </c>
      <c r="G75" s="51" t="s">
        <v>21</v>
      </c>
      <c r="H75" s="115"/>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spans="1:30" ht="12.75">
      <c r="A76" s="46" t="s">
        <v>179</v>
      </c>
      <c r="B76" s="113" t="s">
        <v>244</v>
      </c>
      <c r="C76" s="114"/>
      <c r="D76" s="51" t="s">
        <v>21</v>
      </c>
      <c r="E76" s="113" t="s">
        <v>244</v>
      </c>
      <c r="F76" s="51" t="s">
        <v>21</v>
      </c>
      <c r="G76" s="51" t="s">
        <v>21</v>
      </c>
      <c r="H76" s="115"/>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spans="1:30" ht="10.5" customHeight="1">
      <c r="A77" s="46" t="s">
        <v>179</v>
      </c>
      <c r="B77" s="113" t="s">
        <v>255</v>
      </c>
      <c r="C77" s="114"/>
      <c r="D77" s="51" t="s">
        <v>21</v>
      </c>
      <c r="E77" s="113" t="s">
        <v>255</v>
      </c>
      <c r="F77" s="51" t="s">
        <v>21</v>
      </c>
      <c r="G77" s="51" t="s">
        <v>21</v>
      </c>
      <c r="H77" s="115"/>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spans="1:30" ht="12.75">
      <c r="A78" s="46" t="s">
        <v>179</v>
      </c>
      <c r="B78" s="113" t="s">
        <v>256</v>
      </c>
      <c r="C78" s="114"/>
      <c r="D78" s="51" t="s">
        <v>21</v>
      </c>
      <c r="E78" s="113" t="s">
        <v>257</v>
      </c>
      <c r="F78" s="51" t="s">
        <v>21</v>
      </c>
      <c r="G78" s="51" t="s">
        <v>21</v>
      </c>
      <c r="H78" s="115"/>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spans="1:30" ht="12.75">
      <c r="A79" s="46" t="s">
        <v>179</v>
      </c>
      <c r="B79" s="113" t="s">
        <v>258</v>
      </c>
      <c r="C79" s="114"/>
      <c r="D79" s="51" t="s">
        <v>21</v>
      </c>
      <c r="E79" s="113" t="s">
        <v>258</v>
      </c>
      <c r="F79" s="51" t="s">
        <v>21</v>
      </c>
      <c r="G79" s="51" t="s">
        <v>21</v>
      </c>
      <c r="H79" s="115"/>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spans="1:30" ht="12.75">
      <c r="A80" s="46" t="s">
        <v>179</v>
      </c>
      <c r="B80" s="113" t="s">
        <v>259</v>
      </c>
      <c r="C80" s="114"/>
      <c r="D80" s="51" t="s">
        <v>21</v>
      </c>
      <c r="E80" s="113" t="s">
        <v>259</v>
      </c>
      <c r="F80" s="51" t="s">
        <v>21</v>
      </c>
      <c r="G80" s="51" t="s">
        <v>21</v>
      </c>
      <c r="H80" s="115"/>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spans="1:30" ht="12.75">
      <c r="A81" s="46" t="s">
        <v>179</v>
      </c>
      <c r="B81" s="113" t="s">
        <v>261</v>
      </c>
      <c r="C81" s="114"/>
      <c r="D81" s="51" t="s">
        <v>21</v>
      </c>
      <c r="E81" s="113" t="s">
        <v>261</v>
      </c>
      <c r="F81" s="51" t="s">
        <v>21</v>
      </c>
      <c r="G81" s="51" t="s">
        <v>21</v>
      </c>
      <c r="H81" s="115"/>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spans="1:30" ht="12.75">
      <c r="A82" s="46" t="s">
        <v>179</v>
      </c>
      <c r="B82" s="113" t="s">
        <v>262</v>
      </c>
      <c r="C82" s="114"/>
      <c r="D82" s="51" t="s">
        <v>21</v>
      </c>
      <c r="E82" s="113" t="s">
        <v>262</v>
      </c>
      <c r="F82" s="51" t="s">
        <v>21</v>
      </c>
      <c r="G82" s="51" t="s">
        <v>21</v>
      </c>
      <c r="H82" s="115"/>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spans="1:30" ht="12.75">
      <c r="A83" s="46" t="s">
        <v>179</v>
      </c>
      <c r="B83" s="113" t="s">
        <v>265</v>
      </c>
      <c r="C83" s="114"/>
      <c r="D83" s="51" t="s">
        <v>21</v>
      </c>
      <c r="E83" s="113" t="s">
        <v>265</v>
      </c>
      <c r="F83" s="51" t="s">
        <v>21</v>
      </c>
      <c r="G83" s="51" t="s">
        <v>21</v>
      </c>
      <c r="H83" s="115"/>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spans="1:30" ht="12.75">
      <c r="A84" s="46" t="s">
        <v>179</v>
      </c>
      <c r="B84" s="113" t="s">
        <v>268</v>
      </c>
      <c r="C84" s="114"/>
      <c r="D84" s="51" t="s">
        <v>21</v>
      </c>
      <c r="E84" s="113" t="s">
        <v>268</v>
      </c>
      <c r="F84" s="51" t="s">
        <v>21</v>
      </c>
      <c r="G84" s="51" t="s">
        <v>21</v>
      </c>
      <c r="H84" s="115"/>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spans="1:30" ht="12.75">
      <c r="A85" s="46" t="s">
        <v>179</v>
      </c>
      <c r="B85" s="113" t="s">
        <v>270</v>
      </c>
      <c r="C85" s="114"/>
      <c r="D85" s="51" t="s">
        <v>21</v>
      </c>
      <c r="E85" s="113" t="s">
        <v>271</v>
      </c>
      <c r="F85" s="51" t="s">
        <v>21</v>
      </c>
      <c r="G85" s="51" t="s">
        <v>21</v>
      </c>
      <c r="H85" s="115"/>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spans="1:30" ht="12.75">
      <c r="A86" s="46" t="s">
        <v>179</v>
      </c>
      <c r="B86" s="113" t="s">
        <v>274</v>
      </c>
      <c r="C86" s="114"/>
      <c r="D86" s="51" t="s">
        <v>21</v>
      </c>
      <c r="E86" s="113" t="s">
        <v>274</v>
      </c>
      <c r="F86" s="51" t="s">
        <v>21</v>
      </c>
      <c r="G86" s="51" t="s">
        <v>21</v>
      </c>
      <c r="H86" s="115"/>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spans="1:30" ht="12.75">
      <c r="A87" s="46" t="s">
        <v>179</v>
      </c>
      <c r="B87" s="113" t="s">
        <v>276</v>
      </c>
      <c r="C87" s="114"/>
      <c r="D87" s="51" t="s">
        <v>21</v>
      </c>
      <c r="E87" s="113" t="s">
        <v>276</v>
      </c>
      <c r="F87" s="51" t="s">
        <v>21</v>
      </c>
      <c r="G87" s="51" t="s">
        <v>21</v>
      </c>
      <c r="H87" s="115"/>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spans="1:30" ht="12.75">
      <c r="A88" s="46" t="s">
        <v>179</v>
      </c>
      <c r="B88" s="113" t="s">
        <v>278</v>
      </c>
      <c r="C88" s="114"/>
      <c r="D88" s="51" t="s">
        <v>21</v>
      </c>
      <c r="E88" s="113" t="s">
        <v>278</v>
      </c>
      <c r="F88" s="51" t="s">
        <v>21</v>
      </c>
      <c r="G88" s="51" t="s">
        <v>21</v>
      </c>
      <c r="H88" s="115"/>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spans="1:30" ht="12.75">
      <c r="A89" s="46" t="s">
        <v>179</v>
      </c>
      <c r="B89" s="77" t="s">
        <v>280</v>
      </c>
      <c r="C89" s="111"/>
      <c r="D89" s="51" t="s">
        <v>21</v>
      </c>
      <c r="E89" s="77" t="s">
        <v>280</v>
      </c>
      <c r="F89" s="51" t="s">
        <v>21</v>
      </c>
      <c r="G89" s="51" t="s">
        <v>21</v>
      </c>
      <c r="H89" s="112"/>
    </row>
    <row r="90" spans="1:30" ht="12.75">
      <c r="A90" s="46" t="s">
        <v>179</v>
      </c>
      <c r="B90" s="77" t="s">
        <v>282</v>
      </c>
      <c r="C90" s="111"/>
      <c r="D90" s="51" t="s">
        <v>21</v>
      </c>
      <c r="E90" s="77" t="s">
        <v>282</v>
      </c>
      <c r="F90" s="51" t="s">
        <v>21</v>
      </c>
      <c r="G90" s="51" t="s">
        <v>21</v>
      </c>
      <c r="H90" s="112"/>
    </row>
    <row r="91" spans="1:30" ht="12.75">
      <c r="A91" s="46" t="s">
        <v>179</v>
      </c>
      <c r="B91" s="77" t="s">
        <v>283</v>
      </c>
      <c r="C91" s="111"/>
      <c r="D91" s="51" t="s">
        <v>21</v>
      </c>
      <c r="E91" s="77" t="s">
        <v>283</v>
      </c>
      <c r="F91" s="51" t="s">
        <v>21</v>
      </c>
      <c r="G91" s="51" t="s">
        <v>21</v>
      </c>
      <c r="H91" s="112"/>
    </row>
    <row r="92" spans="1:30" ht="12.75">
      <c r="A92" s="46" t="s">
        <v>179</v>
      </c>
      <c r="B92" s="77" t="s">
        <v>284</v>
      </c>
      <c r="C92" s="111"/>
      <c r="D92" s="51" t="s">
        <v>21</v>
      </c>
      <c r="E92" s="77" t="s">
        <v>284</v>
      </c>
      <c r="F92" s="51" t="s">
        <v>21</v>
      </c>
      <c r="G92" s="51" t="s">
        <v>21</v>
      </c>
      <c r="H92" s="112"/>
    </row>
    <row r="93" spans="1:30" ht="12.75">
      <c r="A93" s="46"/>
      <c r="B93" s="119"/>
      <c r="C93" s="111"/>
      <c r="D93" s="121"/>
      <c r="E93" s="121"/>
      <c r="F93" s="121"/>
      <c r="G93" s="112"/>
      <c r="H93" s="112"/>
    </row>
    <row r="94" spans="1:30" ht="12.75">
      <c r="A94" s="119"/>
      <c r="B94" s="119"/>
      <c r="C94" s="111"/>
      <c r="D94" s="121"/>
      <c r="E94" s="121"/>
      <c r="F94" s="121"/>
      <c r="G94" s="112"/>
      <c r="H94" s="112"/>
    </row>
    <row r="95" spans="1:30" ht="12.75">
      <c r="A95" s="119"/>
      <c r="B95" s="119"/>
      <c r="C95" s="111"/>
      <c r="D95" s="121"/>
      <c r="E95" s="121"/>
      <c r="F95" s="121"/>
      <c r="G95" s="112"/>
      <c r="H95" s="112"/>
    </row>
    <row r="96" spans="1:30" ht="12.75">
      <c r="A96" s="119"/>
      <c r="B96" s="119"/>
      <c r="C96" s="111"/>
      <c r="D96" s="121"/>
      <c r="E96" s="121"/>
      <c r="F96" s="121"/>
      <c r="G96" s="112"/>
      <c r="H96" s="112"/>
    </row>
    <row r="97" spans="1:8" ht="12.75">
      <c r="A97" s="119"/>
      <c r="B97" s="119"/>
      <c r="C97" s="111"/>
      <c r="D97" s="121"/>
      <c r="E97" s="121"/>
      <c r="F97" s="121"/>
      <c r="G97" s="112"/>
      <c r="H97" s="112"/>
    </row>
    <row r="98" spans="1:8" ht="12.75">
      <c r="A98" s="119"/>
      <c r="B98" s="119"/>
      <c r="C98" s="111"/>
      <c r="D98" s="121"/>
      <c r="E98" s="121"/>
      <c r="F98" s="121"/>
      <c r="G98" s="112"/>
      <c r="H98" s="112"/>
    </row>
    <row r="99" spans="1:8" ht="12.75">
      <c r="A99" s="119"/>
      <c r="B99" s="119"/>
      <c r="C99" s="111"/>
      <c r="D99" s="121"/>
      <c r="E99" s="121"/>
      <c r="F99" s="121"/>
      <c r="G99" s="112"/>
      <c r="H99" s="112"/>
    </row>
    <row r="100" spans="1:8" ht="12.75">
      <c r="A100" s="119"/>
      <c r="B100" s="119"/>
      <c r="C100" s="111"/>
      <c r="D100" s="121"/>
      <c r="E100" s="121"/>
      <c r="F100" s="121"/>
      <c r="G100" s="112"/>
      <c r="H100" s="112"/>
    </row>
    <row r="101" spans="1:8" ht="12.75">
      <c r="A101" s="119"/>
      <c r="B101" s="119"/>
      <c r="C101" s="111"/>
      <c r="D101" s="121"/>
      <c r="E101" s="121"/>
      <c r="F101" s="121"/>
      <c r="G101" s="112"/>
      <c r="H101" s="112"/>
    </row>
    <row r="102" spans="1:8" ht="12.75">
      <c r="A102" s="119"/>
      <c r="B102" s="119"/>
      <c r="C102" s="111"/>
      <c r="D102" s="121"/>
      <c r="E102" s="121"/>
      <c r="F102" s="121"/>
      <c r="G102" s="112"/>
      <c r="H102" s="112"/>
    </row>
    <row r="103" spans="1:8" ht="12.75">
      <c r="A103" s="119"/>
      <c r="B103" s="119"/>
      <c r="C103" s="111"/>
      <c r="D103" s="121"/>
      <c r="E103" s="121"/>
      <c r="F103" s="121"/>
      <c r="G103" s="112"/>
      <c r="H103" s="112"/>
    </row>
    <row r="104" spans="1:8" ht="12.75">
      <c r="A104" s="119"/>
      <c r="B104" s="119"/>
      <c r="C104" s="111"/>
      <c r="D104" s="121"/>
      <c r="E104" s="121"/>
      <c r="F104" s="121"/>
      <c r="G104" s="112"/>
      <c r="H104" s="112"/>
    </row>
    <row r="105" spans="1:8" ht="12.75">
      <c r="A105" s="119"/>
      <c r="B105" s="119"/>
      <c r="C105" s="111"/>
      <c r="D105" s="121"/>
      <c r="E105" s="121"/>
      <c r="F105" s="121"/>
      <c r="G105" s="112"/>
      <c r="H105" s="112"/>
    </row>
    <row r="106" spans="1:8" ht="12.75">
      <c r="A106" s="119"/>
      <c r="B106" s="119"/>
      <c r="C106" s="111"/>
      <c r="D106" s="121"/>
      <c r="E106" s="121"/>
      <c r="F106" s="121"/>
      <c r="G106" s="112"/>
      <c r="H106" s="112"/>
    </row>
    <row r="107" spans="1:8" ht="12.75">
      <c r="A107" s="119"/>
      <c r="B107" s="119"/>
      <c r="C107" s="111"/>
      <c r="D107" s="121"/>
      <c r="E107" s="121"/>
      <c r="F107" s="121"/>
      <c r="G107" s="112"/>
      <c r="H107" s="112"/>
    </row>
    <row r="108" spans="1:8" ht="12.75">
      <c r="A108" s="119"/>
      <c r="B108" s="119"/>
      <c r="C108" s="111"/>
      <c r="D108" s="121"/>
      <c r="E108" s="121"/>
      <c r="F108" s="121"/>
      <c r="G108" s="112"/>
      <c r="H108" s="112"/>
    </row>
    <row r="109" spans="1:8" ht="12.75">
      <c r="A109" s="119"/>
      <c r="B109" s="119"/>
      <c r="C109" s="111"/>
      <c r="D109" s="121"/>
      <c r="E109" s="121"/>
      <c r="F109" s="121"/>
      <c r="G109" s="112"/>
      <c r="H109" s="112"/>
    </row>
    <row r="110" spans="1:8" ht="12.75">
      <c r="A110" s="119"/>
      <c r="B110" s="119"/>
      <c r="C110" s="111"/>
      <c r="D110" s="121"/>
      <c r="E110" s="121"/>
      <c r="F110" s="121"/>
      <c r="G110" s="112"/>
      <c r="H110" s="112"/>
    </row>
    <row r="111" spans="1:8" ht="12.75">
      <c r="A111" s="119"/>
      <c r="B111" s="119"/>
      <c r="C111" s="111"/>
      <c r="D111" s="121"/>
      <c r="E111" s="121"/>
      <c r="F111" s="121"/>
      <c r="G111" s="112"/>
      <c r="H111" s="112"/>
    </row>
    <row r="112" spans="1:8" ht="12.75">
      <c r="A112" s="119"/>
      <c r="B112" s="119"/>
      <c r="C112" s="111"/>
      <c r="D112" s="121"/>
      <c r="E112" s="121"/>
      <c r="F112" s="121"/>
      <c r="G112" s="112"/>
      <c r="H112" s="112"/>
    </row>
    <row r="113" spans="1:8" ht="12.75">
      <c r="A113" s="119"/>
      <c r="B113" s="119"/>
      <c r="C113" s="111"/>
      <c r="D113" s="121"/>
      <c r="E113" s="121"/>
      <c r="F113" s="121"/>
      <c r="G113" s="112"/>
      <c r="H113" s="112"/>
    </row>
    <row r="114" spans="1:8" ht="12.75">
      <c r="A114" s="119"/>
      <c r="B114" s="119"/>
      <c r="C114" s="111"/>
      <c r="D114" s="121"/>
      <c r="E114" s="121"/>
      <c r="F114" s="121"/>
      <c r="G114" s="112"/>
      <c r="H114" s="112"/>
    </row>
    <row r="115" spans="1:8" ht="12.75">
      <c r="A115" s="119"/>
      <c r="B115" s="119"/>
      <c r="C115" s="111"/>
      <c r="D115" s="121"/>
      <c r="E115" s="121"/>
      <c r="F115" s="121"/>
      <c r="G115" s="112"/>
      <c r="H115" s="112"/>
    </row>
    <row r="116" spans="1:8" ht="12.75">
      <c r="A116" s="119"/>
      <c r="B116" s="119"/>
      <c r="C116" s="111"/>
      <c r="D116" s="121"/>
      <c r="E116" s="121"/>
      <c r="F116" s="121"/>
      <c r="G116" s="112"/>
      <c r="H116" s="112"/>
    </row>
    <row r="117" spans="1:8" ht="12.75">
      <c r="A117" s="119"/>
      <c r="B117" s="119"/>
      <c r="C117" s="111"/>
      <c r="D117" s="121"/>
      <c r="E117" s="121"/>
      <c r="F117" s="121"/>
      <c r="G117" s="112"/>
      <c r="H117" s="112"/>
    </row>
    <row r="118" spans="1:8" ht="12.75">
      <c r="A118" s="119"/>
      <c r="B118" s="119"/>
      <c r="C118" s="111"/>
      <c r="D118" s="121"/>
      <c r="E118" s="121"/>
      <c r="F118" s="121"/>
      <c r="G118" s="112"/>
      <c r="H118" s="112"/>
    </row>
    <row r="119" spans="1:8" ht="12.75">
      <c r="A119" s="119"/>
      <c r="B119" s="119"/>
      <c r="C119" s="111"/>
      <c r="D119" s="121"/>
      <c r="E119" s="121"/>
      <c r="F119" s="121"/>
      <c r="G119" s="112"/>
      <c r="H119" s="112"/>
    </row>
    <row r="120" spans="1:8" ht="12.75">
      <c r="A120" s="119"/>
      <c r="B120" s="119"/>
      <c r="C120" s="111"/>
      <c r="D120" s="121"/>
      <c r="E120" s="121"/>
      <c r="F120" s="121"/>
      <c r="G120" s="112"/>
      <c r="H120" s="112"/>
    </row>
    <row r="121" spans="1:8" ht="12.75">
      <c r="A121" s="119"/>
      <c r="B121" s="119"/>
      <c r="C121" s="111"/>
      <c r="D121" s="121"/>
      <c r="E121" s="121"/>
      <c r="F121" s="121"/>
      <c r="G121" s="112"/>
      <c r="H121" s="112"/>
    </row>
    <row r="122" spans="1:8" ht="12.75">
      <c r="A122" s="119"/>
      <c r="B122" s="119"/>
      <c r="C122" s="111"/>
      <c r="D122" s="121"/>
      <c r="E122" s="121"/>
      <c r="F122" s="121"/>
      <c r="G122" s="112"/>
      <c r="H122" s="112"/>
    </row>
    <row r="123" spans="1:8" ht="12.75">
      <c r="A123" s="119"/>
      <c r="B123" s="119"/>
      <c r="C123" s="111"/>
      <c r="D123" s="121"/>
      <c r="E123" s="121"/>
      <c r="F123" s="121"/>
      <c r="G123" s="112"/>
      <c r="H123" s="112"/>
    </row>
    <row r="124" spans="1:8" ht="12.75">
      <c r="A124" s="119"/>
      <c r="B124" s="119"/>
      <c r="C124" s="111"/>
      <c r="D124" s="121"/>
      <c r="E124" s="121"/>
      <c r="F124" s="121"/>
      <c r="G124" s="112"/>
      <c r="H124" s="112"/>
    </row>
    <row r="125" spans="1:8" ht="12.75">
      <c r="A125" s="119"/>
      <c r="B125" s="119"/>
      <c r="C125" s="111"/>
      <c r="D125" s="121"/>
      <c r="E125" s="121"/>
      <c r="F125" s="121"/>
      <c r="G125" s="112"/>
      <c r="H125" s="112"/>
    </row>
    <row r="126" spans="1:8" ht="12.75">
      <c r="A126" s="119"/>
      <c r="B126" s="119"/>
      <c r="C126" s="111"/>
      <c r="D126" s="121"/>
      <c r="E126" s="121"/>
      <c r="F126" s="121"/>
      <c r="G126" s="112"/>
      <c r="H126" s="112"/>
    </row>
    <row r="127" spans="1:8" ht="12.75">
      <c r="A127" s="119"/>
      <c r="B127" s="119"/>
      <c r="C127" s="111"/>
      <c r="D127" s="121"/>
      <c r="E127" s="121"/>
      <c r="F127" s="121"/>
      <c r="G127" s="112"/>
      <c r="H127" s="112"/>
    </row>
    <row r="128" spans="1:8" ht="12.75">
      <c r="A128" s="119"/>
      <c r="B128" s="119"/>
      <c r="C128" s="111"/>
      <c r="D128" s="121"/>
      <c r="E128" s="121"/>
      <c r="F128" s="121"/>
      <c r="G128" s="112"/>
      <c r="H128" s="112"/>
    </row>
    <row r="129" spans="1:8" ht="12.75">
      <c r="A129" s="119"/>
      <c r="B129" s="119"/>
      <c r="C129" s="111"/>
      <c r="D129" s="121"/>
      <c r="E129" s="121"/>
      <c r="F129" s="121"/>
      <c r="G129" s="112"/>
      <c r="H129" s="112"/>
    </row>
    <row r="130" spans="1:8" ht="12.75">
      <c r="A130" s="119"/>
      <c r="B130" s="119"/>
      <c r="C130" s="111"/>
      <c r="D130" s="121"/>
      <c r="E130" s="121"/>
      <c r="F130" s="121"/>
      <c r="G130" s="112"/>
      <c r="H130" s="112"/>
    </row>
    <row r="131" spans="1:8" ht="12.75">
      <c r="A131" s="119"/>
      <c r="B131" s="119"/>
      <c r="C131" s="111"/>
      <c r="D131" s="121"/>
      <c r="E131" s="121"/>
      <c r="F131" s="121"/>
      <c r="G131" s="112"/>
      <c r="H131" s="112"/>
    </row>
    <row r="132" spans="1:8" ht="12.75">
      <c r="A132" s="119"/>
      <c r="B132" s="119"/>
      <c r="C132" s="111"/>
      <c r="D132" s="121"/>
      <c r="E132" s="121"/>
      <c r="F132" s="121"/>
      <c r="G132" s="112"/>
      <c r="H132" s="112"/>
    </row>
    <row r="133" spans="1:8" ht="12.75">
      <c r="A133" s="119"/>
      <c r="B133" s="119"/>
      <c r="C133" s="111"/>
      <c r="D133" s="121"/>
      <c r="E133" s="121"/>
      <c r="F133" s="121"/>
      <c r="G133" s="112"/>
      <c r="H133" s="112"/>
    </row>
    <row r="134" spans="1:8" ht="12.75">
      <c r="A134" s="119"/>
      <c r="B134" s="119"/>
      <c r="C134" s="111"/>
      <c r="D134" s="121"/>
      <c r="E134" s="121"/>
      <c r="F134" s="121"/>
      <c r="G134" s="112"/>
      <c r="H134" s="112"/>
    </row>
    <row r="135" spans="1:8" ht="12.75">
      <c r="A135" s="119"/>
      <c r="B135" s="119"/>
      <c r="C135" s="111"/>
      <c r="D135" s="121"/>
      <c r="E135" s="121"/>
      <c r="F135" s="121"/>
      <c r="G135" s="112"/>
      <c r="H135" s="112"/>
    </row>
    <row r="136" spans="1:8" ht="12.75">
      <c r="A136" s="119"/>
      <c r="B136" s="119"/>
      <c r="C136" s="111"/>
      <c r="D136" s="121"/>
      <c r="E136" s="121"/>
      <c r="F136" s="121"/>
      <c r="G136" s="112"/>
      <c r="H136" s="112"/>
    </row>
    <row r="137" spans="1:8" ht="12.75">
      <c r="A137" s="119"/>
      <c r="B137" s="119"/>
      <c r="C137" s="111"/>
      <c r="D137" s="121"/>
      <c r="E137" s="121"/>
      <c r="F137" s="121"/>
      <c r="G137" s="112"/>
      <c r="H137" s="112"/>
    </row>
    <row r="138" spans="1:8" ht="12.75">
      <c r="A138" s="119"/>
      <c r="B138" s="119"/>
      <c r="C138" s="111"/>
      <c r="D138" s="121"/>
      <c r="E138" s="121"/>
      <c r="F138" s="121"/>
      <c r="G138" s="112"/>
      <c r="H138" s="112"/>
    </row>
    <row r="139" spans="1:8" ht="12.75">
      <c r="A139" s="119"/>
      <c r="B139" s="119"/>
      <c r="C139" s="111"/>
      <c r="D139" s="121"/>
      <c r="E139" s="121"/>
      <c r="F139" s="121"/>
      <c r="G139" s="112"/>
      <c r="H139" s="112"/>
    </row>
    <row r="140" spans="1:8" ht="12.75">
      <c r="A140" s="119"/>
      <c r="B140" s="119"/>
      <c r="C140" s="111"/>
      <c r="D140" s="121"/>
      <c r="E140" s="121"/>
      <c r="F140" s="121"/>
      <c r="G140" s="112"/>
      <c r="H140" s="112"/>
    </row>
    <row r="141" spans="1:8" ht="12.75">
      <c r="A141" s="119"/>
      <c r="B141" s="119"/>
      <c r="C141" s="111"/>
      <c r="D141" s="121"/>
      <c r="E141" s="121"/>
      <c r="F141" s="121"/>
      <c r="G141" s="112"/>
      <c r="H141" s="112"/>
    </row>
    <row r="142" spans="1:8" ht="12.75">
      <c r="A142" s="119"/>
      <c r="B142" s="119"/>
      <c r="C142" s="111"/>
      <c r="D142" s="121"/>
      <c r="E142" s="121"/>
      <c r="F142" s="121"/>
      <c r="G142" s="112"/>
      <c r="H142" s="112"/>
    </row>
    <row r="143" spans="1:8" ht="12.75">
      <c r="A143" s="119"/>
      <c r="B143" s="119"/>
      <c r="C143" s="111"/>
      <c r="D143" s="121"/>
      <c r="E143" s="121"/>
      <c r="F143" s="121"/>
      <c r="G143" s="112"/>
      <c r="H143" s="112"/>
    </row>
    <row r="144" spans="1:8" ht="12.75">
      <c r="A144" s="119"/>
      <c r="B144" s="119"/>
      <c r="C144" s="111"/>
      <c r="D144" s="121"/>
      <c r="E144" s="121"/>
      <c r="F144" s="121"/>
      <c r="G144" s="112"/>
      <c r="H144" s="112"/>
    </row>
    <row r="145" spans="1:8" ht="12.75">
      <c r="A145" s="119"/>
      <c r="B145" s="119"/>
      <c r="C145" s="111"/>
      <c r="D145" s="121"/>
      <c r="E145" s="121"/>
      <c r="F145" s="121"/>
      <c r="G145" s="112"/>
      <c r="H145" s="112"/>
    </row>
    <row r="146" spans="1:8" ht="12.75">
      <c r="A146" s="119"/>
      <c r="B146" s="119"/>
      <c r="C146" s="111"/>
      <c r="D146" s="121"/>
      <c r="E146" s="121"/>
      <c r="F146" s="121"/>
      <c r="G146" s="112"/>
      <c r="H146" s="112"/>
    </row>
    <row r="147" spans="1:8" ht="12.75">
      <c r="A147" s="119"/>
      <c r="B147" s="119"/>
      <c r="C147" s="111"/>
      <c r="D147" s="121"/>
      <c r="E147" s="121"/>
      <c r="F147" s="121"/>
      <c r="G147" s="112"/>
      <c r="H147" s="112"/>
    </row>
    <row r="148" spans="1:8" ht="12.75">
      <c r="A148" s="119"/>
      <c r="B148" s="119"/>
      <c r="C148" s="111"/>
      <c r="D148" s="121"/>
      <c r="E148" s="121"/>
      <c r="F148" s="121"/>
      <c r="G148" s="112"/>
      <c r="H148" s="112"/>
    </row>
    <row r="149" spans="1:8" ht="12.75">
      <c r="A149" s="119"/>
      <c r="B149" s="119"/>
      <c r="C149" s="111"/>
      <c r="D149" s="121"/>
      <c r="E149" s="121"/>
      <c r="F149" s="121"/>
      <c r="G149" s="112"/>
      <c r="H149" s="112"/>
    </row>
    <row r="150" spans="1:8" ht="12.75">
      <c r="A150" s="119"/>
      <c r="B150" s="119"/>
      <c r="C150" s="111"/>
      <c r="D150" s="121"/>
      <c r="E150" s="121"/>
      <c r="F150" s="121"/>
      <c r="G150" s="112"/>
      <c r="H150" s="112"/>
    </row>
    <row r="151" spans="1:8" ht="12.75">
      <c r="A151" s="119"/>
      <c r="B151" s="119"/>
      <c r="C151" s="111"/>
      <c r="D151" s="121"/>
      <c r="E151" s="121"/>
      <c r="F151" s="121"/>
      <c r="G151" s="112"/>
      <c r="H151" s="112"/>
    </row>
    <row r="152" spans="1:8" ht="12.75">
      <c r="A152" s="119"/>
      <c r="B152" s="119"/>
      <c r="C152" s="111"/>
      <c r="D152" s="121"/>
      <c r="E152" s="121"/>
      <c r="F152" s="121"/>
      <c r="G152" s="112"/>
      <c r="H152" s="112"/>
    </row>
    <row r="153" spans="1:8" ht="12.75">
      <c r="A153" s="119"/>
      <c r="B153" s="119"/>
      <c r="C153" s="111"/>
      <c r="D153" s="121"/>
      <c r="E153" s="121"/>
      <c r="F153" s="121"/>
      <c r="G153" s="112"/>
      <c r="H153" s="112"/>
    </row>
    <row r="154" spans="1:8" ht="12.75">
      <c r="A154" s="119"/>
      <c r="B154" s="119"/>
      <c r="C154" s="111"/>
      <c r="D154" s="121"/>
      <c r="E154" s="121"/>
      <c r="F154" s="121"/>
      <c r="G154" s="112"/>
      <c r="H154" s="112"/>
    </row>
    <row r="155" spans="1:8" ht="12.75">
      <c r="A155" s="119"/>
      <c r="B155" s="119"/>
      <c r="C155" s="111"/>
      <c r="D155" s="121"/>
      <c r="E155" s="121"/>
      <c r="F155" s="121"/>
      <c r="G155" s="112"/>
      <c r="H155" s="112"/>
    </row>
    <row r="156" spans="1:8" ht="12.75">
      <c r="A156" s="119"/>
      <c r="B156" s="119"/>
      <c r="C156" s="111"/>
      <c r="D156" s="121"/>
      <c r="E156" s="121"/>
      <c r="F156" s="121"/>
      <c r="G156" s="112"/>
      <c r="H156" s="112"/>
    </row>
    <row r="157" spans="1:8" ht="12.75">
      <c r="A157" s="119"/>
      <c r="B157" s="119"/>
      <c r="C157" s="111"/>
      <c r="D157" s="121"/>
      <c r="E157" s="121"/>
      <c r="F157" s="121"/>
      <c r="G157" s="112"/>
      <c r="H157" s="112"/>
    </row>
    <row r="158" spans="1:8" ht="12.75">
      <c r="A158" s="119"/>
      <c r="B158" s="119"/>
      <c r="C158" s="111"/>
      <c r="D158" s="121"/>
      <c r="E158" s="121"/>
      <c r="F158" s="121"/>
      <c r="G158" s="112"/>
      <c r="H158" s="112"/>
    </row>
    <row r="159" spans="1:8" ht="12.75">
      <c r="A159" s="119"/>
      <c r="B159" s="119"/>
      <c r="C159" s="111"/>
      <c r="D159" s="121"/>
      <c r="E159" s="121"/>
      <c r="F159" s="121"/>
      <c r="G159" s="112"/>
      <c r="H159" s="112"/>
    </row>
    <row r="160" spans="1:8" ht="12.75">
      <c r="A160" s="119"/>
      <c r="B160" s="119"/>
      <c r="C160" s="111"/>
      <c r="D160" s="121"/>
      <c r="E160" s="121"/>
      <c r="F160" s="121"/>
      <c r="G160" s="112"/>
      <c r="H160" s="112"/>
    </row>
    <row r="161" spans="1:8" ht="12.75">
      <c r="A161" s="119"/>
      <c r="B161" s="119"/>
      <c r="C161" s="111"/>
      <c r="D161" s="121"/>
      <c r="E161" s="121"/>
      <c r="F161" s="121"/>
      <c r="G161" s="112"/>
      <c r="H161" s="112"/>
    </row>
    <row r="162" spans="1:8" ht="12.75">
      <c r="A162" s="119"/>
      <c r="B162" s="119"/>
      <c r="C162" s="111"/>
      <c r="D162" s="121"/>
      <c r="E162" s="121"/>
      <c r="F162" s="121"/>
      <c r="G162" s="112"/>
      <c r="H162" s="112"/>
    </row>
    <row r="163" spans="1:8" ht="12.75">
      <c r="A163" s="119"/>
      <c r="B163" s="119"/>
      <c r="C163" s="111"/>
      <c r="D163" s="121"/>
      <c r="E163" s="121"/>
      <c r="F163" s="121"/>
      <c r="G163" s="112"/>
      <c r="H163" s="112"/>
    </row>
    <row r="164" spans="1:8" ht="12.75">
      <c r="A164" s="119"/>
      <c r="B164" s="119"/>
      <c r="C164" s="111"/>
      <c r="D164" s="121"/>
      <c r="E164" s="121"/>
      <c r="F164" s="121"/>
      <c r="G164" s="112"/>
      <c r="H164" s="112"/>
    </row>
    <row r="165" spans="1:8" ht="12.75">
      <c r="A165" s="119"/>
      <c r="B165" s="119"/>
      <c r="C165" s="111"/>
      <c r="D165" s="121"/>
      <c r="E165" s="121"/>
      <c r="F165" s="121"/>
      <c r="G165" s="112"/>
      <c r="H165" s="112"/>
    </row>
    <row r="166" spans="1:8" ht="12.75">
      <c r="A166" s="119"/>
      <c r="B166" s="119"/>
      <c r="C166" s="111"/>
      <c r="D166" s="121"/>
      <c r="E166" s="121"/>
      <c r="F166" s="121"/>
      <c r="G166" s="112"/>
      <c r="H166" s="112"/>
    </row>
    <row r="167" spans="1:8" ht="12.75">
      <c r="A167" s="119"/>
      <c r="B167" s="119"/>
      <c r="C167" s="111"/>
      <c r="D167" s="121"/>
      <c r="E167" s="121"/>
      <c r="F167" s="121"/>
      <c r="G167" s="112"/>
      <c r="H167" s="112"/>
    </row>
    <row r="168" spans="1:8" ht="12.75">
      <c r="A168" s="119"/>
      <c r="B168" s="119"/>
      <c r="C168" s="111"/>
      <c r="D168" s="121"/>
      <c r="E168" s="121"/>
      <c r="F168" s="121"/>
      <c r="G168" s="112"/>
      <c r="H168" s="112"/>
    </row>
    <row r="169" spans="1:8" ht="12.75">
      <c r="A169" s="119"/>
      <c r="B169" s="119"/>
      <c r="C169" s="111"/>
      <c r="D169" s="121"/>
      <c r="E169" s="121"/>
      <c r="F169" s="121"/>
      <c r="G169" s="112"/>
      <c r="H169" s="112"/>
    </row>
    <row r="170" spans="1:8" ht="12.75">
      <c r="A170" s="119"/>
      <c r="B170" s="119"/>
      <c r="C170" s="111"/>
      <c r="D170" s="121"/>
      <c r="E170" s="121"/>
      <c r="F170" s="121"/>
      <c r="G170" s="112"/>
      <c r="H170" s="112"/>
    </row>
    <row r="171" spans="1:8" ht="12.75">
      <c r="A171" s="119"/>
      <c r="B171" s="119"/>
      <c r="C171" s="111"/>
      <c r="D171" s="121"/>
      <c r="E171" s="121"/>
      <c r="F171" s="121"/>
      <c r="G171" s="112"/>
      <c r="H171" s="112"/>
    </row>
    <row r="172" spans="1:8" ht="12.75">
      <c r="A172" s="119"/>
      <c r="B172" s="119"/>
      <c r="C172" s="111"/>
      <c r="D172" s="121"/>
      <c r="E172" s="121"/>
      <c r="F172" s="121"/>
      <c r="G172" s="112"/>
      <c r="H172" s="112"/>
    </row>
    <row r="173" spans="1:8" ht="12.75">
      <c r="A173" s="119"/>
      <c r="B173" s="119"/>
      <c r="C173" s="111"/>
      <c r="D173" s="121"/>
      <c r="E173" s="121"/>
      <c r="F173" s="121"/>
      <c r="G173" s="112"/>
      <c r="H173" s="112"/>
    </row>
    <row r="174" spans="1:8" ht="12.75">
      <c r="A174" s="119"/>
      <c r="B174" s="119"/>
      <c r="C174" s="111"/>
      <c r="D174" s="121"/>
      <c r="E174" s="121"/>
      <c r="F174" s="121"/>
      <c r="G174" s="112"/>
      <c r="H174" s="112"/>
    </row>
    <row r="175" spans="1:8" ht="12.75">
      <c r="A175" s="119"/>
      <c r="B175" s="119"/>
      <c r="C175" s="111"/>
      <c r="D175" s="121"/>
      <c r="E175" s="121"/>
      <c r="F175" s="121"/>
      <c r="G175" s="112"/>
      <c r="H175" s="112"/>
    </row>
    <row r="176" spans="1:8" ht="12.75">
      <c r="A176" s="119"/>
      <c r="B176" s="119"/>
      <c r="C176" s="111"/>
      <c r="D176" s="121"/>
      <c r="E176" s="121"/>
      <c r="F176" s="121"/>
      <c r="G176" s="112"/>
      <c r="H176" s="112"/>
    </row>
    <row r="177" spans="1:8" ht="12.75">
      <c r="A177" s="119"/>
      <c r="B177" s="119"/>
      <c r="C177" s="111"/>
      <c r="D177" s="121"/>
      <c r="E177" s="121"/>
      <c r="F177" s="121"/>
      <c r="G177" s="112"/>
      <c r="H177" s="112"/>
    </row>
    <row r="178" spans="1:8" ht="12.75">
      <c r="A178" s="119"/>
      <c r="B178" s="119"/>
      <c r="C178" s="111"/>
      <c r="D178" s="121"/>
      <c r="E178" s="121"/>
      <c r="F178" s="121"/>
      <c r="G178" s="112"/>
      <c r="H178" s="112"/>
    </row>
    <row r="179" spans="1:8" ht="12.75">
      <c r="A179" s="119"/>
      <c r="B179" s="119"/>
      <c r="C179" s="111"/>
      <c r="D179" s="121"/>
      <c r="E179" s="121"/>
      <c r="F179" s="121"/>
      <c r="G179" s="112"/>
      <c r="H179" s="112"/>
    </row>
    <row r="180" spans="1:8" ht="12.75">
      <c r="A180" s="119"/>
      <c r="B180" s="119"/>
      <c r="C180" s="111"/>
      <c r="D180" s="121"/>
      <c r="E180" s="121"/>
      <c r="F180" s="121"/>
      <c r="G180" s="112"/>
      <c r="H180" s="112"/>
    </row>
    <row r="181" spans="1:8" ht="12.75">
      <c r="A181" s="119"/>
      <c r="B181" s="119"/>
      <c r="C181" s="111"/>
      <c r="D181" s="121"/>
      <c r="E181" s="121"/>
      <c r="F181" s="121"/>
      <c r="G181" s="112"/>
      <c r="H181" s="112"/>
    </row>
    <row r="182" spans="1:8" ht="12.75">
      <c r="A182" s="119"/>
      <c r="B182" s="119"/>
      <c r="C182" s="111"/>
      <c r="D182" s="121"/>
      <c r="E182" s="121"/>
      <c r="F182" s="121"/>
      <c r="G182" s="112"/>
      <c r="H182" s="112"/>
    </row>
    <row r="183" spans="1:8" ht="12.75">
      <c r="A183" s="119"/>
      <c r="B183" s="119"/>
      <c r="C183" s="111"/>
      <c r="D183" s="121"/>
      <c r="E183" s="121"/>
      <c r="F183" s="121"/>
      <c r="G183" s="112"/>
      <c r="H183" s="112"/>
    </row>
    <row r="184" spans="1:8" ht="12.75">
      <c r="A184" s="119"/>
      <c r="B184" s="119"/>
      <c r="C184" s="111"/>
      <c r="D184" s="121"/>
      <c r="E184" s="121"/>
      <c r="F184" s="121"/>
      <c r="G184" s="112"/>
      <c r="H184" s="112"/>
    </row>
    <row r="185" spans="1:8" ht="12.75">
      <c r="A185" s="119"/>
      <c r="B185" s="119"/>
      <c r="C185" s="111"/>
      <c r="D185" s="121"/>
      <c r="E185" s="121"/>
      <c r="F185" s="121"/>
      <c r="G185" s="112"/>
      <c r="H185" s="112"/>
    </row>
    <row r="186" spans="1:8" ht="12.75">
      <c r="A186" s="119"/>
      <c r="B186" s="119"/>
      <c r="C186" s="111"/>
      <c r="D186" s="121"/>
      <c r="E186" s="121"/>
      <c r="F186" s="121"/>
      <c r="G186" s="112"/>
      <c r="H186" s="112"/>
    </row>
    <row r="187" spans="1:8" ht="12.75">
      <c r="A187" s="119"/>
      <c r="B187" s="119"/>
      <c r="C187" s="111"/>
      <c r="D187" s="121"/>
      <c r="E187" s="121"/>
      <c r="F187" s="121"/>
      <c r="G187" s="112"/>
      <c r="H187" s="112"/>
    </row>
    <row r="188" spans="1:8" ht="12.75">
      <c r="A188" s="119"/>
      <c r="B188" s="119"/>
      <c r="C188" s="111"/>
      <c r="D188" s="121"/>
      <c r="E188" s="121"/>
      <c r="F188" s="121"/>
      <c r="G188" s="112"/>
      <c r="H188" s="112"/>
    </row>
    <row r="189" spans="1:8" ht="12.75">
      <c r="A189" s="119"/>
      <c r="B189" s="119"/>
      <c r="C189" s="111"/>
      <c r="D189" s="121"/>
      <c r="E189" s="121"/>
      <c r="F189" s="121"/>
      <c r="G189" s="112"/>
      <c r="H189" s="112"/>
    </row>
    <row r="190" spans="1:8" ht="12.75">
      <c r="A190" s="119"/>
      <c r="B190" s="119"/>
      <c r="C190" s="111"/>
      <c r="D190" s="121"/>
      <c r="E190" s="121"/>
      <c r="F190" s="121"/>
      <c r="G190" s="112"/>
      <c r="H190" s="112"/>
    </row>
    <row r="191" spans="1:8" ht="12.75">
      <c r="A191" s="119"/>
      <c r="B191" s="119"/>
      <c r="C191" s="111"/>
      <c r="D191" s="121"/>
      <c r="E191" s="121"/>
      <c r="F191" s="121"/>
      <c r="G191" s="112"/>
      <c r="H191" s="112"/>
    </row>
    <row r="192" spans="1:8" ht="12.75">
      <c r="A192" s="119"/>
      <c r="B192" s="119"/>
      <c r="C192" s="111"/>
      <c r="D192" s="121"/>
      <c r="E192" s="121"/>
      <c r="F192" s="121"/>
      <c r="G192" s="112"/>
      <c r="H192" s="112"/>
    </row>
    <row r="193" spans="1:8" ht="12.75">
      <c r="A193" s="119"/>
      <c r="B193" s="119"/>
      <c r="C193" s="111"/>
      <c r="D193" s="121"/>
      <c r="E193" s="121"/>
      <c r="F193" s="121"/>
      <c r="G193" s="112"/>
      <c r="H193" s="112"/>
    </row>
    <row r="194" spans="1:8" ht="12.75">
      <c r="A194" s="119"/>
      <c r="B194" s="119"/>
      <c r="C194" s="111"/>
      <c r="D194" s="121"/>
      <c r="E194" s="121"/>
      <c r="F194" s="121"/>
      <c r="G194" s="112"/>
      <c r="H194" s="112"/>
    </row>
    <row r="195" spans="1:8" ht="12.75">
      <c r="A195" s="119"/>
      <c r="B195" s="119"/>
      <c r="C195" s="111"/>
      <c r="D195" s="121"/>
      <c r="E195" s="121"/>
      <c r="F195" s="121"/>
      <c r="G195" s="112"/>
      <c r="H195" s="112"/>
    </row>
    <row r="196" spans="1:8" ht="12.75">
      <c r="A196" s="119"/>
      <c r="B196" s="119"/>
      <c r="C196" s="111"/>
      <c r="D196" s="121"/>
      <c r="E196" s="121"/>
      <c r="F196" s="121"/>
      <c r="G196" s="112"/>
      <c r="H196" s="112"/>
    </row>
    <row r="197" spans="1:8" ht="12.75">
      <c r="A197" s="119"/>
      <c r="B197" s="119"/>
      <c r="C197" s="111"/>
      <c r="D197" s="121"/>
      <c r="E197" s="121"/>
      <c r="F197" s="121"/>
      <c r="G197" s="112"/>
      <c r="H197" s="112"/>
    </row>
    <row r="198" spans="1:8" ht="12.75">
      <c r="A198" s="119"/>
      <c r="B198" s="119"/>
      <c r="C198" s="111"/>
      <c r="D198" s="121"/>
      <c r="E198" s="121"/>
      <c r="F198" s="121"/>
      <c r="G198" s="112"/>
      <c r="H198" s="112"/>
    </row>
    <row r="199" spans="1:8" ht="12.75">
      <c r="A199" s="119"/>
      <c r="B199" s="119"/>
      <c r="C199" s="111"/>
      <c r="D199" s="121"/>
      <c r="E199" s="121"/>
      <c r="F199" s="121"/>
      <c r="G199" s="112"/>
      <c r="H199" s="112"/>
    </row>
    <row r="200" spans="1:8" ht="12.75">
      <c r="A200" s="119"/>
      <c r="B200" s="119"/>
      <c r="C200" s="111"/>
      <c r="D200" s="121"/>
      <c r="E200" s="121"/>
      <c r="F200" s="121"/>
      <c r="G200" s="112"/>
      <c r="H200" s="112"/>
    </row>
    <row r="201" spans="1:8" ht="12.75">
      <c r="A201" s="119"/>
      <c r="B201" s="119"/>
      <c r="C201" s="111"/>
      <c r="D201" s="121"/>
      <c r="E201" s="121"/>
      <c r="F201" s="121"/>
      <c r="G201" s="112"/>
      <c r="H201" s="112"/>
    </row>
    <row r="202" spans="1:8" ht="12.75">
      <c r="A202" s="119"/>
      <c r="B202" s="119"/>
      <c r="C202" s="111"/>
      <c r="D202" s="121"/>
      <c r="E202" s="121"/>
      <c r="F202" s="121"/>
      <c r="G202" s="112"/>
      <c r="H202" s="112"/>
    </row>
    <row r="203" spans="1:8" ht="12.75">
      <c r="A203" s="119"/>
      <c r="B203" s="119"/>
      <c r="C203" s="111"/>
      <c r="D203" s="121"/>
      <c r="E203" s="121"/>
      <c r="F203" s="121"/>
      <c r="G203" s="112"/>
      <c r="H203" s="112"/>
    </row>
    <row r="204" spans="1:8" ht="12.75">
      <c r="A204" s="119"/>
      <c r="B204" s="119"/>
      <c r="C204" s="111"/>
      <c r="D204" s="121"/>
      <c r="E204" s="121"/>
      <c r="F204" s="121"/>
      <c r="G204" s="112"/>
      <c r="H204" s="112"/>
    </row>
    <row r="205" spans="1:8" ht="12.75">
      <c r="A205" s="119"/>
      <c r="B205" s="119"/>
      <c r="C205" s="111"/>
      <c r="D205" s="121"/>
      <c r="E205" s="121"/>
      <c r="F205" s="121"/>
      <c r="G205" s="112"/>
      <c r="H205" s="112"/>
    </row>
    <row r="206" spans="1:8" ht="12.75">
      <c r="A206" s="119"/>
      <c r="B206" s="119"/>
      <c r="C206" s="111"/>
      <c r="D206" s="121"/>
      <c r="E206" s="121"/>
      <c r="F206" s="121"/>
      <c r="G206" s="112"/>
      <c r="H206" s="112"/>
    </row>
    <row r="207" spans="1:8" ht="12.75">
      <c r="A207" s="119"/>
      <c r="B207" s="119"/>
      <c r="C207" s="111"/>
      <c r="D207" s="121"/>
      <c r="E207" s="121"/>
      <c r="F207" s="121"/>
      <c r="G207" s="112"/>
      <c r="H207" s="112"/>
    </row>
    <row r="208" spans="1:8" ht="12.75">
      <c r="A208" s="119"/>
      <c r="B208" s="119"/>
      <c r="C208" s="111"/>
      <c r="D208" s="121"/>
      <c r="E208" s="121"/>
      <c r="F208" s="121"/>
      <c r="G208" s="112"/>
      <c r="H208" s="112"/>
    </row>
    <row r="209" spans="1:8" ht="12.75">
      <c r="A209" s="119"/>
      <c r="B209" s="119"/>
      <c r="C209" s="111"/>
      <c r="D209" s="121"/>
      <c r="E209" s="121"/>
      <c r="F209" s="121"/>
      <c r="G209" s="112"/>
      <c r="H209" s="112"/>
    </row>
    <row r="210" spans="1:8" ht="12.75">
      <c r="A210" s="119"/>
      <c r="B210" s="119"/>
      <c r="C210" s="111"/>
      <c r="D210" s="121"/>
      <c r="E210" s="121"/>
      <c r="F210" s="121"/>
      <c r="G210" s="112"/>
      <c r="H210" s="112"/>
    </row>
    <row r="211" spans="1:8" ht="12.75">
      <c r="A211" s="119"/>
      <c r="B211" s="119"/>
      <c r="C211" s="111"/>
      <c r="D211" s="121"/>
      <c r="E211" s="121"/>
      <c r="F211" s="121"/>
      <c r="G211" s="112"/>
      <c r="H211" s="112"/>
    </row>
    <row r="212" spans="1:8" ht="12.75">
      <c r="A212" s="119"/>
      <c r="B212" s="119"/>
      <c r="C212" s="111"/>
      <c r="D212" s="121"/>
      <c r="E212" s="121"/>
      <c r="F212" s="121"/>
      <c r="G212" s="112"/>
      <c r="H212" s="112"/>
    </row>
    <row r="213" spans="1:8" ht="12.75">
      <c r="A213" s="119"/>
      <c r="B213" s="119"/>
      <c r="C213" s="111"/>
      <c r="D213" s="121"/>
      <c r="E213" s="121"/>
      <c r="F213" s="121"/>
      <c r="G213" s="112"/>
      <c r="H213" s="112"/>
    </row>
    <row r="214" spans="1:8" ht="12.75">
      <c r="A214" s="119"/>
      <c r="B214" s="119"/>
      <c r="C214" s="111"/>
      <c r="D214" s="121"/>
      <c r="E214" s="121"/>
      <c r="F214" s="121"/>
      <c r="G214" s="112"/>
      <c r="H214" s="112"/>
    </row>
    <row r="215" spans="1:8" ht="12.75">
      <c r="A215" s="119"/>
      <c r="B215" s="119"/>
      <c r="C215" s="111"/>
      <c r="D215" s="121"/>
      <c r="E215" s="121"/>
      <c r="F215" s="121"/>
      <c r="G215" s="112"/>
      <c r="H215" s="112"/>
    </row>
    <row r="216" spans="1:8" ht="12.75">
      <c r="A216" s="119"/>
      <c r="B216" s="119"/>
      <c r="C216" s="111"/>
      <c r="D216" s="121"/>
      <c r="E216" s="121"/>
      <c r="F216" s="121"/>
      <c r="G216" s="112"/>
      <c r="H216" s="112"/>
    </row>
    <row r="217" spans="1:8" ht="12.75">
      <c r="A217" s="119"/>
      <c r="B217" s="119"/>
      <c r="C217" s="111"/>
      <c r="D217" s="121"/>
      <c r="E217" s="121"/>
      <c r="F217" s="121"/>
      <c r="G217" s="112"/>
      <c r="H217" s="112"/>
    </row>
    <row r="218" spans="1:8" ht="12.75">
      <c r="A218" s="119"/>
      <c r="B218" s="119"/>
      <c r="C218" s="111"/>
      <c r="D218" s="121"/>
      <c r="E218" s="121"/>
      <c r="F218" s="121"/>
      <c r="G218" s="112"/>
      <c r="H218" s="112"/>
    </row>
    <row r="219" spans="1:8" ht="12.75">
      <c r="A219" s="119"/>
      <c r="B219" s="119"/>
      <c r="C219" s="111"/>
      <c r="D219" s="121"/>
      <c r="E219" s="121"/>
      <c r="F219" s="121"/>
      <c r="G219" s="112"/>
      <c r="H219" s="112"/>
    </row>
    <row r="220" spans="1:8" ht="12.75">
      <c r="A220" s="119"/>
      <c r="B220" s="119"/>
      <c r="C220" s="111"/>
      <c r="D220" s="121"/>
      <c r="E220" s="121"/>
      <c r="F220" s="121"/>
      <c r="G220" s="112"/>
      <c r="H220" s="112"/>
    </row>
    <row r="221" spans="1:8" ht="12.75">
      <c r="A221" s="119"/>
      <c r="B221" s="119"/>
      <c r="C221" s="111"/>
      <c r="D221" s="121"/>
      <c r="E221" s="121"/>
      <c r="F221" s="121"/>
      <c r="G221" s="112"/>
      <c r="H221" s="112"/>
    </row>
    <row r="222" spans="1:8" ht="12.75">
      <c r="A222" s="119"/>
      <c r="B222" s="119"/>
      <c r="C222" s="111"/>
      <c r="D222" s="121"/>
      <c r="E222" s="121"/>
      <c r="F222" s="121"/>
      <c r="G222" s="112"/>
      <c r="H222" s="112"/>
    </row>
    <row r="223" spans="1:8" ht="12.75">
      <c r="A223" s="119"/>
      <c r="B223" s="119"/>
      <c r="C223" s="111"/>
      <c r="D223" s="121"/>
      <c r="E223" s="121"/>
      <c r="F223" s="121"/>
      <c r="G223" s="112"/>
      <c r="H223" s="112"/>
    </row>
    <row r="224" spans="1:8" ht="12.75">
      <c r="A224" s="119"/>
      <c r="B224" s="119"/>
      <c r="C224" s="111"/>
      <c r="D224" s="121"/>
      <c r="E224" s="121"/>
      <c r="F224" s="121"/>
      <c r="G224" s="112"/>
      <c r="H224" s="112"/>
    </row>
    <row r="225" spans="1:8" ht="12.75">
      <c r="A225" s="119"/>
      <c r="B225" s="119"/>
      <c r="C225" s="111"/>
      <c r="D225" s="121"/>
      <c r="E225" s="121"/>
      <c r="F225" s="121"/>
      <c r="G225" s="112"/>
      <c r="H225" s="112"/>
    </row>
    <row r="226" spans="1:8" ht="12.75">
      <c r="A226" s="119"/>
      <c r="B226" s="119"/>
      <c r="C226" s="111"/>
      <c r="D226" s="121"/>
      <c r="E226" s="121"/>
      <c r="F226" s="121"/>
      <c r="G226" s="112"/>
      <c r="H226" s="112"/>
    </row>
    <row r="227" spans="1:8" ht="12.75">
      <c r="A227" s="119"/>
      <c r="B227" s="119"/>
      <c r="C227" s="111"/>
      <c r="D227" s="121"/>
      <c r="E227" s="121"/>
      <c r="F227" s="121"/>
      <c r="G227" s="112"/>
      <c r="H227" s="112"/>
    </row>
    <row r="228" spans="1:8" ht="12.75">
      <c r="A228" s="119"/>
      <c r="B228" s="119"/>
      <c r="C228" s="111"/>
      <c r="D228" s="121"/>
      <c r="E228" s="121"/>
      <c r="F228" s="121"/>
      <c r="G228" s="112"/>
      <c r="H228" s="112"/>
    </row>
    <row r="229" spans="1:8" ht="12.75">
      <c r="A229" s="119"/>
      <c r="B229" s="119"/>
      <c r="C229" s="111"/>
      <c r="D229" s="121"/>
      <c r="E229" s="121"/>
      <c r="F229" s="121"/>
      <c r="G229" s="112"/>
      <c r="H229" s="112"/>
    </row>
    <row r="230" spans="1:8" ht="12.75">
      <c r="A230" s="119"/>
      <c r="B230" s="119"/>
      <c r="C230" s="111"/>
      <c r="D230" s="121"/>
      <c r="E230" s="121"/>
      <c r="F230" s="121"/>
      <c r="G230" s="112"/>
      <c r="H230" s="112"/>
    </row>
    <row r="231" spans="1:8" ht="12.75">
      <c r="A231" s="119"/>
      <c r="B231" s="119"/>
      <c r="C231" s="111"/>
      <c r="D231" s="121"/>
      <c r="E231" s="121"/>
      <c r="F231" s="121"/>
      <c r="G231" s="112"/>
      <c r="H231" s="112"/>
    </row>
    <row r="232" spans="1:8" ht="12.75">
      <c r="A232" s="119"/>
      <c r="B232" s="119"/>
      <c r="C232" s="111"/>
      <c r="D232" s="121"/>
      <c r="E232" s="121"/>
      <c r="F232" s="121"/>
      <c r="G232" s="112"/>
      <c r="H232" s="112"/>
    </row>
    <row r="233" spans="1:8" ht="12.75">
      <c r="A233" s="119"/>
      <c r="B233" s="119"/>
      <c r="C233" s="111"/>
      <c r="D233" s="121"/>
      <c r="E233" s="121"/>
      <c r="F233" s="121"/>
      <c r="G233" s="112"/>
      <c r="H233" s="112"/>
    </row>
    <row r="234" spans="1:8" ht="12.75">
      <c r="A234" s="119"/>
      <c r="B234" s="119"/>
      <c r="C234" s="111"/>
      <c r="D234" s="121"/>
      <c r="E234" s="121"/>
      <c r="F234" s="121"/>
      <c r="G234" s="112"/>
      <c r="H234" s="112"/>
    </row>
    <row r="235" spans="1:8" ht="12.75">
      <c r="A235" s="119"/>
      <c r="B235" s="119"/>
      <c r="C235" s="111"/>
      <c r="D235" s="121"/>
      <c r="E235" s="121"/>
      <c r="F235" s="121"/>
      <c r="G235" s="112"/>
      <c r="H235" s="112"/>
    </row>
    <row r="236" spans="1:8" ht="12.75">
      <c r="A236" s="119"/>
      <c r="B236" s="119"/>
      <c r="C236" s="111"/>
      <c r="D236" s="121"/>
      <c r="E236" s="121"/>
      <c r="F236" s="121"/>
      <c r="G236" s="112"/>
      <c r="H236" s="112"/>
    </row>
    <row r="237" spans="1:8" ht="12.75">
      <c r="A237" s="119"/>
      <c r="B237" s="119"/>
      <c r="C237" s="111"/>
      <c r="D237" s="121"/>
      <c r="E237" s="121"/>
      <c r="F237" s="121"/>
      <c r="G237" s="112"/>
      <c r="H237" s="112"/>
    </row>
    <row r="238" spans="1:8" ht="12.75">
      <c r="A238" s="119"/>
      <c r="B238" s="119"/>
      <c r="C238" s="111"/>
      <c r="D238" s="121"/>
      <c r="E238" s="121"/>
      <c r="F238" s="121"/>
      <c r="G238" s="112"/>
      <c r="H238" s="112"/>
    </row>
    <row r="239" spans="1:8" ht="12.75">
      <c r="A239" s="119"/>
      <c r="B239" s="119"/>
      <c r="C239" s="111"/>
      <c r="D239" s="121"/>
      <c r="E239" s="121"/>
      <c r="F239" s="121"/>
      <c r="G239" s="112"/>
      <c r="H239" s="112"/>
    </row>
    <row r="240" spans="1:8" ht="12.75">
      <c r="A240" s="119"/>
      <c r="B240" s="119"/>
      <c r="C240" s="111"/>
      <c r="D240" s="121"/>
      <c r="E240" s="121"/>
      <c r="F240" s="121"/>
      <c r="G240" s="112"/>
      <c r="H240" s="112"/>
    </row>
    <row r="241" spans="1:8" ht="12.75">
      <c r="A241" s="119"/>
      <c r="B241" s="119"/>
      <c r="C241" s="111"/>
      <c r="D241" s="121"/>
      <c r="E241" s="121"/>
      <c r="F241" s="121"/>
      <c r="G241" s="112"/>
      <c r="H241" s="112"/>
    </row>
    <row r="242" spans="1:8" ht="12.75">
      <c r="A242" s="119"/>
      <c r="B242" s="119"/>
      <c r="C242" s="111"/>
      <c r="D242" s="121"/>
      <c r="E242" s="121"/>
      <c r="F242" s="121"/>
      <c r="G242" s="112"/>
      <c r="H242" s="112"/>
    </row>
    <row r="243" spans="1:8" ht="12.75">
      <c r="A243" s="119"/>
      <c r="B243" s="119"/>
      <c r="C243" s="111"/>
      <c r="D243" s="121"/>
      <c r="E243" s="121"/>
      <c r="F243" s="121"/>
      <c r="G243" s="112"/>
      <c r="H243" s="112"/>
    </row>
    <row r="244" spans="1:8" ht="12.75">
      <c r="A244" s="119"/>
      <c r="B244" s="119"/>
      <c r="C244" s="111"/>
      <c r="D244" s="121"/>
      <c r="E244" s="121"/>
      <c r="F244" s="121"/>
      <c r="G244" s="112"/>
      <c r="H244" s="112"/>
    </row>
    <row r="245" spans="1:8" ht="12.75">
      <c r="A245" s="119"/>
      <c r="B245" s="119"/>
      <c r="C245" s="111"/>
      <c r="D245" s="121"/>
      <c r="E245" s="121"/>
      <c r="F245" s="121"/>
      <c r="G245" s="112"/>
      <c r="H245" s="112"/>
    </row>
    <row r="246" spans="1:8" ht="12.75">
      <c r="A246" s="119"/>
      <c r="B246" s="119"/>
      <c r="C246" s="111"/>
      <c r="D246" s="121"/>
      <c r="E246" s="121"/>
      <c r="F246" s="121"/>
      <c r="G246" s="112"/>
      <c r="H246" s="112"/>
    </row>
    <row r="247" spans="1:8" ht="12.75">
      <c r="A247" s="119"/>
      <c r="B247" s="119"/>
      <c r="C247" s="111"/>
      <c r="D247" s="121"/>
      <c r="E247" s="121"/>
      <c r="F247" s="121"/>
      <c r="G247" s="112"/>
      <c r="H247" s="112"/>
    </row>
    <row r="248" spans="1:8" ht="12.75">
      <c r="A248" s="119"/>
      <c r="B248" s="119"/>
      <c r="C248" s="111"/>
      <c r="D248" s="121"/>
      <c r="E248" s="121"/>
      <c r="F248" s="121"/>
      <c r="G248" s="112"/>
      <c r="H248" s="112"/>
    </row>
    <row r="249" spans="1:8" ht="12.75">
      <c r="A249" s="119"/>
      <c r="B249" s="119"/>
      <c r="C249" s="111"/>
      <c r="D249" s="121"/>
      <c r="E249" s="121"/>
      <c r="F249" s="121"/>
      <c r="G249" s="112"/>
      <c r="H249" s="112"/>
    </row>
    <row r="250" spans="1:8" ht="12.75">
      <c r="A250" s="119"/>
      <c r="B250" s="119"/>
      <c r="C250" s="111"/>
      <c r="D250" s="121"/>
      <c r="E250" s="121"/>
      <c r="F250" s="121"/>
      <c r="G250" s="112"/>
      <c r="H250" s="112"/>
    </row>
    <row r="251" spans="1:8" ht="12.75">
      <c r="A251" s="119"/>
      <c r="B251" s="119"/>
      <c r="C251" s="111"/>
      <c r="D251" s="121"/>
      <c r="E251" s="121"/>
      <c r="F251" s="121"/>
      <c r="G251" s="112"/>
      <c r="H251" s="112"/>
    </row>
    <row r="252" spans="1:8" ht="12.75">
      <c r="A252" s="119"/>
      <c r="B252" s="119"/>
      <c r="C252" s="111"/>
      <c r="D252" s="121"/>
      <c r="E252" s="121"/>
      <c r="F252" s="121"/>
      <c r="G252" s="112"/>
      <c r="H252" s="112"/>
    </row>
    <row r="253" spans="1:8" ht="12.75">
      <c r="A253" s="119"/>
      <c r="B253" s="119"/>
      <c r="C253" s="111"/>
      <c r="D253" s="121"/>
      <c r="E253" s="121"/>
      <c r="F253" s="121"/>
      <c r="G253" s="112"/>
      <c r="H253" s="112"/>
    </row>
    <row r="254" spans="1:8" ht="12.75">
      <c r="A254" s="119"/>
      <c r="B254" s="119"/>
      <c r="C254" s="111"/>
      <c r="D254" s="121"/>
      <c r="E254" s="121"/>
      <c r="F254" s="121"/>
      <c r="G254" s="112"/>
      <c r="H254" s="112"/>
    </row>
    <row r="255" spans="1:8" ht="12.75">
      <c r="A255" s="119"/>
      <c r="B255" s="119"/>
      <c r="C255" s="111"/>
      <c r="D255" s="121"/>
      <c r="E255" s="121"/>
      <c r="F255" s="121"/>
      <c r="G255" s="112"/>
      <c r="H255" s="112"/>
    </row>
    <row r="256" spans="1:8" ht="12.75">
      <c r="A256" s="119"/>
      <c r="B256" s="119"/>
      <c r="C256" s="111"/>
      <c r="D256" s="121"/>
      <c r="E256" s="121"/>
      <c r="F256" s="121"/>
      <c r="G256" s="112"/>
      <c r="H256" s="112"/>
    </row>
    <row r="257" spans="1:8" ht="12.75">
      <c r="A257" s="119"/>
      <c r="B257" s="119"/>
      <c r="C257" s="111"/>
      <c r="D257" s="121"/>
      <c r="E257" s="121"/>
      <c r="F257" s="121"/>
      <c r="G257" s="112"/>
      <c r="H257" s="112"/>
    </row>
    <row r="258" spans="1:8" ht="12.75">
      <c r="A258" s="119"/>
      <c r="B258" s="119"/>
      <c r="C258" s="111"/>
      <c r="D258" s="121"/>
      <c r="E258" s="121"/>
      <c r="F258" s="121"/>
      <c r="G258" s="112"/>
      <c r="H258" s="112"/>
    </row>
    <row r="259" spans="1:8" ht="12.75">
      <c r="A259" s="119"/>
      <c r="B259" s="119"/>
      <c r="C259" s="111"/>
      <c r="D259" s="121"/>
      <c r="E259" s="121"/>
      <c r="F259" s="121"/>
      <c r="G259" s="112"/>
      <c r="H259" s="112"/>
    </row>
    <row r="260" spans="1:8" ht="12.75">
      <c r="A260" s="119"/>
      <c r="B260" s="119"/>
      <c r="C260" s="111"/>
      <c r="D260" s="121"/>
      <c r="E260" s="121"/>
      <c r="F260" s="121"/>
      <c r="G260" s="112"/>
      <c r="H260" s="112"/>
    </row>
    <row r="261" spans="1:8" ht="12.75">
      <c r="A261" s="119"/>
      <c r="B261" s="119"/>
      <c r="C261" s="111"/>
      <c r="D261" s="121"/>
      <c r="E261" s="121"/>
      <c r="F261" s="121"/>
      <c r="G261" s="112"/>
      <c r="H261" s="112"/>
    </row>
    <row r="262" spans="1:8" ht="12.75">
      <c r="A262" s="119"/>
      <c r="B262" s="119"/>
      <c r="C262" s="111"/>
      <c r="D262" s="121"/>
      <c r="E262" s="121"/>
      <c r="F262" s="121"/>
      <c r="G262" s="112"/>
      <c r="H262" s="112"/>
    </row>
    <row r="263" spans="1:8" ht="12.75">
      <c r="A263" s="119"/>
      <c r="B263" s="119"/>
      <c r="C263" s="111"/>
      <c r="D263" s="121"/>
      <c r="E263" s="121"/>
      <c r="F263" s="121"/>
      <c r="G263" s="112"/>
      <c r="H263" s="112"/>
    </row>
    <row r="264" spans="1:8" ht="12.75">
      <c r="A264" s="119"/>
      <c r="B264" s="119"/>
      <c r="C264" s="111"/>
      <c r="D264" s="121"/>
      <c r="E264" s="121"/>
      <c r="F264" s="121"/>
      <c r="G264" s="112"/>
      <c r="H264" s="112"/>
    </row>
    <row r="265" spans="1:8" ht="12.75">
      <c r="A265" s="119"/>
      <c r="B265" s="119"/>
      <c r="C265" s="111"/>
      <c r="D265" s="121"/>
      <c r="E265" s="121"/>
      <c r="F265" s="121"/>
      <c r="G265" s="112"/>
      <c r="H265" s="112"/>
    </row>
    <row r="266" spans="1:8" ht="12.75">
      <c r="A266" s="119"/>
      <c r="B266" s="119"/>
      <c r="C266" s="111"/>
      <c r="D266" s="121"/>
      <c r="E266" s="121"/>
      <c r="F266" s="121"/>
      <c r="G266" s="112"/>
      <c r="H266" s="112"/>
    </row>
    <row r="267" spans="1:8" ht="12.75">
      <c r="A267" s="119"/>
      <c r="B267" s="119"/>
      <c r="C267" s="111"/>
      <c r="D267" s="121"/>
      <c r="E267" s="121"/>
      <c r="F267" s="121"/>
      <c r="G267" s="112"/>
      <c r="H267" s="112"/>
    </row>
    <row r="268" spans="1:8" ht="12.75">
      <c r="A268" s="119"/>
      <c r="B268" s="119"/>
      <c r="C268" s="111"/>
      <c r="D268" s="121"/>
      <c r="E268" s="121"/>
      <c r="F268" s="121"/>
      <c r="G268" s="112"/>
      <c r="H268" s="112"/>
    </row>
    <row r="269" spans="1:8" ht="12.75">
      <c r="A269" s="119"/>
      <c r="B269" s="119"/>
      <c r="C269" s="111"/>
      <c r="D269" s="121"/>
      <c r="E269" s="121"/>
      <c r="F269" s="121"/>
      <c r="G269" s="112"/>
      <c r="H269" s="112"/>
    </row>
    <row r="270" spans="1:8" ht="12.75">
      <c r="A270" s="119"/>
      <c r="B270" s="119"/>
      <c r="C270" s="111"/>
      <c r="D270" s="121"/>
      <c r="E270" s="121"/>
      <c r="F270" s="121"/>
      <c r="G270" s="112"/>
      <c r="H270" s="112"/>
    </row>
    <row r="271" spans="1:8" ht="12.75">
      <c r="A271" s="119"/>
      <c r="B271" s="119"/>
      <c r="C271" s="111"/>
      <c r="D271" s="121"/>
      <c r="E271" s="121"/>
      <c r="F271" s="121"/>
      <c r="G271" s="112"/>
      <c r="H271" s="112"/>
    </row>
    <row r="272" spans="1:8" ht="12.75">
      <c r="A272" s="119"/>
      <c r="B272" s="119"/>
      <c r="C272" s="111"/>
      <c r="D272" s="121"/>
      <c r="E272" s="121"/>
      <c r="F272" s="121"/>
      <c r="G272" s="112"/>
      <c r="H272" s="112"/>
    </row>
    <row r="273" spans="1:8" ht="12.75">
      <c r="A273" s="119"/>
      <c r="B273" s="119"/>
      <c r="C273" s="111"/>
      <c r="D273" s="121"/>
      <c r="E273" s="121"/>
      <c r="F273" s="121"/>
      <c r="G273" s="112"/>
      <c r="H273" s="112"/>
    </row>
    <row r="274" spans="1:8" ht="12.75">
      <c r="A274" s="119"/>
      <c r="B274" s="119"/>
      <c r="C274" s="111"/>
      <c r="D274" s="121"/>
      <c r="E274" s="121"/>
      <c r="F274" s="121"/>
      <c r="G274" s="112"/>
      <c r="H274" s="112"/>
    </row>
    <row r="275" spans="1:8" ht="12.75">
      <c r="A275" s="119"/>
      <c r="B275" s="119"/>
      <c r="C275" s="111"/>
      <c r="D275" s="121"/>
      <c r="E275" s="121"/>
      <c r="F275" s="121"/>
      <c r="G275" s="112"/>
      <c r="H275" s="112"/>
    </row>
    <row r="276" spans="1:8" ht="12.75">
      <c r="A276" s="119"/>
      <c r="B276" s="119"/>
      <c r="C276" s="111"/>
      <c r="D276" s="121"/>
      <c r="E276" s="121"/>
      <c r="F276" s="121"/>
      <c r="G276" s="112"/>
      <c r="H276" s="112"/>
    </row>
    <row r="277" spans="1:8" ht="12.75">
      <c r="A277" s="119"/>
      <c r="B277" s="119"/>
      <c r="C277" s="111"/>
      <c r="D277" s="121"/>
      <c r="E277" s="121"/>
      <c r="F277" s="121"/>
      <c r="G277" s="112"/>
      <c r="H277" s="112"/>
    </row>
    <row r="278" spans="1:8" ht="12.75">
      <c r="A278" s="119"/>
      <c r="B278" s="119"/>
      <c r="C278" s="111"/>
      <c r="D278" s="121"/>
      <c r="E278" s="121"/>
      <c r="F278" s="121"/>
      <c r="G278" s="112"/>
      <c r="H278" s="112"/>
    </row>
    <row r="279" spans="1:8" ht="12.75">
      <c r="A279" s="119"/>
      <c r="B279" s="119"/>
      <c r="C279" s="111"/>
      <c r="D279" s="121"/>
      <c r="E279" s="121"/>
      <c r="F279" s="121"/>
      <c r="G279" s="112"/>
      <c r="H279" s="112"/>
    </row>
    <row r="280" spans="1:8" ht="12.75">
      <c r="A280" s="119"/>
      <c r="B280" s="119"/>
      <c r="C280" s="111"/>
      <c r="D280" s="121"/>
      <c r="E280" s="121"/>
      <c r="F280" s="121"/>
      <c r="G280" s="112"/>
      <c r="H280" s="112"/>
    </row>
    <row r="281" spans="1:8" ht="12.75">
      <c r="A281" s="119"/>
      <c r="B281" s="119"/>
      <c r="C281" s="111"/>
      <c r="D281" s="121"/>
      <c r="E281" s="121"/>
      <c r="F281" s="121"/>
      <c r="G281" s="112"/>
      <c r="H281" s="112"/>
    </row>
    <row r="282" spans="1:8" ht="12.75">
      <c r="A282" s="119"/>
      <c r="B282" s="119"/>
      <c r="C282" s="111"/>
      <c r="D282" s="121"/>
      <c r="E282" s="121"/>
      <c r="F282" s="121"/>
      <c r="G282" s="112"/>
      <c r="H282" s="112"/>
    </row>
    <row r="283" spans="1:8" ht="12.75">
      <c r="A283" s="119"/>
      <c r="B283" s="119"/>
      <c r="C283" s="111"/>
      <c r="D283" s="121"/>
      <c r="E283" s="121"/>
      <c r="F283" s="121"/>
      <c r="G283" s="112"/>
      <c r="H283" s="112"/>
    </row>
    <row r="284" spans="1:8" ht="12.75">
      <c r="A284" s="119"/>
      <c r="B284" s="119"/>
      <c r="C284" s="111"/>
      <c r="D284" s="121"/>
      <c r="E284" s="121"/>
      <c r="F284" s="121"/>
      <c r="G284" s="112"/>
      <c r="H284" s="112"/>
    </row>
    <row r="285" spans="1:8" ht="12.75">
      <c r="A285" s="119"/>
      <c r="B285" s="119"/>
      <c r="C285" s="111"/>
      <c r="D285" s="121"/>
      <c r="E285" s="121"/>
      <c r="F285" s="121"/>
      <c r="G285" s="112"/>
      <c r="H285" s="112"/>
    </row>
    <row r="286" spans="1:8" ht="12.75">
      <c r="A286" s="119"/>
      <c r="B286" s="119"/>
      <c r="C286" s="111"/>
      <c r="D286" s="121"/>
      <c r="E286" s="121"/>
      <c r="F286" s="121"/>
      <c r="G286" s="112"/>
      <c r="H286" s="112"/>
    </row>
    <row r="287" spans="1:8" ht="12.75">
      <c r="A287" s="119"/>
      <c r="B287" s="119"/>
      <c r="C287" s="111"/>
      <c r="D287" s="121"/>
      <c r="E287" s="121"/>
      <c r="F287" s="121"/>
      <c r="G287" s="112"/>
      <c r="H287" s="112"/>
    </row>
    <row r="288" spans="1:8" ht="12.75">
      <c r="A288" s="119"/>
      <c r="B288" s="119"/>
      <c r="C288" s="111"/>
      <c r="D288" s="121"/>
      <c r="E288" s="121"/>
      <c r="F288" s="121"/>
      <c r="G288" s="112"/>
      <c r="H288" s="112"/>
    </row>
    <row r="289" spans="1:8" ht="12.75">
      <c r="A289" s="119"/>
      <c r="B289" s="119"/>
      <c r="C289" s="111"/>
      <c r="D289" s="121"/>
      <c r="E289" s="121"/>
      <c r="F289" s="121"/>
      <c r="G289" s="112"/>
      <c r="H289" s="112"/>
    </row>
    <row r="290" spans="1:8" ht="12.75">
      <c r="A290" s="119"/>
      <c r="B290" s="119"/>
      <c r="C290" s="111"/>
      <c r="D290" s="121"/>
      <c r="E290" s="121"/>
      <c r="F290" s="121"/>
      <c r="G290" s="112"/>
      <c r="H290" s="112"/>
    </row>
    <row r="291" spans="1:8" ht="12.75">
      <c r="A291" s="119"/>
      <c r="B291" s="119"/>
      <c r="C291" s="111"/>
      <c r="D291" s="121"/>
      <c r="E291" s="121"/>
      <c r="F291" s="121"/>
      <c r="G291" s="112"/>
      <c r="H291" s="112"/>
    </row>
    <row r="292" spans="1:8" ht="12.75">
      <c r="A292" s="119"/>
      <c r="B292" s="119"/>
      <c r="C292" s="111"/>
      <c r="D292" s="121"/>
      <c r="E292" s="121"/>
      <c r="F292" s="121"/>
      <c r="G292" s="112"/>
      <c r="H292" s="112"/>
    </row>
    <row r="293" spans="1:8" ht="12.75">
      <c r="A293" s="119"/>
      <c r="B293" s="119"/>
      <c r="C293" s="111"/>
      <c r="D293" s="121"/>
      <c r="E293" s="121"/>
      <c r="F293" s="121"/>
      <c r="G293" s="112"/>
      <c r="H293" s="112"/>
    </row>
    <row r="294" spans="1:8" ht="12.75">
      <c r="A294" s="119"/>
      <c r="B294" s="119"/>
      <c r="C294" s="111"/>
      <c r="D294" s="121"/>
      <c r="E294" s="121"/>
      <c r="F294" s="121"/>
      <c r="G294" s="112"/>
      <c r="H294" s="112"/>
    </row>
    <row r="295" spans="1:8" ht="12.75">
      <c r="A295" s="119"/>
      <c r="B295" s="119"/>
      <c r="C295" s="111"/>
      <c r="D295" s="121"/>
      <c r="E295" s="121"/>
      <c r="F295" s="121"/>
      <c r="G295" s="112"/>
      <c r="H295" s="112"/>
    </row>
    <row r="296" spans="1:8" ht="12.75">
      <c r="A296" s="119"/>
      <c r="B296" s="119"/>
      <c r="C296" s="111"/>
      <c r="D296" s="121"/>
      <c r="E296" s="121"/>
      <c r="F296" s="121"/>
      <c r="G296" s="112"/>
      <c r="H296" s="112"/>
    </row>
    <row r="297" spans="1:8" ht="12.75">
      <c r="A297" s="119"/>
      <c r="B297" s="119"/>
      <c r="C297" s="111"/>
      <c r="D297" s="121"/>
      <c r="E297" s="121"/>
      <c r="F297" s="121"/>
      <c r="G297" s="112"/>
      <c r="H297" s="112"/>
    </row>
    <row r="298" spans="1:8" ht="12.75">
      <c r="A298" s="119"/>
      <c r="B298" s="119"/>
      <c r="C298" s="111"/>
      <c r="D298" s="121"/>
      <c r="E298" s="121"/>
      <c r="F298" s="121"/>
      <c r="G298" s="112"/>
      <c r="H298" s="112"/>
    </row>
    <row r="299" spans="1:8" ht="12.75">
      <c r="A299" s="119"/>
      <c r="B299" s="119"/>
      <c r="C299" s="111"/>
      <c r="D299" s="121"/>
      <c r="E299" s="121"/>
      <c r="F299" s="121"/>
      <c r="G299" s="112"/>
      <c r="H299" s="112"/>
    </row>
    <row r="300" spans="1:8" ht="12.75">
      <c r="A300" s="119"/>
      <c r="B300" s="119"/>
      <c r="C300" s="111"/>
      <c r="D300" s="121"/>
      <c r="E300" s="121"/>
      <c r="F300" s="121"/>
      <c r="G300" s="112"/>
      <c r="H300" s="112"/>
    </row>
    <row r="301" spans="1:8" ht="12.75">
      <c r="A301" s="119"/>
      <c r="B301" s="119"/>
      <c r="C301" s="111"/>
      <c r="D301" s="121"/>
      <c r="E301" s="121"/>
      <c r="F301" s="121"/>
      <c r="G301" s="112"/>
      <c r="H301" s="112"/>
    </row>
    <row r="302" spans="1:8" ht="12.75">
      <c r="A302" s="119"/>
      <c r="B302" s="119"/>
      <c r="C302" s="111"/>
      <c r="D302" s="121"/>
      <c r="E302" s="121"/>
      <c r="F302" s="121"/>
      <c r="G302" s="112"/>
      <c r="H302" s="112"/>
    </row>
    <row r="303" spans="1:8" ht="12.75">
      <c r="A303" s="119"/>
      <c r="B303" s="119"/>
      <c r="C303" s="111"/>
      <c r="D303" s="121"/>
      <c r="E303" s="121"/>
      <c r="F303" s="121"/>
      <c r="G303" s="112"/>
      <c r="H303" s="112"/>
    </row>
    <row r="304" spans="1:8" ht="12.75">
      <c r="A304" s="119"/>
      <c r="B304" s="119"/>
      <c r="C304" s="111"/>
      <c r="D304" s="121"/>
      <c r="E304" s="121"/>
      <c r="F304" s="121"/>
      <c r="G304" s="112"/>
      <c r="H304" s="112"/>
    </row>
    <row r="305" spans="1:8" ht="12.75">
      <c r="A305" s="119"/>
      <c r="B305" s="119"/>
      <c r="C305" s="111"/>
      <c r="D305" s="121"/>
      <c r="E305" s="121"/>
      <c r="F305" s="121"/>
      <c r="G305" s="112"/>
      <c r="H305" s="112"/>
    </row>
    <row r="306" spans="1:8" ht="12.75">
      <c r="A306" s="119"/>
      <c r="B306" s="119"/>
      <c r="C306" s="111"/>
      <c r="D306" s="121"/>
      <c r="E306" s="121"/>
      <c r="F306" s="121"/>
      <c r="G306" s="112"/>
      <c r="H306" s="112"/>
    </row>
    <row r="307" spans="1:8" ht="12.75">
      <c r="A307" s="119"/>
      <c r="B307" s="119"/>
      <c r="C307" s="111"/>
      <c r="D307" s="121"/>
      <c r="E307" s="121"/>
      <c r="F307" s="121"/>
      <c r="G307" s="112"/>
      <c r="H307" s="112"/>
    </row>
    <row r="308" spans="1:8" ht="12.75">
      <c r="A308" s="119"/>
      <c r="B308" s="119"/>
      <c r="C308" s="111"/>
      <c r="D308" s="121"/>
      <c r="E308" s="121"/>
      <c r="F308" s="121"/>
      <c r="G308" s="112"/>
      <c r="H308" s="112"/>
    </row>
    <row r="309" spans="1:8" ht="12.75">
      <c r="A309" s="119"/>
      <c r="B309" s="119"/>
      <c r="C309" s="111"/>
      <c r="D309" s="121"/>
      <c r="E309" s="121"/>
      <c r="F309" s="121"/>
      <c r="G309" s="112"/>
      <c r="H309" s="112"/>
    </row>
    <row r="310" spans="1:8" ht="12.75">
      <c r="A310" s="119"/>
      <c r="B310" s="119"/>
      <c r="C310" s="111"/>
      <c r="D310" s="121"/>
      <c r="E310" s="121"/>
      <c r="F310" s="121"/>
      <c r="G310" s="112"/>
      <c r="H310" s="112"/>
    </row>
    <row r="311" spans="1:8" ht="12.75">
      <c r="A311" s="119"/>
      <c r="B311" s="119"/>
      <c r="C311" s="111"/>
      <c r="D311" s="121"/>
      <c r="E311" s="121"/>
      <c r="F311" s="121"/>
      <c r="G311" s="112"/>
      <c r="H311" s="112"/>
    </row>
    <row r="312" spans="1:8" ht="12.75">
      <c r="A312" s="119"/>
      <c r="B312" s="119"/>
      <c r="C312" s="111"/>
      <c r="D312" s="121"/>
      <c r="E312" s="121"/>
      <c r="F312" s="121"/>
      <c r="G312" s="112"/>
      <c r="H312" s="112"/>
    </row>
    <row r="313" spans="1:8" ht="12.75">
      <c r="A313" s="119"/>
      <c r="B313" s="119"/>
      <c r="C313" s="111"/>
      <c r="D313" s="121"/>
      <c r="E313" s="121"/>
      <c r="F313" s="121"/>
      <c r="G313" s="112"/>
      <c r="H313" s="112"/>
    </row>
    <row r="314" spans="1:8" ht="12.75">
      <c r="A314" s="119"/>
      <c r="B314" s="119"/>
      <c r="C314" s="111"/>
      <c r="D314" s="121"/>
      <c r="E314" s="121"/>
      <c r="F314" s="121"/>
      <c r="G314" s="112"/>
      <c r="H314" s="112"/>
    </row>
    <row r="315" spans="1:8" ht="12.75">
      <c r="A315" s="119"/>
      <c r="B315" s="119"/>
      <c r="C315" s="111"/>
      <c r="D315" s="121"/>
      <c r="E315" s="121"/>
      <c r="F315" s="121"/>
      <c r="G315" s="112"/>
      <c r="H315" s="112"/>
    </row>
    <row r="316" spans="1:8" ht="12.75">
      <c r="A316" s="119"/>
      <c r="B316" s="119"/>
      <c r="C316" s="111"/>
      <c r="D316" s="121"/>
      <c r="E316" s="121"/>
      <c r="F316" s="121"/>
      <c r="G316" s="112"/>
      <c r="H316" s="112"/>
    </row>
    <row r="317" spans="1:8" ht="12.75">
      <c r="A317" s="119"/>
      <c r="B317" s="119"/>
      <c r="C317" s="111"/>
      <c r="D317" s="121"/>
      <c r="E317" s="121"/>
      <c r="F317" s="121"/>
      <c r="G317" s="112"/>
      <c r="H317" s="112"/>
    </row>
    <row r="318" spans="1:8" ht="12.75">
      <c r="A318" s="119"/>
      <c r="B318" s="119"/>
      <c r="C318" s="111"/>
      <c r="D318" s="121"/>
      <c r="E318" s="121"/>
      <c r="F318" s="121"/>
      <c r="G318" s="112"/>
      <c r="H318" s="112"/>
    </row>
    <row r="319" spans="1:8" ht="12.75">
      <c r="A319" s="119"/>
      <c r="B319" s="119"/>
      <c r="C319" s="111"/>
      <c r="D319" s="121"/>
      <c r="E319" s="121"/>
      <c r="F319" s="121"/>
      <c r="G319" s="112"/>
      <c r="H319" s="112"/>
    </row>
    <row r="320" spans="1:8" ht="12.75">
      <c r="A320" s="119"/>
      <c r="B320" s="119"/>
      <c r="C320" s="111"/>
      <c r="D320" s="121"/>
      <c r="E320" s="121"/>
      <c r="F320" s="121"/>
      <c r="G320" s="112"/>
      <c r="H320" s="112"/>
    </row>
    <row r="321" spans="1:8" ht="12.75">
      <c r="A321" s="119"/>
      <c r="B321" s="119"/>
      <c r="C321" s="111"/>
      <c r="D321" s="121"/>
      <c r="E321" s="121"/>
      <c r="F321" s="121"/>
      <c r="G321" s="112"/>
      <c r="H321" s="112"/>
    </row>
    <row r="322" spans="1:8" ht="12.75">
      <c r="A322" s="119"/>
      <c r="B322" s="119"/>
      <c r="C322" s="111"/>
      <c r="D322" s="121"/>
      <c r="E322" s="121"/>
      <c r="F322" s="121"/>
      <c r="G322" s="112"/>
      <c r="H322" s="112"/>
    </row>
    <row r="323" spans="1:8" ht="12.75">
      <c r="A323" s="119"/>
      <c r="B323" s="119"/>
      <c r="C323" s="111"/>
      <c r="D323" s="121"/>
      <c r="E323" s="121"/>
      <c r="F323" s="121"/>
      <c r="G323" s="112"/>
      <c r="H323" s="112"/>
    </row>
    <row r="324" spans="1:8" ht="12.75">
      <c r="A324" s="119"/>
      <c r="B324" s="119"/>
      <c r="C324" s="111"/>
      <c r="D324" s="121"/>
      <c r="E324" s="121"/>
      <c r="F324" s="121"/>
      <c r="G324" s="112"/>
      <c r="H324" s="112"/>
    </row>
    <row r="325" spans="1:8" ht="12.75">
      <c r="A325" s="119"/>
      <c r="B325" s="119"/>
      <c r="C325" s="111"/>
      <c r="D325" s="121"/>
      <c r="E325" s="121"/>
      <c r="F325" s="121"/>
      <c r="G325" s="112"/>
      <c r="H325" s="112"/>
    </row>
    <row r="326" spans="1:8" ht="12.75">
      <c r="A326" s="119"/>
      <c r="B326" s="119"/>
      <c r="C326" s="111"/>
      <c r="D326" s="121"/>
      <c r="E326" s="121"/>
      <c r="F326" s="121"/>
      <c r="G326" s="112"/>
      <c r="H326" s="112"/>
    </row>
    <row r="327" spans="1:8" ht="12.75">
      <c r="A327" s="119"/>
      <c r="B327" s="119"/>
      <c r="C327" s="111"/>
      <c r="D327" s="121"/>
      <c r="E327" s="121"/>
      <c r="F327" s="121"/>
      <c r="G327" s="112"/>
      <c r="H327" s="112"/>
    </row>
    <row r="328" spans="1:8" ht="12.75">
      <c r="A328" s="119"/>
      <c r="B328" s="119"/>
      <c r="C328" s="111"/>
      <c r="D328" s="121"/>
      <c r="E328" s="121"/>
      <c r="F328" s="121"/>
      <c r="G328" s="112"/>
      <c r="H328" s="112"/>
    </row>
    <row r="329" spans="1:8" ht="12.75">
      <c r="A329" s="119"/>
      <c r="B329" s="119"/>
      <c r="C329" s="111"/>
      <c r="D329" s="121"/>
      <c r="E329" s="121"/>
      <c r="F329" s="121"/>
      <c r="G329" s="112"/>
      <c r="H329" s="112"/>
    </row>
    <row r="330" spans="1:8" ht="12.75">
      <c r="A330" s="119"/>
      <c r="B330" s="119"/>
      <c r="C330" s="111"/>
      <c r="D330" s="121"/>
      <c r="E330" s="121"/>
      <c r="F330" s="121"/>
      <c r="G330" s="112"/>
      <c r="H330" s="112"/>
    </row>
    <row r="331" spans="1:8" ht="12.75">
      <c r="A331" s="119"/>
      <c r="B331" s="119"/>
      <c r="C331" s="111"/>
      <c r="D331" s="121"/>
      <c r="E331" s="121"/>
      <c r="F331" s="121"/>
      <c r="G331" s="112"/>
      <c r="H331" s="112"/>
    </row>
    <row r="332" spans="1:8" ht="12.75">
      <c r="A332" s="119"/>
      <c r="B332" s="119"/>
      <c r="C332" s="111"/>
      <c r="D332" s="121"/>
      <c r="E332" s="121"/>
      <c r="F332" s="121"/>
      <c r="G332" s="112"/>
      <c r="H332" s="112"/>
    </row>
    <row r="333" spans="1:8" ht="12.75">
      <c r="A333" s="119"/>
      <c r="B333" s="119"/>
      <c r="C333" s="111"/>
      <c r="D333" s="121"/>
      <c r="E333" s="121"/>
      <c r="F333" s="121"/>
      <c r="G333" s="112"/>
      <c r="H333" s="112"/>
    </row>
    <row r="334" spans="1:8" ht="12.75">
      <c r="A334" s="119"/>
      <c r="B334" s="119"/>
      <c r="C334" s="111"/>
      <c r="D334" s="121"/>
      <c r="E334" s="121"/>
      <c r="F334" s="121"/>
      <c r="G334" s="112"/>
      <c r="H334" s="112"/>
    </row>
    <row r="335" spans="1:8" ht="12.75">
      <c r="A335" s="119"/>
      <c r="B335" s="119"/>
      <c r="C335" s="111"/>
      <c r="D335" s="121"/>
      <c r="E335" s="121"/>
      <c r="F335" s="121"/>
      <c r="G335" s="112"/>
      <c r="H335" s="112"/>
    </row>
    <row r="336" spans="1:8" ht="12.75">
      <c r="A336" s="119"/>
      <c r="B336" s="119"/>
      <c r="C336" s="111"/>
      <c r="D336" s="121"/>
      <c r="E336" s="121"/>
      <c r="F336" s="121"/>
      <c r="G336" s="112"/>
      <c r="H336" s="112"/>
    </row>
    <row r="337" spans="1:8" ht="12.75">
      <c r="A337" s="119"/>
      <c r="B337" s="119"/>
      <c r="C337" s="111"/>
      <c r="D337" s="121"/>
      <c r="E337" s="121"/>
      <c r="F337" s="121"/>
      <c r="G337" s="112"/>
      <c r="H337" s="112"/>
    </row>
    <row r="338" spans="1:8" ht="12.75">
      <c r="A338" s="119"/>
      <c r="B338" s="119"/>
      <c r="C338" s="111"/>
      <c r="D338" s="121"/>
      <c r="E338" s="121"/>
      <c r="F338" s="121"/>
      <c r="G338" s="112"/>
      <c r="H338" s="112"/>
    </row>
    <row r="339" spans="1:8" ht="12.75">
      <c r="A339" s="119"/>
      <c r="B339" s="119"/>
      <c r="C339" s="111"/>
      <c r="D339" s="121"/>
      <c r="E339" s="121"/>
      <c r="F339" s="121"/>
      <c r="G339" s="112"/>
      <c r="H339" s="112"/>
    </row>
    <row r="340" spans="1:8" ht="12.75">
      <c r="A340" s="119"/>
      <c r="B340" s="119"/>
      <c r="C340" s="111"/>
      <c r="D340" s="121"/>
      <c r="E340" s="121"/>
      <c r="F340" s="121"/>
      <c r="G340" s="112"/>
      <c r="H340" s="112"/>
    </row>
    <row r="341" spans="1:8" ht="12.75">
      <c r="A341" s="119"/>
      <c r="B341" s="119"/>
      <c r="C341" s="111"/>
      <c r="D341" s="121"/>
      <c r="E341" s="121"/>
      <c r="F341" s="121"/>
      <c r="G341" s="112"/>
      <c r="H341" s="112"/>
    </row>
    <row r="342" spans="1:8" ht="12.75">
      <c r="A342" s="119"/>
      <c r="B342" s="119"/>
      <c r="C342" s="111"/>
      <c r="D342" s="121"/>
      <c r="E342" s="121"/>
      <c r="F342" s="121"/>
      <c r="G342" s="112"/>
      <c r="H342" s="112"/>
    </row>
    <row r="343" spans="1:8" ht="12.75">
      <c r="A343" s="119"/>
      <c r="B343" s="119"/>
      <c r="C343" s="111"/>
      <c r="D343" s="121"/>
      <c r="E343" s="121"/>
      <c r="F343" s="121"/>
      <c r="G343" s="112"/>
      <c r="H343" s="112"/>
    </row>
    <row r="344" spans="1:8" ht="12.75">
      <c r="A344" s="119"/>
      <c r="B344" s="119"/>
      <c r="C344" s="111"/>
      <c r="D344" s="121"/>
      <c r="E344" s="121"/>
      <c r="F344" s="121"/>
      <c r="G344" s="112"/>
      <c r="H344" s="112"/>
    </row>
    <row r="345" spans="1:8" ht="12.75">
      <c r="A345" s="119"/>
      <c r="B345" s="119"/>
      <c r="C345" s="111"/>
      <c r="D345" s="121"/>
      <c r="E345" s="121"/>
      <c r="F345" s="121"/>
      <c r="G345" s="112"/>
      <c r="H345" s="112"/>
    </row>
    <row r="346" spans="1:8" ht="12.75">
      <c r="A346" s="119"/>
      <c r="B346" s="119"/>
      <c r="C346" s="111"/>
      <c r="D346" s="121"/>
      <c r="E346" s="121"/>
      <c r="F346" s="121"/>
      <c r="G346" s="112"/>
      <c r="H346" s="112"/>
    </row>
    <row r="347" spans="1:8" ht="12.75">
      <c r="A347" s="119"/>
      <c r="B347" s="119"/>
      <c r="C347" s="111"/>
      <c r="D347" s="121"/>
      <c r="E347" s="121"/>
      <c r="F347" s="121"/>
      <c r="G347" s="112"/>
      <c r="H347" s="112"/>
    </row>
    <row r="348" spans="1:8" ht="12.75">
      <c r="A348" s="119"/>
      <c r="B348" s="119"/>
      <c r="C348" s="111"/>
      <c r="D348" s="121"/>
      <c r="E348" s="121"/>
      <c r="F348" s="121"/>
      <c r="G348" s="112"/>
      <c r="H348" s="112"/>
    </row>
    <row r="349" spans="1:8" ht="12.75">
      <c r="A349" s="119"/>
      <c r="B349" s="119"/>
      <c r="C349" s="111"/>
      <c r="D349" s="121"/>
      <c r="E349" s="121"/>
      <c r="F349" s="121"/>
      <c r="G349" s="112"/>
      <c r="H349" s="112"/>
    </row>
    <row r="350" spans="1:8" ht="12.75">
      <c r="A350" s="119"/>
      <c r="B350" s="119"/>
      <c r="C350" s="111"/>
      <c r="D350" s="121"/>
      <c r="E350" s="121"/>
      <c r="F350" s="121"/>
      <c r="G350" s="112"/>
      <c r="H350" s="112"/>
    </row>
    <row r="351" spans="1:8" ht="12.75">
      <c r="A351" s="119"/>
      <c r="B351" s="119"/>
      <c r="C351" s="111"/>
      <c r="D351" s="121"/>
      <c r="E351" s="121"/>
      <c r="F351" s="121"/>
      <c r="G351" s="112"/>
      <c r="H351" s="112"/>
    </row>
    <row r="352" spans="1:8" ht="12.75">
      <c r="A352" s="119"/>
      <c r="B352" s="119"/>
      <c r="C352" s="111"/>
      <c r="D352" s="121"/>
      <c r="E352" s="121"/>
      <c r="F352" s="121"/>
      <c r="G352" s="112"/>
      <c r="H352" s="112"/>
    </row>
    <row r="353" spans="1:8" ht="12.75">
      <c r="A353" s="119"/>
      <c r="B353" s="119"/>
      <c r="C353" s="111"/>
      <c r="D353" s="121"/>
      <c r="E353" s="121"/>
      <c r="F353" s="121"/>
      <c r="G353" s="112"/>
      <c r="H353" s="112"/>
    </row>
    <row r="354" spans="1:8" ht="12.75">
      <c r="A354" s="119"/>
      <c r="B354" s="119"/>
      <c r="C354" s="111"/>
      <c r="D354" s="121"/>
      <c r="E354" s="121"/>
      <c r="F354" s="121"/>
      <c r="G354" s="112"/>
      <c r="H354" s="112"/>
    </row>
    <row r="355" spans="1:8" ht="12.75">
      <c r="A355" s="119"/>
      <c r="B355" s="119"/>
      <c r="C355" s="111"/>
      <c r="D355" s="121"/>
      <c r="E355" s="121"/>
      <c r="F355" s="121"/>
      <c r="G355" s="112"/>
      <c r="H355" s="112"/>
    </row>
    <row r="356" spans="1:8" ht="12.75">
      <c r="A356" s="119"/>
      <c r="B356" s="119"/>
      <c r="C356" s="111"/>
      <c r="D356" s="121"/>
      <c r="E356" s="121"/>
      <c r="F356" s="121"/>
      <c r="G356" s="112"/>
      <c r="H356" s="112"/>
    </row>
    <row r="357" spans="1:8" ht="12.75">
      <c r="A357" s="119"/>
      <c r="B357" s="119"/>
      <c r="C357" s="111"/>
      <c r="D357" s="121"/>
      <c r="E357" s="121"/>
      <c r="F357" s="121"/>
      <c r="G357" s="112"/>
      <c r="H357" s="112"/>
    </row>
    <row r="358" spans="1:8" ht="12.75">
      <c r="A358" s="119"/>
      <c r="B358" s="119"/>
      <c r="C358" s="111"/>
      <c r="D358" s="121"/>
      <c r="E358" s="121"/>
      <c r="F358" s="121"/>
      <c r="G358" s="112"/>
      <c r="H358" s="112"/>
    </row>
    <row r="359" spans="1:8" ht="12.75">
      <c r="A359" s="119"/>
      <c r="B359" s="119"/>
      <c r="C359" s="111"/>
      <c r="D359" s="121"/>
      <c r="E359" s="121"/>
      <c r="F359" s="121"/>
      <c r="G359" s="112"/>
      <c r="H359" s="112"/>
    </row>
    <row r="360" spans="1:8" ht="12.75">
      <c r="A360" s="119"/>
      <c r="B360" s="119"/>
      <c r="C360" s="111"/>
      <c r="D360" s="121"/>
      <c r="E360" s="121"/>
      <c r="F360" s="121"/>
      <c r="G360" s="112"/>
      <c r="H360" s="112"/>
    </row>
    <row r="361" spans="1:8" ht="12.75">
      <c r="A361" s="119"/>
      <c r="B361" s="119"/>
      <c r="C361" s="111"/>
      <c r="D361" s="121"/>
      <c r="E361" s="121"/>
      <c r="F361" s="121"/>
      <c r="G361" s="112"/>
      <c r="H361" s="112"/>
    </row>
    <row r="362" spans="1:8" ht="12.75">
      <c r="A362" s="119"/>
      <c r="B362" s="119"/>
      <c r="C362" s="111"/>
      <c r="D362" s="121"/>
      <c r="E362" s="121"/>
      <c r="F362" s="121"/>
      <c r="G362" s="112"/>
      <c r="H362" s="112"/>
    </row>
    <row r="363" spans="1:8" ht="12.75">
      <c r="A363" s="119"/>
      <c r="B363" s="119"/>
      <c r="C363" s="111"/>
      <c r="D363" s="121"/>
      <c r="E363" s="121"/>
      <c r="F363" s="121"/>
      <c r="G363" s="112"/>
      <c r="H363" s="112"/>
    </row>
    <row r="364" spans="1:8" ht="12.75">
      <c r="A364" s="119"/>
      <c r="B364" s="119"/>
      <c r="C364" s="111"/>
      <c r="D364" s="121"/>
      <c r="E364" s="121"/>
      <c r="F364" s="121"/>
      <c r="G364" s="112"/>
      <c r="H364" s="112"/>
    </row>
    <row r="365" spans="1:8" ht="12.75">
      <c r="A365" s="119"/>
      <c r="B365" s="119"/>
      <c r="C365" s="111"/>
      <c r="D365" s="121"/>
      <c r="E365" s="121"/>
      <c r="F365" s="121"/>
      <c r="G365" s="112"/>
      <c r="H365" s="112"/>
    </row>
    <row r="366" spans="1:8" ht="12.75">
      <c r="A366" s="119"/>
      <c r="B366" s="119"/>
      <c r="C366" s="111"/>
      <c r="D366" s="121"/>
      <c r="E366" s="121"/>
      <c r="F366" s="121"/>
      <c r="G366" s="112"/>
      <c r="H366" s="112"/>
    </row>
    <row r="367" spans="1:8" ht="12.75">
      <c r="A367" s="119"/>
      <c r="B367" s="119"/>
      <c r="C367" s="111"/>
      <c r="D367" s="121"/>
      <c r="E367" s="121"/>
      <c r="F367" s="121"/>
      <c r="G367" s="112"/>
      <c r="H367" s="112"/>
    </row>
    <row r="368" spans="1:8" ht="12.75">
      <c r="A368" s="119"/>
      <c r="B368" s="119"/>
      <c r="C368" s="111"/>
      <c r="D368" s="121"/>
      <c r="E368" s="121"/>
      <c r="F368" s="121"/>
      <c r="G368" s="112"/>
      <c r="H368" s="112"/>
    </row>
    <row r="369" spans="1:8" ht="12.75">
      <c r="A369" s="119"/>
      <c r="B369" s="119"/>
      <c r="C369" s="111"/>
      <c r="D369" s="121"/>
      <c r="E369" s="121"/>
      <c r="F369" s="121"/>
      <c r="G369" s="112"/>
      <c r="H369" s="112"/>
    </row>
    <row r="370" spans="1:8" ht="12.75">
      <c r="A370" s="119"/>
      <c r="B370" s="119"/>
      <c r="C370" s="111"/>
      <c r="D370" s="121"/>
      <c r="E370" s="121"/>
      <c r="F370" s="121"/>
      <c r="G370" s="112"/>
      <c r="H370" s="112"/>
    </row>
    <row r="371" spans="1:8" ht="12.75">
      <c r="A371" s="119"/>
      <c r="B371" s="119"/>
      <c r="C371" s="111"/>
      <c r="D371" s="121"/>
      <c r="E371" s="121"/>
      <c r="F371" s="121"/>
      <c r="G371" s="112"/>
      <c r="H371" s="112"/>
    </row>
    <row r="372" spans="1:8" ht="12.75">
      <c r="A372" s="119"/>
      <c r="B372" s="119"/>
      <c r="C372" s="111"/>
      <c r="D372" s="121"/>
      <c r="E372" s="121"/>
      <c r="F372" s="121"/>
      <c r="G372" s="112"/>
      <c r="H372" s="112"/>
    </row>
    <row r="373" spans="1:8" ht="12.75">
      <c r="A373" s="119"/>
      <c r="B373" s="119"/>
      <c r="C373" s="111"/>
      <c r="D373" s="121"/>
      <c r="E373" s="121"/>
      <c r="F373" s="121"/>
      <c r="G373" s="112"/>
      <c r="H373" s="112"/>
    </row>
    <row r="374" spans="1:8" ht="12.75">
      <c r="A374" s="119"/>
      <c r="B374" s="119"/>
      <c r="C374" s="111"/>
      <c r="D374" s="121"/>
      <c r="E374" s="121"/>
      <c r="F374" s="121"/>
      <c r="G374" s="112"/>
      <c r="H374" s="112"/>
    </row>
    <row r="375" spans="1:8" ht="12.75">
      <c r="A375" s="119"/>
      <c r="B375" s="119"/>
      <c r="C375" s="111"/>
      <c r="D375" s="121"/>
      <c r="E375" s="121"/>
      <c r="F375" s="121"/>
      <c r="G375" s="112"/>
      <c r="H375" s="112"/>
    </row>
    <row r="376" spans="1:8" ht="12.75">
      <c r="A376" s="119"/>
      <c r="B376" s="119"/>
      <c r="C376" s="111"/>
      <c r="D376" s="121"/>
      <c r="E376" s="121"/>
      <c r="F376" s="121"/>
      <c r="G376" s="112"/>
      <c r="H376" s="112"/>
    </row>
    <row r="377" spans="1:8" ht="12.75">
      <c r="A377" s="119"/>
      <c r="B377" s="119"/>
      <c r="C377" s="111"/>
      <c r="D377" s="121"/>
      <c r="E377" s="121"/>
      <c r="F377" s="121"/>
      <c r="G377" s="112"/>
      <c r="H377" s="112"/>
    </row>
    <row r="378" spans="1:8" ht="12.75">
      <c r="A378" s="119"/>
      <c r="B378" s="119"/>
      <c r="C378" s="111"/>
      <c r="D378" s="121"/>
      <c r="E378" s="121"/>
      <c r="F378" s="121"/>
      <c r="G378" s="112"/>
      <c r="H378" s="112"/>
    </row>
    <row r="379" spans="1:8" ht="12.75">
      <c r="A379" s="119"/>
      <c r="B379" s="119"/>
      <c r="C379" s="111"/>
      <c r="D379" s="121"/>
      <c r="E379" s="121"/>
      <c r="F379" s="121"/>
      <c r="G379" s="112"/>
      <c r="H379" s="112"/>
    </row>
    <row r="380" spans="1:8" ht="12.75">
      <c r="A380" s="119"/>
      <c r="B380" s="119"/>
      <c r="C380" s="111"/>
      <c r="D380" s="121"/>
      <c r="E380" s="121"/>
      <c r="F380" s="121"/>
      <c r="G380" s="112"/>
      <c r="H380" s="112"/>
    </row>
    <row r="381" spans="1:8" ht="12.75">
      <c r="A381" s="119"/>
      <c r="B381" s="119"/>
      <c r="C381" s="111"/>
      <c r="D381" s="121"/>
      <c r="E381" s="121"/>
      <c r="F381" s="121"/>
      <c r="G381" s="112"/>
      <c r="H381" s="112"/>
    </row>
    <row r="382" spans="1:8" ht="12.75">
      <c r="A382" s="119"/>
      <c r="B382" s="119"/>
      <c r="C382" s="111"/>
      <c r="D382" s="121"/>
      <c r="E382" s="121"/>
      <c r="F382" s="121"/>
      <c r="G382" s="112"/>
      <c r="H382" s="112"/>
    </row>
    <row r="383" spans="1:8" ht="12.75">
      <c r="A383" s="119"/>
      <c r="B383" s="119"/>
      <c r="C383" s="111"/>
      <c r="D383" s="121"/>
      <c r="E383" s="121"/>
      <c r="F383" s="121"/>
      <c r="G383" s="112"/>
      <c r="H383" s="112"/>
    </row>
    <row r="384" spans="1:8" ht="12.75">
      <c r="A384" s="119"/>
      <c r="B384" s="119"/>
      <c r="C384" s="111"/>
      <c r="D384" s="121"/>
      <c r="E384" s="121"/>
      <c r="F384" s="121"/>
      <c r="G384" s="112"/>
      <c r="H384" s="112"/>
    </row>
    <row r="385" spans="1:8" ht="12.75">
      <c r="A385" s="119"/>
      <c r="B385" s="119"/>
      <c r="C385" s="111"/>
      <c r="D385" s="121"/>
      <c r="E385" s="121"/>
      <c r="F385" s="121"/>
      <c r="G385" s="112"/>
      <c r="H385" s="112"/>
    </row>
    <row r="386" spans="1:8" ht="12.75">
      <c r="A386" s="119"/>
      <c r="B386" s="119"/>
      <c r="C386" s="111"/>
      <c r="D386" s="121"/>
      <c r="E386" s="121"/>
      <c r="F386" s="121"/>
      <c r="G386" s="112"/>
      <c r="H386" s="112"/>
    </row>
    <row r="387" spans="1:8" ht="12.75">
      <c r="A387" s="119"/>
      <c r="B387" s="119"/>
      <c r="C387" s="111"/>
      <c r="D387" s="121"/>
      <c r="E387" s="121"/>
      <c r="F387" s="121"/>
      <c r="G387" s="112"/>
      <c r="H387" s="112"/>
    </row>
    <row r="388" spans="1:8" ht="12.75">
      <c r="A388" s="119"/>
      <c r="B388" s="119"/>
      <c r="C388" s="111"/>
      <c r="D388" s="121"/>
      <c r="E388" s="121"/>
      <c r="F388" s="121"/>
      <c r="G388" s="112"/>
      <c r="H388" s="112"/>
    </row>
    <row r="389" spans="1:8" ht="12.75">
      <c r="A389" s="119"/>
      <c r="B389" s="119"/>
      <c r="C389" s="111"/>
      <c r="D389" s="121"/>
      <c r="E389" s="121"/>
      <c r="F389" s="121"/>
      <c r="G389" s="112"/>
      <c r="H389" s="112"/>
    </row>
    <row r="390" spans="1:8" ht="12.75">
      <c r="A390" s="119"/>
      <c r="B390" s="119"/>
      <c r="C390" s="111"/>
      <c r="D390" s="121"/>
      <c r="E390" s="121"/>
      <c r="F390" s="121"/>
      <c r="G390" s="112"/>
      <c r="H390" s="112"/>
    </row>
    <row r="391" spans="1:8" ht="12.75">
      <c r="A391" s="119"/>
      <c r="B391" s="119"/>
      <c r="C391" s="111"/>
      <c r="D391" s="121"/>
      <c r="E391" s="121"/>
      <c r="F391" s="121"/>
      <c r="G391" s="112"/>
      <c r="H391" s="112"/>
    </row>
    <row r="392" spans="1:8" ht="12.75">
      <c r="A392" s="119"/>
      <c r="B392" s="119"/>
      <c r="C392" s="111"/>
      <c r="D392" s="121"/>
      <c r="E392" s="121"/>
      <c r="F392" s="121"/>
      <c r="G392" s="112"/>
      <c r="H392" s="112"/>
    </row>
    <row r="393" spans="1:8" ht="12.75">
      <c r="A393" s="119"/>
      <c r="B393" s="119"/>
      <c r="C393" s="111"/>
      <c r="D393" s="121"/>
      <c r="E393" s="121"/>
      <c r="F393" s="121"/>
      <c r="G393" s="112"/>
      <c r="H393" s="112"/>
    </row>
    <row r="394" spans="1:8" ht="12.75">
      <c r="A394" s="119"/>
      <c r="B394" s="119"/>
      <c r="C394" s="111"/>
      <c r="D394" s="121"/>
      <c r="E394" s="121"/>
      <c r="F394" s="121"/>
      <c r="G394" s="112"/>
      <c r="H394" s="112"/>
    </row>
    <row r="395" spans="1:8" ht="12.75">
      <c r="A395" s="119"/>
      <c r="B395" s="119"/>
      <c r="C395" s="111"/>
      <c r="D395" s="121"/>
      <c r="E395" s="121"/>
      <c r="F395" s="121"/>
      <c r="G395" s="112"/>
      <c r="H395" s="112"/>
    </row>
    <row r="396" spans="1:8" ht="12.75">
      <c r="A396" s="119"/>
      <c r="B396" s="119"/>
      <c r="C396" s="111"/>
      <c r="D396" s="121"/>
      <c r="E396" s="121"/>
      <c r="F396" s="121"/>
      <c r="G396" s="112"/>
      <c r="H396" s="112"/>
    </row>
    <row r="397" spans="1:8" ht="12.75">
      <c r="A397" s="119"/>
      <c r="B397" s="119"/>
      <c r="C397" s="111"/>
      <c r="D397" s="121"/>
      <c r="E397" s="121"/>
      <c r="F397" s="121"/>
      <c r="G397" s="112"/>
      <c r="H397" s="112"/>
    </row>
    <row r="398" spans="1:8" ht="12.75">
      <c r="A398" s="119"/>
      <c r="B398" s="119"/>
      <c r="C398" s="111"/>
      <c r="D398" s="121"/>
      <c r="E398" s="121"/>
      <c r="F398" s="121"/>
      <c r="G398" s="112"/>
      <c r="H398" s="112"/>
    </row>
    <row r="399" spans="1:8" ht="12.75">
      <c r="A399" s="119"/>
      <c r="B399" s="119"/>
      <c r="C399" s="111"/>
      <c r="D399" s="121"/>
      <c r="E399" s="121"/>
      <c r="F399" s="121"/>
      <c r="G399" s="112"/>
      <c r="H399" s="112"/>
    </row>
    <row r="400" spans="1:8" ht="12.75">
      <c r="A400" s="119"/>
      <c r="B400" s="119"/>
      <c r="C400" s="111"/>
      <c r="D400" s="121"/>
      <c r="E400" s="121"/>
      <c r="F400" s="121"/>
      <c r="G400" s="112"/>
      <c r="H400" s="112"/>
    </row>
    <row r="401" spans="1:8" ht="12.75">
      <c r="A401" s="119"/>
      <c r="B401" s="119"/>
      <c r="C401" s="111"/>
      <c r="D401" s="121"/>
      <c r="E401" s="121"/>
      <c r="F401" s="121"/>
      <c r="G401" s="112"/>
      <c r="H401" s="112"/>
    </row>
    <row r="402" spans="1:8" ht="12.75">
      <c r="A402" s="119"/>
      <c r="B402" s="119"/>
      <c r="C402" s="111"/>
      <c r="D402" s="121"/>
      <c r="E402" s="121"/>
      <c r="F402" s="121"/>
      <c r="G402" s="112"/>
      <c r="H402" s="112"/>
    </row>
    <row r="403" spans="1:8" ht="12.75">
      <c r="A403" s="119"/>
      <c r="B403" s="119"/>
      <c r="C403" s="111"/>
      <c r="D403" s="121"/>
      <c r="E403" s="121"/>
      <c r="F403" s="121"/>
      <c r="G403" s="112"/>
      <c r="H403" s="112"/>
    </row>
    <row r="404" spans="1:8" ht="12.75">
      <c r="A404" s="119"/>
      <c r="B404" s="119"/>
      <c r="C404" s="111"/>
      <c r="D404" s="121"/>
      <c r="E404" s="121"/>
      <c r="F404" s="121"/>
      <c r="G404" s="112"/>
      <c r="H404" s="112"/>
    </row>
    <row r="405" spans="1:8" ht="12.75">
      <c r="A405" s="119"/>
      <c r="B405" s="119"/>
      <c r="C405" s="111"/>
      <c r="D405" s="121"/>
      <c r="E405" s="121"/>
      <c r="F405" s="121"/>
      <c r="G405" s="112"/>
      <c r="H405" s="112"/>
    </row>
    <row r="406" spans="1:8" ht="12.75">
      <c r="A406" s="119"/>
      <c r="B406" s="119"/>
      <c r="C406" s="111"/>
      <c r="D406" s="121"/>
      <c r="E406" s="121"/>
      <c r="F406" s="121"/>
      <c r="G406" s="112"/>
      <c r="H406" s="112"/>
    </row>
    <row r="407" spans="1:8" ht="12.75">
      <c r="A407" s="119"/>
      <c r="B407" s="119"/>
      <c r="C407" s="111"/>
      <c r="D407" s="121"/>
      <c r="E407" s="121"/>
      <c r="F407" s="121"/>
      <c r="G407" s="112"/>
      <c r="H407" s="112"/>
    </row>
    <row r="408" spans="1:8" ht="12.75">
      <c r="A408" s="119"/>
      <c r="B408" s="119"/>
      <c r="C408" s="111"/>
      <c r="D408" s="121"/>
      <c r="E408" s="121"/>
      <c r="F408" s="121"/>
      <c r="G408" s="112"/>
      <c r="H408" s="112"/>
    </row>
    <row r="409" spans="1:8" ht="12.75">
      <c r="A409" s="119"/>
      <c r="B409" s="119"/>
      <c r="C409" s="111"/>
      <c r="D409" s="121"/>
      <c r="E409" s="121"/>
      <c r="F409" s="121"/>
      <c r="G409" s="112"/>
      <c r="H409" s="112"/>
    </row>
    <row r="410" spans="1:8" ht="12.75">
      <c r="A410" s="119"/>
      <c r="B410" s="119"/>
      <c r="C410" s="111"/>
      <c r="D410" s="121"/>
      <c r="E410" s="121"/>
      <c r="F410" s="121"/>
      <c r="G410" s="112"/>
      <c r="H410" s="112"/>
    </row>
    <row r="411" spans="1:8" ht="12.75">
      <c r="A411" s="119"/>
      <c r="B411" s="119"/>
      <c r="C411" s="111"/>
      <c r="D411" s="121"/>
      <c r="E411" s="121"/>
      <c r="F411" s="121"/>
      <c r="G411" s="112"/>
      <c r="H411" s="112"/>
    </row>
    <row r="412" spans="1:8" ht="12.75">
      <c r="A412" s="119"/>
      <c r="B412" s="119"/>
      <c r="C412" s="111"/>
      <c r="D412" s="121"/>
      <c r="E412" s="121"/>
      <c r="F412" s="121"/>
      <c r="G412" s="112"/>
      <c r="H412" s="112"/>
    </row>
    <row r="413" spans="1:8" ht="12.75">
      <c r="A413" s="119"/>
      <c r="B413" s="119"/>
      <c r="C413" s="111"/>
      <c r="D413" s="121"/>
      <c r="E413" s="121"/>
      <c r="F413" s="121"/>
      <c r="G413" s="112"/>
      <c r="H413" s="112"/>
    </row>
    <row r="414" spans="1:8" ht="12.75">
      <c r="A414" s="119"/>
      <c r="B414" s="119"/>
      <c r="C414" s="111"/>
      <c r="D414" s="121"/>
      <c r="E414" s="121"/>
      <c r="F414" s="121"/>
      <c r="G414" s="112"/>
      <c r="H414" s="112"/>
    </row>
    <row r="415" spans="1:8" ht="12.75">
      <c r="A415" s="119"/>
      <c r="B415" s="119"/>
      <c r="C415" s="111"/>
      <c r="D415" s="121"/>
      <c r="E415" s="121"/>
      <c r="F415" s="121"/>
      <c r="G415" s="112"/>
      <c r="H415" s="112"/>
    </row>
    <row r="416" spans="1:8" ht="12.75">
      <c r="A416" s="119"/>
      <c r="B416" s="119"/>
      <c r="C416" s="111"/>
      <c r="D416" s="121"/>
      <c r="E416" s="121"/>
      <c r="F416" s="121"/>
      <c r="G416" s="112"/>
      <c r="H416" s="112"/>
    </row>
    <row r="417" spans="1:8" ht="12.75">
      <c r="A417" s="119"/>
      <c r="B417" s="119"/>
      <c r="C417" s="111"/>
      <c r="D417" s="121"/>
      <c r="E417" s="121"/>
      <c r="F417" s="121"/>
      <c r="G417" s="112"/>
      <c r="H417" s="112"/>
    </row>
    <row r="418" spans="1:8" ht="12.75">
      <c r="A418" s="119"/>
      <c r="B418" s="119"/>
      <c r="C418" s="111"/>
      <c r="D418" s="121"/>
      <c r="E418" s="121"/>
      <c r="F418" s="121"/>
      <c r="G418" s="112"/>
      <c r="H418" s="112"/>
    </row>
    <row r="419" spans="1:8" ht="12.75">
      <c r="A419" s="119"/>
      <c r="B419" s="119"/>
      <c r="C419" s="111"/>
      <c r="D419" s="121"/>
      <c r="E419" s="121"/>
      <c r="F419" s="121"/>
      <c r="G419" s="112"/>
      <c r="H419" s="112"/>
    </row>
    <row r="420" spans="1:8" ht="12.75">
      <c r="A420" s="119"/>
      <c r="B420" s="119"/>
      <c r="C420" s="111"/>
      <c r="D420" s="121"/>
      <c r="E420" s="121"/>
      <c r="F420" s="121"/>
      <c r="G420" s="112"/>
      <c r="H420" s="112"/>
    </row>
    <row r="421" spans="1:8" ht="12.75">
      <c r="A421" s="119"/>
      <c r="B421" s="119"/>
      <c r="C421" s="111"/>
      <c r="D421" s="121"/>
      <c r="E421" s="121"/>
      <c r="F421" s="121"/>
      <c r="G421" s="112"/>
      <c r="H421" s="112"/>
    </row>
    <row r="422" spans="1:8" ht="12.75">
      <c r="A422" s="119"/>
      <c r="B422" s="119"/>
      <c r="C422" s="111"/>
      <c r="D422" s="121"/>
      <c r="E422" s="121"/>
      <c r="F422" s="121"/>
      <c r="G422" s="112"/>
      <c r="H422" s="112"/>
    </row>
    <row r="423" spans="1:8" ht="12.75">
      <c r="A423" s="119"/>
      <c r="B423" s="119"/>
      <c r="C423" s="111"/>
      <c r="D423" s="121"/>
      <c r="E423" s="121"/>
      <c r="F423" s="121"/>
      <c r="G423" s="112"/>
      <c r="H423" s="112"/>
    </row>
    <row r="424" spans="1:8" ht="12.75">
      <c r="A424" s="119"/>
      <c r="B424" s="119"/>
      <c r="C424" s="111"/>
      <c r="D424" s="121"/>
      <c r="E424" s="121"/>
      <c r="F424" s="121"/>
      <c r="G424" s="112"/>
      <c r="H424" s="112"/>
    </row>
    <row r="425" spans="1:8" ht="12.75">
      <c r="A425" s="119"/>
      <c r="B425" s="119"/>
      <c r="C425" s="111"/>
      <c r="D425" s="121"/>
      <c r="E425" s="121"/>
      <c r="F425" s="121"/>
      <c r="G425" s="112"/>
      <c r="H425" s="112"/>
    </row>
    <row r="426" spans="1:8" ht="12.75">
      <c r="A426" s="119"/>
      <c r="B426" s="119"/>
      <c r="C426" s="111"/>
      <c r="D426" s="121"/>
      <c r="E426" s="121"/>
      <c r="F426" s="121"/>
      <c r="G426" s="112"/>
      <c r="H426" s="112"/>
    </row>
    <row r="427" spans="1:8" ht="12.75">
      <c r="A427" s="119"/>
      <c r="B427" s="119"/>
      <c r="C427" s="111"/>
      <c r="D427" s="121"/>
      <c r="E427" s="121"/>
      <c r="F427" s="121"/>
      <c r="G427" s="112"/>
      <c r="H427" s="112"/>
    </row>
    <row r="428" spans="1:8" ht="12.75">
      <c r="A428" s="119"/>
      <c r="B428" s="119"/>
      <c r="C428" s="111"/>
      <c r="D428" s="121"/>
      <c r="E428" s="121"/>
      <c r="F428" s="121"/>
      <c r="G428" s="112"/>
      <c r="H428" s="112"/>
    </row>
    <row r="429" spans="1:8" ht="12.75">
      <c r="A429" s="119"/>
      <c r="B429" s="119"/>
      <c r="C429" s="111"/>
      <c r="D429" s="121"/>
      <c r="E429" s="121"/>
      <c r="F429" s="121"/>
      <c r="G429" s="112"/>
      <c r="H429" s="112"/>
    </row>
    <row r="430" spans="1:8" ht="12.75">
      <c r="A430" s="119"/>
      <c r="B430" s="119"/>
      <c r="C430" s="111"/>
      <c r="D430" s="121"/>
      <c r="E430" s="121"/>
      <c r="F430" s="121"/>
      <c r="G430" s="112"/>
      <c r="H430" s="112"/>
    </row>
    <row r="431" spans="1:8" ht="12.75">
      <c r="A431" s="119"/>
      <c r="B431" s="119"/>
      <c r="C431" s="111"/>
      <c r="D431" s="121"/>
      <c r="E431" s="121"/>
      <c r="F431" s="121"/>
      <c r="G431" s="112"/>
      <c r="H431" s="112"/>
    </row>
    <row r="432" spans="1:8" ht="12.75">
      <c r="A432" s="119"/>
      <c r="B432" s="119"/>
      <c r="C432" s="111"/>
      <c r="D432" s="121"/>
      <c r="E432" s="121"/>
      <c r="F432" s="121"/>
      <c r="G432" s="112"/>
      <c r="H432" s="112"/>
    </row>
    <row r="433" spans="1:8" ht="12.75">
      <c r="A433" s="119"/>
      <c r="B433" s="119"/>
      <c r="C433" s="111"/>
      <c r="D433" s="121"/>
      <c r="E433" s="121"/>
      <c r="F433" s="121"/>
      <c r="G433" s="112"/>
      <c r="H433" s="112"/>
    </row>
    <row r="434" spans="1:8" ht="12.75">
      <c r="A434" s="119"/>
      <c r="B434" s="119"/>
      <c r="C434" s="111"/>
      <c r="D434" s="121"/>
      <c r="E434" s="121"/>
      <c r="F434" s="121"/>
      <c r="G434" s="112"/>
      <c r="H434" s="112"/>
    </row>
    <row r="435" spans="1:8" ht="12.75">
      <c r="A435" s="119"/>
      <c r="B435" s="119"/>
      <c r="C435" s="111"/>
      <c r="D435" s="121"/>
      <c r="E435" s="121"/>
      <c r="F435" s="121"/>
      <c r="G435" s="112"/>
      <c r="H435" s="112"/>
    </row>
    <row r="436" spans="1:8" ht="12.75">
      <c r="A436" s="119"/>
      <c r="B436" s="119"/>
      <c r="C436" s="111"/>
      <c r="D436" s="121"/>
      <c r="E436" s="121"/>
      <c r="F436" s="121"/>
      <c r="G436" s="112"/>
      <c r="H436" s="112"/>
    </row>
    <row r="437" spans="1:8" ht="12.75">
      <c r="A437" s="119"/>
      <c r="B437" s="119"/>
      <c r="C437" s="111"/>
      <c r="D437" s="121"/>
      <c r="E437" s="121"/>
      <c r="F437" s="121"/>
      <c r="G437" s="112"/>
      <c r="H437" s="112"/>
    </row>
    <row r="438" spans="1:8" ht="12.75">
      <c r="A438" s="119"/>
      <c r="B438" s="119"/>
      <c r="C438" s="111"/>
      <c r="D438" s="121"/>
      <c r="E438" s="121"/>
      <c r="F438" s="121"/>
      <c r="G438" s="112"/>
      <c r="H438" s="112"/>
    </row>
    <row r="439" spans="1:8" ht="12.75">
      <c r="A439" s="119"/>
      <c r="B439" s="119"/>
      <c r="C439" s="111"/>
      <c r="D439" s="121"/>
      <c r="E439" s="121"/>
      <c r="F439" s="121"/>
      <c r="G439" s="112"/>
      <c r="H439" s="112"/>
    </row>
    <row r="440" spans="1:8" ht="12.75">
      <c r="A440" s="119"/>
      <c r="B440" s="119"/>
      <c r="C440" s="111"/>
      <c r="D440" s="121"/>
      <c r="E440" s="121"/>
      <c r="F440" s="121"/>
      <c r="G440" s="112"/>
      <c r="H440" s="112"/>
    </row>
    <row r="441" spans="1:8" ht="12.75">
      <c r="A441" s="119"/>
      <c r="B441" s="119"/>
      <c r="C441" s="111"/>
      <c r="D441" s="121"/>
      <c r="E441" s="121"/>
      <c r="F441" s="121"/>
      <c r="G441" s="112"/>
      <c r="H441" s="112"/>
    </row>
    <row r="442" spans="1:8" ht="12.75">
      <c r="A442" s="119"/>
      <c r="B442" s="119"/>
      <c r="C442" s="111"/>
      <c r="D442" s="121"/>
      <c r="E442" s="121"/>
      <c r="F442" s="121"/>
      <c r="G442" s="112"/>
      <c r="H442" s="112"/>
    </row>
    <row r="443" spans="1:8" ht="12.75">
      <c r="A443" s="119"/>
      <c r="B443" s="119"/>
      <c r="C443" s="111"/>
      <c r="D443" s="121"/>
      <c r="E443" s="121"/>
      <c r="F443" s="121"/>
      <c r="G443" s="112"/>
      <c r="H443" s="112"/>
    </row>
    <row r="444" spans="1:8" ht="12.75">
      <c r="A444" s="119"/>
      <c r="B444" s="119"/>
      <c r="C444" s="111"/>
      <c r="D444" s="121"/>
      <c r="E444" s="121"/>
      <c r="F444" s="121"/>
      <c r="G444" s="112"/>
      <c r="H444" s="112"/>
    </row>
    <row r="445" spans="1:8" ht="12.75">
      <c r="A445" s="119"/>
      <c r="B445" s="119"/>
      <c r="C445" s="111"/>
      <c r="D445" s="121"/>
      <c r="E445" s="121"/>
      <c r="F445" s="121"/>
      <c r="G445" s="112"/>
      <c r="H445" s="112"/>
    </row>
    <row r="446" spans="1:8" ht="12.75">
      <c r="A446" s="119"/>
      <c r="B446" s="119"/>
      <c r="C446" s="111"/>
      <c r="D446" s="121"/>
      <c r="E446" s="121"/>
      <c r="F446" s="121"/>
      <c r="G446" s="112"/>
      <c r="H446" s="112"/>
    </row>
    <row r="447" spans="1:8" ht="12.75">
      <c r="A447" s="119"/>
      <c r="B447" s="119"/>
      <c r="C447" s="111"/>
      <c r="D447" s="121"/>
      <c r="E447" s="121"/>
      <c r="F447" s="121"/>
      <c r="G447" s="112"/>
      <c r="H447" s="112"/>
    </row>
    <row r="448" spans="1:8" ht="12.75">
      <c r="A448" s="119"/>
      <c r="B448" s="119"/>
      <c r="C448" s="111"/>
      <c r="D448" s="121"/>
      <c r="E448" s="121"/>
      <c r="F448" s="121"/>
      <c r="G448" s="112"/>
      <c r="H448" s="112"/>
    </row>
    <row r="449" spans="1:8" ht="12.75">
      <c r="A449" s="119"/>
      <c r="B449" s="119"/>
      <c r="C449" s="111"/>
      <c r="D449" s="121"/>
      <c r="E449" s="121"/>
      <c r="F449" s="121"/>
      <c r="G449" s="112"/>
      <c r="H449" s="112"/>
    </row>
    <row r="450" spans="1:8" ht="12.75">
      <c r="A450" s="119"/>
      <c r="B450" s="119"/>
      <c r="C450" s="111"/>
      <c r="D450" s="121"/>
      <c r="E450" s="121"/>
      <c r="F450" s="121"/>
      <c r="G450" s="112"/>
      <c r="H450" s="112"/>
    </row>
    <row r="451" spans="1:8" ht="12.75">
      <c r="A451" s="119"/>
      <c r="B451" s="119"/>
      <c r="C451" s="111"/>
      <c r="D451" s="121"/>
      <c r="E451" s="121"/>
      <c r="F451" s="121"/>
      <c r="G451" s="112"/>
      <c r="H451" s="112"/>
    </row>
    <row r="452" spans="1:8" ht="12.75">
      <c r="A452" s="119"/>
      <c r="B452" s="119"/>
      <c r="C452" s="111"/>
      <c r="D452" s="121"/>
      <c r="E452" s="121"/>
      <c r="F452" s="121"/>
      <c r="G452" s="112"/>
      <c r="H452" s="112"/>
    </row>
    <row r="453" spans="1:8" ht="12.75">
      <c r="A453" s="119"/>
      <c r="B453" s="119"/>
      <c r="C453" s="111"/>
      <c r="D453" s="121"/>
      <c r="E453" s="121"/>
      <c r="F453" s="121"/>
      <c r="G453" s="112"/>
      <c r="H453" s="112"/>
    </row>
    <row r="454" spans="1:8" ht="12.75">
      <c r="A454" s="119"/>
      <c r="B454" s="119"/>
      <c r="C454" s="111"/>
      <c r="D454" s="121"/>
      <c r="E454" s="121"/>
      <c r="F454" s="121"/>
      <c r="G454" s="112"/>
      <c r="H454" s="112"/>
    </row>
    <row r="455" spans="1:8" ht="12.75">
      <c r="A455" s="119"/>
      <c r="B455" s="119"/>
      <c r="C455" s="111"/>
      <c r="D455" s="121"/>
      <c r="E455" s="121"/>
      <c r="F455" s="121"/>
      <c r="G455" s="112"/>
      <c r="H455" s="112"/>
    </row>
    <row r="456" spans="1:8" ht="12.75">
      <c r="A456" s="119"/>
      <c r="B456" s="119"/>
      <c r="C456" s="111"/>
      <c r="D456" s="121"/>
      <c r="E456" s="121"/>
      <c r="F456" s="121"/>
      <c r="G456" s="112"/>
      <c r="H456" s="112"/>
    </row>
    <row r="457" spans="1:8" ht="12.75">
      <c r="A457" s="119"/>
      <c r="B457" s="119"/>
      <c r="C457" s="111"/>
      <c r="D457" s="121"/>
      <c r="E457" s="121"/>
      <c r="F457" s="121"/>
      <c r="G457" s="112"/>
      <c r="H457" s="112"/>
    </row>
    <row r="458" spans="1:8" ht="12.75">
      <c r="A458" s="119"/>
      <c r="B458" s="119"/>
      <c r="C458" s="111"/>
      <c r="D458" s="121"/>
      <c r="E458" s="121"/>
      <c r="F458" s="121"/>
      <c r="G458" s="112"/>
      <c r="H458" s="112"/>
    </row>
    <row r="459" spans="1:8" ht="12.75">
      <c r="A459" s="119"/>
      <c r="B459" s="119"/>
      <c r="C459" s="111"/>
      <c r="D459" s="121"/>
      <c r="E459" s="121"/>
      <c r="F459" s="121"/>
      <c r="G459" s="112"/>
      <c r="H459" s="112"/>
    </row>
    <row r="460" spans="1:8" ht="12.75">
      <c r="A460" s="119"/>
      <c r="B460" s="119"/>
      <c r="C460" s="111"/>
      <c r="D460" s="121"/>
      <c r="E460" s="121"/>
      <c r="F460" s="121"/>
      <c r="G460" s="112"/>
      <c r="H460" s="112"/>
    </row>
    <row r="461" spans="1:8" ht="12.75">
      <c r="A461" s="119"/>
      <c r="B461" s="119"/>
      <c r="C461" s="111"/>
      <c r="D461" s="121"/>
      <c r="E461" s="121"/>
      <c r="F461" s="121"/>
      <c r="G461" s="112"/>
      <c r="H461" s="112"/>
    </row>
    <row r="462" spans="1:8" ht="12.75">
      <c r="A462" s="119"/>
      <c r="B462" s="119"/>
      <c r="C462" s="111"/>
      <c r="D462" s="121"/>
      <c r="E462" s="121"/>
      <c r="F462" s="121"/>
      <c r="G462" s="112"/>
      <c r="H462" s="112"/>
    </row>
    <row r="463" spans="1:8" ht="12.75">
      <c r="A463" s="119"/>
      <c r="B463" s="119"/>
      <c r="C463" s="111"/>
      <c r="D463" s="121"/>
      <c r="E463" s="121"/>
      <c r="F463" s="121"/>
      <c r="G463" s="112"/>
      <c r="H463" s="112"/>
    </row>
    <row r="464" spans="1:8" ht="12.75">
      <c r="A464" s="119"/>
      <c r="B464" s="119"/>
      <c r="C464" s="111"/>
      <c r="D464" s="121"/>
      <c r="E464" s="121"/>
      <c r="F464" s="121"/>
      <c r="G464" s="112"/>
      <c r="H464" s="112"/>
    </row>
    <row r="465" spans="1:8" ht="12.75">
      <c r="A465" s="119"/>
      <c r="B465" s="119"/>
      <c r="C465" s="111"/>
      <c r="D465" s="121"/>
      <c r="E465" s="121"/>
      <c r="F465" s="121"/>
      <c r="G465" s="112"/>
      <c r="H465" s="112"/>
    </row>
    <row r="466" spans="1:8" ht="12.75">
      <c r="A466" s="119"/>
      <c r="B466" s="119"/>
      <c r="C466" s="111"/>
      <c r="D466" s="121"/>
      <c r="E466" s="121"/>
      <c r="F466" s="121"/>
      <c r="G466" s="112"/>
      <c r="H466" s="112"/>
    </row>
    <row r="467" spans="1:8" ht="12.75">
      <c r="A467" s="119"/>
      <c r="B467" s="119"/>
      <c r="C467" s="111"/>
      <c r="D467" s="121"/>
      <c r="E467" s="121"/>
      <c r="F467" s="121"/>
      <c r="G467" s="112"/>
      <c r="H467" s="112"/>
    </row>
    <row r="468" spans="1:8" ht="12.75">
      <c r="A468" s="119"/>
      <c r="B468" s="119"/>
      <c r="C468" s="111"/>
      <c r="D468" s="121"/>
      <c r="E468" s="121"/>
      <c r="F468" s="121"/>
      <c r="G468" s="112"/>
      <c r="H468" s="112"/>
    </row>
    <row r="469" spans="1:8" ht="12.75">
      <c r="A469" s="119"/>
      <c r="B469" s="119"/>
      <c r="C469" s="111"/>
      <c r="D469" s="121"/>
      <c r="E469" s="121"/>
      <c r="F469" s="121"/>
      <c r="G469" s="112"/>
      <c r="H469" s="112"/>
    </row>
    <row r="470" spans="1:8" ht="12.75">
      <c r="A470" s="119"/>
      <c r="B470" s="119"/>
      <c r="C470" s="111"/>
      <c r="D470" s="121"/>
      <c r="E470" s="121"/>
      <c r="F470" s="121"/>
      <c r="G470" s="112"/>
      <c r="H470" s="112"/>
    </row>
    <row r="471" spans="1:8" ht="12.75">
      <c r="A471" s="119"/>
      <c r="B471" s="119"/>
      <c r="C471" s="111"/>
      <c r="D471" s="121"/>
      <c r="E471" s="121"/>
      <c r="F471" s="121"/>
      <c r="G471" s="112"/>
      <c r="H471" s="112"/>
    </row>
    <row r="472" spans="1:8" ht="12.75">
      <c r="A472" s="119"/>
      <c r="B472" s="119"/>
      <c r="C472" s="111"/>
      <c r="D472" s="121"/>
      <c r="E472" s="121"/>
      <c r="F472" s="121"/>
      <c r="G472" s="112"/>
      <c r="H472" s="112"/>
    </row>
    <row r="473" spans="1:8" ht="12.75">
      <c r="A473" s="119"/>
      <c r="B473" s="119"/>
      <c r="C473" s="111"/>
      <c r="D473" s="121"/>
      <c r="E473" s="121"/>
      <c r="F473" s="121"/>
      <c r="G473" s="112"/>
      <c r="H473" s="112"/>
    </row>
    <row r="474" spans="1:8" ht="12.75">
      <c r="A474" s="119"/>
      <c r="B474" s="119"/>
      <c r="C474" s="111"/>
      <c r="D474" s="121"/>
      <c r="E474" s="121"/>
      <c r="F474" s="121"/>
      <c r="G474" s="112"/>
      <c r="H474" s="112"/>
    </row>
    <row r="475" spans="1:8" ht="12.75">
      <c r="A475" s="119"/>
      <c r="B475" s="119"/>
      <c r="C475" s="111"/>
      <c r="D475" s="121"/>
      <c r="E475" s="121"/>
      <c r="F475" s="121"/>
      <c r="G475" s="112"/>
      <c r="H475" s="112"/>
    </row>
    <row r="476" spans="1:8" ht="12.75">
      <c r="A476" s="119"/>
      <c r="B476" s="119"/>
      <c r="C476" s="111"/>
      <c r="D476" s="121"/>
      <c r="E476" s="121"/>
      <c r="F476" s="121"/>
      <c r="G476" s="112"/>
      <c r="H476" s="112"/>
    </row>
    <row r="477" spans="1:8" ht="12.75">
      <c r="A477" s="119"/>
      <c r="B477" s="119"/>
      <c r="C477" s="111"/>
      <c r="D477" s="121"/>
      <c r="E477" s="121"/>
      <c r="F477" s="121"/>
      <c r="G477" s="112"/>
      <c r="H477" s="112"/>
    </row>
    <row r="478" spans="1:8" ht="12.75">
      <c r="A478" s="119"/>
      <c r="B478" s="119"/>
      <c r="C478" s="111"/>
      <c r="D478" s="121"/>
      <c r="E478" s="121"/>
      <c r="F478" s="121"/>
      <c r="G478" s="112"/>
      <c r="H478" s="112"/>
    </row>
    <row r="479" spans="1:8" ht="12.75">
      <c r="A479" s="119"/>
      <c r="B479" s="119"/>
      <c r="C479" s="111"/>
      <c r="D479" s="121"/>
      <c r="E479" s="121"/>
      <c r="F479" s="121"/>
      <c r="G479" s="112"/>
      <c r="H479" s="112"/>
    </row>
    <row r="480" spans="1:8" ht="12.75">
      <c r="A480" s="119"/>
      <c r="B480" s="119"/>
      <c r="C480" s="111"/>
      <c r="D480" s="121"/>
      <c r="E480" s="121"/>
      <c r="F480" s="121"/>
      <c r="G480" s="112"/>
      <c r="H480" s="112"/>
    </row>
    <row r="481" spans="1:8" ht="12.75">
      <c r="A481" s="119"/>
      <c r="B481" s="119"/>
      <c r="C481" s="111"/>
      <c r="D481" s="121"/>
      <c r="E481" s="121"/>
      <c r="F481" s="121"/>
      <c r="G481" s="112"/>
      <c r="H481" s="112"/>
    </row>
    <row r="482" spans="1:8" ht="12.75">
      <c r="A482" s="119"/>
      <c r="B482" s="119"/>
      <c r="C482" s="111"/>
      <c r="D482" s="121"/>
      <c r="E482" s="121"/>
      <c r="F482" s="121"/>
      <c r="G482" s="112"/>
      <c r="H482" s="112"/>
    </row>
    <row r="483" spans="1:8" ht="12.75">
      <c r="A483" s="119"/>
      <c r="B483" s="119"/>
      <c r="C483" s="111"/>
      <c r="D483" s="121"/>
      <c r="E483" s="121"/>
      <c r="F483" s="121"/>
      <c r="G483" s="112"/>
      <c r="H483" s="112"/>
    </row>
    <row r="484" spans="1:8" ht="12.75">
      <c r="A484" s="119"/>
      <c r="B484" s="119"/>
      <c r="C484" s="111"/>
      <c r="D484" s="121"/>
      <c r="E484" s="121"/>
      <c r="F484" s="121"/>
      <c r="G484" s="112"/>
      <c r="H484" s="112"/>
    </row>
    <row r="485" spans="1:8" ht="12.75">
      <c r="A485" s="119"/>
      <c r="B485" s="119"/>
      <c r="C485" s="111"/>
      <c r="D485" s="121"/>
      <c r="E485" s="121"/>
      <c r="F485" s="121"/>
      <c r="G485" s="112"/>
      <c r="H485" s="112"/>
    </row>
    <row r="486" spans="1:8" ht="12.75">
      <c r="A486" s="119"/>
      <c r="B486" s="119"/>
      <c r="C486" s="111"/>
      <c r="D486" s="121"/>
      <c r="E486" s="121"/>
      <c r="F486" s="121"/>
      <c r="G486" s="112"/>
      <c r="H486" s="112"/>
    </row>
    <row r="487" spans="1:8" ht="12.75">
      <c r="A487" s="119"/>
      <c r="B487" s="119"/>
      <c r="C487" s="111"/>
      <c r="D487" s="121"/>
      <c r="E487" s="121"/>
      <c r="F487" s="121"/>
      <c r="G487" s="112"/>
      <c r="H487" s="112"/>
    </row>
    <row r="488" spans="1:8" ht="12.75">
      <c r="A488" s="119"/>
      <c r="B488" s="119"/>
      <c r="C488" s="111"/>
      <c r="D488" s="121"/>
      <c r="E488" s="121"/>
      <c r="F488" s="121"/>
      <c r="G488" s="112"/>
      <c r="H488" s="112"/>
    </row>
    <row r="489" spans="1:8" ht="12.75">
      <c r="A489" s="119"/>
      <c r="B489" s="119"/>
      <c r="C489" s="111"/>
      <c r="D489" s="121"/>
      <c r="E489" s="121"/>
      <c r="F489" s="121"/>
      <c r="G489" s="112"/>
      <c r="H489" s="112"/>
    </row>
    <row r="490" spans="1:8" ht="12.75">
      <c r="A490" s="119"/>
      <c r="B490" s="119"/>
      <c r="C490" s="111"/>
      <c r="D490" s="121"/>
      <c r="E490" s="121"/>
      <c r="F490" s="121"/>
      <c r="G490" s="112"/>
      <c r="H490" s="112"/>
    </row>
    <row r="491" spans="1:8" ht="12.75">
      <c r="A491" s="119"/>
      <c r="B491" s="119"/>
      <c r="C491" s="111"/>
      <c r="D491" s="121"/>
      <c r="E491" s="121"/>
      <c r="F491" s="121"/>
      <c r="G491" s="112"/>
      <c r="H491" s="112"/>
    </row>
    <row r="492" spans="1:8" ht="12.75">
      <c r="A492" s="119"/>
      <c r="B492" s="119"/>
      <c r="C492" s="111"/>
      <c r="D492" s="121"/>
      <c r="E492" s="121"/>
      <c r="F492" s="121"/>
      <c r="G492" s="112"/>
      <c r="H492" s="112"/>
    </row>
    <row r="493" spans="1:8" ht="12.75">
      <c r="A493" s="119"/>
      <c r="B493" s="119"/>
      <c r="C493" s="111"/>
      <c r="D493" s="121"/>
      <c r="E493" s="121"/>
      <c r="F493" s="121"/>
      <c r="G493" s="112"/>
      <c r="H493" s="112"/>
    </row>
    <row r="494" spans="1:8" ht="12.75">
      <c r="A494" s="119"/>
      <c r="B494" s="119"/>
      <c r="C494" s="111"/>
      <c r="D494" s="121"/>
      <c r="E494" s="121"/>
      <c r="F494" s="121"/>
      <c r="G494" s="112"/>
      <c r="H494" s="112"/>
    </row>
    <row r="495" spans="1:8" ht="12.75">
      <c r="A495" s="119"/>
      <c r="B495" s="119"/>
      <c r="C495" s="111"/>
      <c r="D495" s="121"/>
      <c r="E495" s="121"/>
      <c r="F495" s="121"/>
      <c r="G495" s="112"/>
      <c r="H495" s="112"/>
    </row>
    <row r="496" spans="1:8" ht="12.75">
      <c r="A496" s="119"/>
      <c r="B496" s="119"/>
      <c r="C496" s="111"/>
      <c r="D496" s="121"/>
      <c r="E496" s="121"/>
      <c r="F496" s="121"/>
      <c r="G496" s="112"/>
      <c r="H496" s="112"/>
    </row>
    <row r="497" spans="1:8" ht="12.75">
      <c r="A497" s="119"/>
      <c r="B497" s="119"/>
      <c r="C497" s="111"/>
      <c r="D497" s="121"/>
      <c r="E497" s="121"/>
      <c r="F497" s="121"/>
      <c r="G497" s="112"/>
      <c r="H497" s="112"/>
    </row>
    <row r="498" spans="1:8" ht="12.75">
      <c r="A498" s="119"/>
      <c r="B498" s="119"/>
      <c r="C498" s="111"/>
      <c r="D498" s="121"/>
      <c r="E498" s="121"/>
      <c r="F498" s="121"/>
      <c r="G498" s="112"/>
      <c r="H498" s="112"/>
    </row>
    <row r="499" spans="1:8" ht="12.75">
      <c r="A499" s="119"/>
      <c r="B499" s="119"/>
      <c r="C499" s="111"/>
      <c r="D499" s="121"/>
      <c r="E499" s="121"/>
      <c r="F499" s="121"/>
      <c r="G499" s="112"/>
      <c r="H499" s="112"/>
    </row>
    <row r="500" spans="1:8" ht="12.75">
      <c r="A500" s="119"/>
      <c r="B500" s="119"/>
      <c r="C500" s="111"/>
      <c r="D500" s="121"/>
      <c r="E500" s="121"/>
      <c r="F500" s="121"/>
      <c r="G500" s="112"/>
      <c r="H500" s="112"/>
    </row>
    <row r="501" spans="1:8" ht="12.75">
      <c r="A501" s="119"/>
      <c r="B501" s="119"/>
      <c r="C501" s="111"/>
      <c r="D501" s="121"/>
      <c r="E501" s="121"/>
      <c r="F501" s="121"/>
      <c r="G501" s="112"/>
      <c r="H501" s="112"/>
    </row>
    <row r="502" spans="1:8" ht="12.75">
      <c r="A502" s="119"/>
      <c r="B502" s="119"/>
      <c r="C502" s="111"/>
      <c r="D502" s="121"/>
      <c r="E502" s="121"/>
      <c r="F502" s="121"/>
      <c r="G502" s="112"/>
      <c r="H502" s="112"/>
    </row>
    <row r="503" spans="1:8" ht="12.75">
      <c r="A503" s="119"/>
      <c r="B503" s="119"/>
      <c r="C503" s="111"/>
      <c r="D503" s="121"/>
      <c r="E503" s="121"/>
      <c r="F503" s="121"/>
      <c r="G503" s="112"/>
      <c r="H503" s="112"/>
    </row>
    <row r="504" spans="1:8" ht="12.75">
      <c r="A504" s="119"/>
      <c r="B504" s="119"/>
      <c r="C504" s="111"/>
      <c r="D504" s="121"/>
      <c r="E504" s="121"/>
      <c r="F504" s="121"/>
      <c r="G504" s="112"/>
      <c r="H504" s="112"/>
    </row>
    <row r="505" spans="1:8" ht="12.75">
      <c r="A505" s="119"/>
      <c r="B505" s="119"/>
      <c r="C505" s="111"/>
      <c r="D505" s="121"/>
      <c r="E505" s="121"/>
      <c r="F505" s="121"/>
      <c r="G505" s="112"/>
      <c r="H505" s="112"/>
    </row>
    <row r="506" spans="1:8" ht="12.75">
      <c r="A506" s="119"/>
      <c r="B506" s="119"/>
      <c r="C506" s="111"/>
      <c r="D506" s="121"/>
      <c r="E506" s="121"/>
      <c r="F506" s="121"/>
      <c r="G506" s="112"/>
      <c r="H506" s="112"/>
    </row>
    <row r="507" spans="1:8" ht="12.75">
      <c r="A507" s="119"/>
      <c r="B507" s="119"/>
      <c r="C507" s="111"/>
      <c r="D507" s="121"/>
      <c r="E507" s="121"/>
      <c r="F507" s="121"/>
      <c r="G507" s="112"/>
      <c r="H507" s="112"/>
    </row>
    <row r="508" spans="1:8" ht="12.75">
      <c r="A508" s="119"/>
      <c r="B508" s="119"/>
      <c r="C508" s="111"/>
      <c r="D508" s="121"/>
      <c r="E508" s="121"/>
      <c r="F508" s="121"/>
      <c r="G508" s="112"/>
      <c r="H508" s="112"/>
    </row>
    <row r="509" spans="1:8" ht="12.75">
      <c r="A509" s="119"/>
      <c r="B509" s="119"/>
      <c r="C509" s="111"/>
      <c r="D509" s="121"/>
      <c r="E509" s="121"/>
      <c r="F509" s="121"/>
      <c r="G509" s="112"/>
      <c r="H509" s="112"/>
    </row>
    <row r="510" spans="1:8" ht="12.75">
      <c r="A510" s="119"/>
      <c r="B510" s="119"/>
      <c r="C510" s="111"/>
      <c r="D510" s="121"/>
      <c r="E510" s="121"/>
      <c r="F510" s="121"/>
      <c r="G510" s="112"/>
      <c r="H510" s="112"/>
    </row>
    <row r="511" spans="1:8" ht="12.75">
      <c r="A511" s="119"/>
      <c r="B511" s="119"/>
      <c r="C511" s="111"/>
      <c r="D511" s="121"/>
      <c r="E511" s="121"/>
      <c r="F511" s="121"/>
      <c r="G511" s="112"/>
      <c r="H511" s="112"/>
    </row>
    <row r="512" spans="1:8" ht="12.75">
      <c r="A512" s="119"/>
      <c r="B512" s="119"/>
      <c r="C512" s="111"/>
      <c r="D512" s="121"/>
      <c r="E512" s="121"/>
      <c r="F512" s="121"/>
      <c r="G512" s="112"/>
      <c r="H512" s="112"/>
    </row>
    <row r="513" spans="1:8" ht="12.75">
      <c r="A513" s="119"/>
      <c r="B513" s="119"/>
      <c r="C513" s="111"/>
      <c r="D513" s="121"/>
      <c r="E513" s="121"/>
      <c r="F513" s="121"/>
      <c r="G513" s="112"/>
      <c r="H513" s="112"/>
    </row>
    <row r="514" spans="1:8" ht="12.75">
      <c r="A514" s="119"/>
      <c r="B514" s="119"/>
      <c r="C514" s="111"/>
      <c r="D514" s="121"/>
      <c r="E514" s="121"/>
      <c r="F514" s="121"/>
      <c r="G514" s="112"/>
      <c r="H514" s="112"/>
    </row>
    <row r="515" spans="1:8" ht="12.75">
      <c r="A515" s="119"/>
      <c r="B515" s="119"/>
      <c r="C515" s="111"/>
      <c r="D515" s="121"/>
      <c r="E515" s="121"/>
      <c r="F515" s="121"/>
      <c r="G515" s="112"/>
      <c r="H515" s="112"/>
    </row>
    <row r="516" spans="1:8" ht="12.75">
      <c r="A516" s="119"/>
      <c r="B516" s="119"/>
      <c r="C516" s="111"/>
      <c r="D516" s="121"/>
      <c r="E516" s="121"/>
      <c r="F516" s="121"/>
      <c r="G516" s="112"/>
      <c r="H516" s="112"/>
    </row>
    <row r="517" spans="1:8" ht="12.75">
      <c r="A517" s="119"/>
      <c r="B517" s="119"/>
      <c r="C517" s="111"/>
      <c r="D517" s="121"/>
      <c r="E517" s="121"/>
      <c r="F517" s="121"/>
      <c r="G517" s="112"/>
      <c r="H517" s="112"/>
    </row>
    <row r="518" spans="1:8" ht="12.75">
      <c r="A518" s="119"/>
      <c r="B518" s="119"/>
      <c r="C518" s="111"/>
      <c r="D518" s="121"/>
      <c r="E518" s="121"/>
      <c r="F518" s="121"/>
      <c r="G518" s="112"/>
      <c r="H518" s="112"/>
    </row>
    <row r="519" spans="1:8" ht="12.75">
      <c r="A519" s="119"/>
      <c r="B519" s="119"/>
      <c r="C519" s="111"/>
      <c r="D519" s="121"/>
      <c r="E519" s="121"/>
      <c r="F519" s="121"/>
      <c r="G519" s="112"/>
      <c r="H519" s="112"/>
    </row>
    <row r="520" spans="1:8" ht="12.75">
      <c r="A520" s="119"/>
      <c r="B520" s="119"/>
      <c r="C520" s="111"/>
      <c r="D520" s="121"/>
      <c r="E520" s="121"/>
      <c r="F520" s="121"/>
      <c r="G520" s="112"/>
      <c r="H520" s="112"/>
    </row>
    <row r="521" spans="1:8" ht="12.75">
      <c r="A521" s="119"/>
      <c r="B521" s="119"/>
      <c r="C521" s="111"/>
      <c r="D521" s="121"/>
      <c r="E521" s="121"/>
      <c r="F521" s="121"/>
      <c r="G521" s="112"/>
      <c r="H521" s="112"/>
    </row>
    <row r="522" spans="1:8" ht="12.75">
      <c r="A522" s="119"/>
      <c r="B522" s="119"/>
      <c r="C522" s="111"/>
      <c r="D522" s="121"/>
      <c r="E522" s="121"/>
      <c r="F522" s="121"/>
      <c r="G522" s="112"/>
      <c r="H522" s="112"/>
    </row>
    <row r="523" spans="1:8" ht="12.75">
      <c r="A523" s="119"/>
      <c r="B523" s="119"/>
      <c r="C523" s="111"/>
      <c r="D523" s="121"/>
      <c r="E523" s="121"/>
      <c r="F523" s="121"/>
      <c r="G523" s="112"/>
      <c r="H523" s="112"/>
    </row>
    <row r="524" spans="1:8" ht="12.75">
      <c r="A524" s="119"/>
      <c r="B524" s="119"/>
      <c r="C524" s="111"/>
      <c r="D524" s="121"/>
      <c r="E524" s="121"/>
      <c r="F524" s="121"/>
      <c r="G524" s="112"/>
      <c r="H524" s="112"/>
    </row>
    <row r="525" spans="1:8" ht="12.75">
      <c r="A525" s="119"/>
      <c r="B525" s="119"/>
      <c r="C525" s="111"/>
      <c r="D525" s="121"/>
      <c r="E525" s="121"/>
      <c r="F525" s="121"/>
      <c r="G525" s="112"/>
      <c r="H525" s="112"/>
    </row>
    <row r="526" spans="1:8" ht="12.75">
      <c r="A526" s="119"/>
      <c r="B526" s="119"/>
      <c r="C526" s="111"/>
      <c r="D526" s="121"/>
      <c r="E526" s="121"/>
      <c r="F526" s="121"/>
      <c r="G526" s="112"/>
      <c r="H526" s="112"/>
    </row>
    <row r="527" spans="1:8" ht="12.75">
      <c r="A527" s="119"/>
      <c r="B527" s="119"/>
      <c r="C527" s="111"/>
      <c r="D527" s="121"/>
      <c r="E527" s="121"/>
      <c r="F527" s="121"/>
      <c r="G527" s="112"/>
      <c r="H527" s="112"/>
    </row>
    <row r="528" spans="1:8" ht="12.75">
      <c r="A528" s="119"/>
      <c r="B528" s="119"/>
      <c r="C528" s="111"/>
      <c r="D528" s="121"/>
      <c r="E528" s="121"/>
      <c r="F528" s="121"/>
      <c r="G528" s="112"/>
      <c r="H528" s="112"/>
    </row>
    <row r="529" spans="1:8" ht="12.75">
      <c r="A529" s="119"/>
      <c r="B529" s="119"/>
      <c r="C529" s="111"/>
      <c r="D529" s="121"/>
      <c r="E529" s="121"/>
      <c r="F529" s="121"/>
      <c r="G529" s="112"/>
      <c r="H529" s="112"/>
    </row>
    <row r="530" spans="1:8" ht="12.75">
      <c r="A530" s="119"/>
      <c r="B530" s="119"/>
      <c r="C530" s="111"/>
      <c r="D530" s="121"/>
      <c r="E530" s="121"/>
      <c r="F530" s="121"/>
      <c r="G530" s="112"/>
      <c r="H530" s="112"/>
    </row>
    <row r="531" spans="1:8" ht="12.75">
      <c r="A531" s="119"/>
      <c r="B531" s="119"/>
      <c r="C531" s="111"/>
      <c r="D531" s="121"/>
      <c r="E531" s="121"/>
      <c r="F531" s="121"/>
      <c r="G531" s="112"/>
      <c r="H531" s="112"/>
    </row>
    <row r="532" spans="1:8" ht="12.75">
      <c r="A532" s="119"/>
      <c r="B532" s="119"/>
      <c r="C532" s="111"/>
      <c r="D532" s="121"/>
      <c r="E532" s="121"/>
      <c r="F532" s="121"/>
      <c r="G532" s="112"/>
      <c r="H532" s="112"/>
    </row>
    <row r="533" spans="1:8" ht="12.75">
      <c r="A533" s="119"/>
      <c r="B533" s="119"/>
      <c r="C533" s="111"/>
      <c r="D533" s="121"/>
      <c r="E533" s="121"/>
      <c r="F533" s="121"/>
      <c r="G533" s="112"/>
      <c r="H533" s="112"/>
    </row>
    <row r="534" spans="1:8" ht="12.75">
      <c r="A534" s="119"/>
      <c r="B534" s="119"/>
      <c r="C534" s="111"/>
      <c r="D534" s="121"/>
      <c r="E534" s="121"/>
      <c r="F534" s="121"/>
      <c r="G534" s="112"/>
      <c r="H534" s="112"/>
    </row>
    <row r="535" spans="1:8" ht="12.75">
      <c r="A535" s="119"/>
      <c r="B535" s="119"/>
      <c r="C535" s="111"/>
      <c r="D535" s="121"/>
      <c r="E535" s="121"/>
      <c r="F535" s="121"/>
      <c r="G535" s="112"/>
      <c r="H535" s="112"/>
    </row>
    <row r="536" spans="1:8" ht="12.75">
      <c r="A536" s="119"/>
      <c r="B536" s="119"/>
      <c r="C536" s="111"/>
      <c r="D536" s="121"/>
      <c r="E536" s="121"/>
      <c r="F536" s="121"/>
      <c r="G536" s="112"/>
      <c r="H536" s="112"/>
    </row>
    <row r="537" spans="1:8" ht="12.75">
      <c r="A537" s="119"/>
      <c r="B537" s="119"/>
      <c r="C537" s="111"/>
      <c r="D537" s="121"/>
      <c r="E537" s="121"/>
      <c r="F537" s="121"/>
      <c r="G537" s="112"/>
      <c r="H537" s="112"/>
    </row>
    <row r="538" spans="1:8" ht="12.75">
      <c r="A538" s="119"/>
      <c r="B538" s="119"/>
      <c r="C538" s="111"/>
      <c r="D538" s="121"/>
      <c r="E538" s="121"/>
      <c r="F538" s="121"/>
      <c r="G538" s="112"/>
      <c r="H538" s="112"/>
    </row>
    <row r="539" spans="1:8" ht="12.75">
      <c r="A539" s="119"/>
      <c r="B539" s="119"/>
      <c r="C539" s="111"/>
      <c r="D539" s="121"/>
      <c r="E539" s="121"/>
      <c r="F539" s="121"/>
      <c r="G539" s="112"/>
      <c r="H539" s="112"/>
    </row>
    <row r="540" spans="1:8" ht="12.75">
      <c r="A540" s="119"/>
      <c r="B540" s="119"/>
      <c r="C540" s="111"/>
      <c r="D540" s="121"/>
      <c r="E540" s="121"/>
      <c r="F540" s="121"/>
      <c r="G540" s="112"/>
      <c r="H540" s="112"/>
    </row>
    <row r="541" spans="1:8" ht="12.75">
      <c r="A541" s="119"/>
      <c r="B541" s="119"/>
      <c r="C541" s="111"/>
      <c r="D541" s="121"/>
      <c r="E541" s="121"/>
      <c r="F541" s="121"/>
      <c r="G541" s="112"/>
      <c r="H541" s="112"/>
    </row>
    <row r="542" spans="1:8" ht="12.75">
      <c r="A542" s="119"/>
      <c r="B542" s="119"/>
      <c r="C542" s="111"/>
      <c r="D542" s="121"/>
      <c r="E542" s="121"/>
      <c r="F542" s="121"/>
      <c r="G542" s="112"/>
      <c r="H542" s="112"/>
    </row>
    <row r="543" spans="1:8" ht="12.75">
      <c r="A543" s="119"/>
      <c r="B543" s="119"/>
      <c r="C543" s="111"/>
      <c r="D543" s="121"/>
      <c r="E543" s="121"/>
      <c r="F543" s="121"/>
      <c r="G543" s="112"/>
      <c r="H543" s="112"/>
    </row>
    <row r="544" spans="1:8" ht="12.75">
      <c r="A544" s="119"/>
      <c r="B544" s="119"/>
      <c r="C544" s="111"/>
      <c r="D544" s="121"/>
      <c r="E544" s="121"/>
      <c r="F544" s="121"/>
      <c r="G544" s="112"/>
      <c r="H544" s="112"/>
    </row>
    <row r="545" spans="1:8" ht="12.75">
      <c r="A545" s="119"/>
      <c r="B545" s="119"/>
      <c r="C545" s="111"/>
      <c r="D545" s="121"/>
      <c r="E545" s="121"/>
      <c r="F545" s="121"/>
      <c r="G545" s="112"/>
      <c r="H545" s="112"/>
    </row>
    <row r="546" spans="1:8" ht="12.75">
      <c r="A546" s="119"/>
      <c r="B546" s="119"/>
      <c r="C546" s="111"/>
      <c r="D546" s="121"/>
      <c r="E546" s="121"/>
      <c r="F546" s="121"/>
      <c r="G546" s="112"/>
      <c r="H546" s="112"/>
    </row>
    <row r="547" spans="1:8" ht="12.75">
      <c r="A547" s="119"/>
      <c r="B547" s="119"/>
      <c r="C547" s="111"/>
      <c r="D547" s="121"/>
      <c r="E547" s="121"/>
      <c r="F547" s="121"/>
      <c r="G547" s="112"/>
      <c r="H547" s="112"/>
    </row>
    <row r="548" spans="1:8" ht="12.75">
      <c r="A548" s="119"/>
      <c r="B548" s="119"/>
      <c r="C548" s="111"/>
      <c r="D548" s="121"/>
      <c r="E548" s="121"/>
      <c r="F548" s="121"/>
      <c r="G548" s="112"/>
      <c r="H548" s="112"/>
    </row>
    <row r="549" spans="1:8" ht="12.75">
      <c r="A549" s="119"/>
      <c r="B549" s="119"/>
      <c r="C549" s="111"/>
      <c r="D549" s="121"/>
      <c r="E549" s="121"/>
      <c r="F549" s="121"/>
      <c r="G549" s="112"/>
      <c r="H549" s="112"/>
    </row>
    <row r="550" spans="1:8" ht="12.75">
      <c r="A550" s="119"/>
      <c r="B550" s="119"/>
      <c r="C550" s="111"/>
      <c r="D550" s="121"/>
      <c r="E550" s="121"/>
      <c r="F550" s="121"/>
      <c r="G550" s="112"/>
      <c r="H550" s="112"/>
    </row>
    <row r="551" spans="1:8" ht="12.75">
      <c r="A551" s="119"/>
      <c r="B551" s="119"/>
      <c r="C551" s="111"/>
      <c r="D551" s="121"/>
      <c r="E551" s="121"/>
      <c r="F551" s="121"/>
      <c r="G551" s="112"/>
      <c r="H551" s="112"/>
    </row>
    <row r="552" spans="1:8" ht="12.75">
      <c r="A552" s="119"/>
      <c r="B552" s="119"/>
      <c r="C552" s="111"/>
      <c r="D552" s="121"/>
      <c r="E552" s="121"/>
      <c r="F552" s="121"/>
      <c r="G552" s="112"/>
      <c r="H552" s="112"/>
    </row>
    <row r="553" spans="1:8" ht="12.75">
      <c r="A553" s="119"/>
      <c r="B553" s="119"/>
      <c r="C553" s="111"/>
      <c r="D553" s="121"/>
      <c r="E553" s="121"/>
      <c r="F553" s="121"/>
      <c r="G553" s="112"/>
      <c r="H553" s="112"/>
    </row>
    <row r="554" spans="1:8" ht="12.75">
      <c r="A554" s="119"/>
      <c r="B554" s="119"/>
      <c r="C554" s="111"/>
      <c r="D554" s="121"/>
      <c r="E554" s="121"/>
      <c r="F554" s="121"/>
      <c r="G554" s="112"/>
      <c r="H554" s="112"/>
    </row>
    <row r="555" spans="1:8" ht="12.75">
      <c r="A555" s="119"/>
      <c r="B555" s="119"/>
      <c r="C555" s="111"/>
      <c r="D555" s="121"/>
      <c r="E555" s="121"/>
      <c r="F555" s="121"/>
      <c r="G555" s="112"/>
      <c r="H555" s="112"/>
    </row>
    <row r="556" spans="1:8" ht="12.75">
      <c r="A556" s="119"/>
      <c r="B556" s="119"/>
      <c r="C556" s="111"/>
      <c r="D556" s="121"/>
      <c r="E556" s="121"/>
      <c r="F556" s="121"/>
      <c r="G556" s="112"/>
      <c r="H556" s="112"/>
    </row>
    <row r="557" spans="1:8" ht="12.75">
      <c r="A557" s="119"/>
      <c r="B557" s="119"/>
      <c r="C557" s="111"/>
      <c r="D557" s="121"/>
      <c r="E557" s="121"/>
      <c r="F557" s="121"/>
      <c r="G557" s="112"/>
      <c r="H557" s="112"/>
    </row>
    <row r="558" spans="1:8" ht="12.75">
      <c r="A558" s="119"/>
      <c r="B558" s="119"/>
      <c r="C558" s="111"/>
      <c r="D558" s="121"/>
      <c r="E558" s="121"/>
      <c r="F558" s="121"/>
      <c r="G558" s="112"/>
      <c r="H558" s="112"/>
    </row>
    <row r="559" spans="1:8" ht="12.75">
      <c r="A559" s="119"/>
      <c r="B559" s="119"/>
      <c r="C559" s="111"/>
      <c r="D559" s="121"/>
      <c r="E559" s="121"/>
      <c r="F559" s="121"/>
      <c r="G559" s="112"/>
      <c r="H559" s="112"/>
    </row>
    <row r="560" spans="1:8" ht="12.75">
      <c r="A560" s="119"/>
      <c r="B560" s="119"/>
      <c r="C560" s="111"/>
      <c r="D560" s="121"/>
      <c r="E560" s="121"/>
      <c r="F560" s="121"/>
      <c r="G560" s="112"/>
      <c r="H560" s="112"/>
    </row>
    <row r="561" spans="1:8" ht="12.75">
      <c r="A561" s="119"/>
      <c r="B561" s="119"/>
      <c r="C561" s="111"/>
      <c r="D561" s="121"/>
      <c r="E561" s="121"/>
      <c r="F561" s="121"/>
      <c r="G561" s="112"/>
      <c r="H561" s="112"/>
    </row>
    <row r="562" spans="1:8" ht="12.75">
      <c r="A562" s="119"/>
      <c r="B562" s="119"/>
      <c r="C562" s="111"/>
      <c r="D562" s="121"/>
      <c r="E562" s="121"/>
      <c r="F562" s="121"/>
      <c r="G562" s="112"/>
      <c r="H562" s="112"/>
    </row>
    <row r="563" spans="1:8" ht="12.75">
      <c r="A563" s="119"/>
      <c r="B563" s="119"/>
      <c r="C563" s="111"/>
      <c r="D563" s="121"/>
      <c r="E563" s="121"/>
      <c r="F563" s="121"/>
      <c r="G563" s="112"/>
      <c r="H563" s="112"/>
    </row>
    <row r="564" spans="1:8" ht="12.75">
      <c r="A564" s="119"/>
      <c r="B564" s="119"/>
      <c r="C564" s="111"/>
      <c r="D564" s="121"/>
      <c r="E564" s="121"/>
      <c r="F564" s="121"/>
      <c r="G564" s="112"/>
      <c r="H564" s="112"/>
    </row>
    <row r="565" spans="1:8" ht="12.75">
      <c r="A565" s="119"/>
      <c r="B565" s="119"/>
      <c r="C565" s="111"/>
      <c r="D565" s="121"/>
      <c r="E565" s="121"/>
      <c r="F565" s="121"/>
      <c r="G565" s="112"/>
      <c r="H565" s="112"/>
    </row>
    <row r="566" spans="1:8" ht="12.75">
      <c r="A566" s="119"/>
      <c r="B566" s="119"/>
      <c r="C566" s="111"/>
      <c r="D566" s="121"/>
      <c r="E566" s="121"/>
      <c r="F566" s="121"/>
      <c r="G566" s="112"/>
      <c r="H566" s="112"/>
    </row>
    <row r="567" spans="1:8" ht="12.75">
      <c r="A567" s="119"/>
      <c r="B567" s="119"/>
      <c r="C567" s="111"/>
      <c r="D567" s="121"/>
      <c r="E567" s="121"/>
      <c r="F567" s="121"/>
      <c r="G567" s="112"/>
      <c r="H567" s="112"/>
    </row>
    <row r="568" spans="1:8" ht="12.75">
      <c r="A568" s="119"/>
      <c r="B568" s="119"/>
      <c r="C568" s="111"/>
      <c r="D568" s="121"/>
      <c r="E568" s="121"/>
      <c r="F568" s="121"/>
      <c r="G568" s="112"/>
      <c r="H568" s="112"/>
    </row>
    <row r="569" spans="1:8" ht="12.75">
      <c r="A569" s="119"/>
      <c r="B569" s="119"/>
      <c r="C569" s="111"/>
      <c r="D569" s="121"/>
      <c r="E569" s="121"/>
      <c r="F569" s="121"/>
      <c r="G569" s="112"/>
      <c r="H569" s="112"/>
    </row>
    <row r="570" spans="1:8" ht="12.75">
      <c r="A570" s="119"/>
      <c r="B570" s="119"/>
      <c r="C570" s="111"/>
      <c r="D570" s="121"/>
      <c r="E570" s="121"/>
      <c r="F570" s="121"/>
      <c r="G570" s="112"/>
      <c r="H570" s="112"/>
    </row>
    <row r="571" spans="1:8" ht="12.75">
      <c r="A571" s="119"/>
      <c r="B571" s="119"/>
      <c r="C571" s="111"/>
      <c r="D571" s="121"/>
      <c r="E571" s="121"/>
      <c r="F571" s="121"/>
      <c r="G571" s="112"/>
      <c r="H571" s="112"/>
    </row>
    <row r="572" spans="1:8" ht="12.75">
      <c r="A572" s="119"/>
      <c r="B572" s="119"/>
      <c r="C572" s="111"/>
      <c r="D572" s="121"/>
      <c r="E572" s="121"/>
      <c r="F572" s="121"/>
      <c r="G572" s="112"/>
      <c r="H572" s="112"/>
    </row>
    <row r="573" spans="1:8" ht="12.75">
      <c r="A573" s="119"/>
      <c r="B573" s="119"/>
      <c r="C573" s="111"/>
      <c r="D573" s="121"/>
      <c r="E573" s="121"/>
      <c r="F573" s="121"/>
      <c r="G573" s="112"/>
      <c r="H573" s="112"/>
    </row>
    <row r="574" spans="1:8" ht="12.75">
      <c r="A574" s="119"/>
      <c r="B574" s="119"/>
      <c r="C574" s="111"/>
      <c r="D574" s="121"/>
      <c r="E574" s="121"/>
      <c r="F574" s="121"/>
      <c r="G574" s="112"/>
      <c r="H574" s="112"/>
    </row>
    <row r="575" spans="1:8" ht="12.75">
      <c r="A575" s="119"/>
      <c r="B575" s="119"/>
      <c r="C575" s="111"/>
      <c r="D575" s="121"/>
      <c r="E575" s="121"/>
      <c r="F575" s="121"/>
      <c r="G575" s="112"/>
      <c r="H575" s="112"/>
    </row>
    <row r="576" spans="1:8" ht="12.75">
      <c r="A576" s="119"/>
      <c r="B576" s="119"/>
      <c r="C576" s="111"/>
      <c r="D576" s="121"/>
      <c r="E576" s="121"/>
      <c r="F576" s="121"/>
      <c r="G576" s="112"/>
      <c r="H576" s="112"/>
    </row>
    <row r="577" spans="1:8" ht="12.75">
      <c r="A577" s="119"/>
      <c r="B577" s="119"/>
      <c r="C577" s="111"/>
      <c r="D577" s="121"/>
      <c r="E577" s="121"/>
      <c r="F577" s="121"/>
      <c r="G577" s="112"/>
      <c r="H577" s="112"/>
    </row>
    <row r="578" spans="1:8" ht="12.75">
      <c r="A578" s="119"/>
      <c r="B578" s="119"/>
      <c r="C578" s="111"/>
      <c r="D578" s="121"/>
      <c r="E578" s="121"/>
      <c r="F578" s="121"/>
      <c r="G578" s="112"/>
      <c r="H578" s="112"/>
    </row>
    <row r="579" spans="1:8" ht="12.75">
      <c r="A579" s="119"/>
      <c r="B579" s="119"/>
      <c r="C579" s="111"/>
      <c r="D579" s="121"/>
      <c r="E579" s="121"/>
      <c r="F579" s="121"/>
      <c r="G579" s="112"/>
      <c r="H579" s="112"/>
    </row>
    <row r="580" spans="1:8" ht="12.75">
      <c r="A580" s="119"/>
      <c r="B580" s="119"/>
      <c r="C580" s="111"/>
      <c r="D580" s="121"/>
      <c r="E580" s="121"/>
      <c r="F580" s="121"/>
      <c r="G580" s="112"/>
      <c r="H580" s="112"/>
    </row>
    <row r="581" spans="1:8" ht="12.75">
      <c r="A581" s="119"/>
      <c r="B581" s="119"/>
      <c r="C581" s="111"/>
      <c r="D581" s="121"/>
      <c r="E581" s="121"/>
      <c r="F581" s="121"/>
      <c r="G581" s="112"/>
      <c r="H581" s="112"/>
    </row>
    <row r="582" spans="1:8" ht="12.75">
      <c r="A582" s="119"/>
      <c r="B582" s="119"/>
      <c r="C582" s="111"/>
      <c r="D582" s="121"/>
      <c r="E582" s="121"/>
      <c r="F582" s="121"/>
      <c r="G582" s="112"/>
      <c r="H582" s="112"/>
    </row>
    <row r="583" spans="1:8" ht="12.75">
      <c r="A583" s="119"/>
      <c r="B583" s="119"/>
      <c r="C583" s="111"/>
      <c r="D583" s="121"/>
      <c r="E583" s="121"/>
      <c r="F583" s="121"/>
      <c r="G583" s="112"/>
      <c r="H583" s="112"/>
    </row>
    <row r="584" spans="1:8" ht="12.75">
      <c r="A584" s="119"/>
      <c r="B584" s="119"/>
      <c r="C584" s="111"/>
      <c r="D584" s="121"/>
      <c r="E584" s="121"/>
      <c r="F584" s="121"/>
      <c r="G584" s="112"/>
      <c r="H584" s="112"/>
    </row>
    <row r="585" spans="1:8" ht="12.75">
      <c r="A585" s="119"/>
      <c r="B585" s="119"/>
      <c r="C585" s="111"/>
      <c r="D585" s="121"/>
      <c r="E585" s="121"/>
      <c r="F585" s="121"/>
      <c r="G585" s="112"/>
      <c r="H585" s="112"/>
    </row>
    <row r="586" spans="1:8" ht="12.75">
      <c r="A586" s="119"/>
      <c r="B586" s="119"/>
      <c r="C586" s="111"/>
      <c r="D586" s="121"/>
      <c r="E586" s="121"/>
      <c r="F586" s="121"/>
      <c r="G586" s="112"/>
      <c r="H586" s="112"/>
    </row>
    <row r="587" spans="1:8" ht="12.75">
      <c r="A587" s="119"/>
      <c r="B587" s="119"/>
      <c r="C587" s="111"/>
      <c r="D587" s="121"/>
      <c r="E587" s="121"/>
      <c r="F587" s="121"/>
      <c r="G587" s="112"/>
      <c r="H587" s="112"/>
    </row>
    <row r="588" spans="1:8" ht="12.75">
      <c r="A588" s="119"/>
      <c r="B588" s="119"/>
      <c r="C588" s="111"/>
      <c r="D588" s="121"/>
      <c r="E588" s="121"/>
      <c r="F588" s="121"/>
      <c r="G588" s="112"/>
      <c r="H588" s="112"/>
    </row>
    <row r="589" spans="1:8" ht="12.75">
      <c r="A589" s="119"/>
      <c r="B589" s="119"/>
      <c r="C589" s="111"/>
      <c r="D589" s="121"/>
      <c r="E589" s="121"/>
      <c r="F589" s="121"/>
      <c r="G589" s="112"/>
      <c r="H589" s="112"/>
    </row>
    <row r="590" spans="1:8" ht="12.75">
      <c r="A590" s="119"/>
      <c r="B590" s="119"/>
      <c r="C590" s="111"/>
      <c r="D590" s="121"/>
      <c r="E590" s="121"/>
      <c r="F590" s="121"/>
      <c r="G590" s="112"/>
      <c r="H590" s="112"/>
    </row>
    <row r="591" spans="1:8" ht="12.75">
      <c r="A591" s="119"/>
      <c r="B591" s="119"/>
      <c r="C591" s="111"/>
      <c r="D591" s="121"/>
      <c r="E591" s="121"/>
      <c r="F591" s="121"/>
      <c r="G591" s="112"/>
      <c r="H591" s="112"/>
    </row>
    <row r="592" spans="1:8" ht="12.75">
      <c r="A592" s="119"/>
      <c r="B592" s="119"/>
      <c r="C592" s="111"/>
      <c r="D592" s="121"/>
      <c r="E592" s="121"/>
      <c r="F592" s="121"/>
      <c r="G592" s="112"/>
      <c r="H592" s="112"/>
    </row>
    <row r="593" spans="1:8" ht="12.75">
      <c r="A593" s="119"/>
      <c r="B593" s="119"/>
      <c r="C593" s="111"/>
      <c r="D593" s="121"/>
      <c r="E593" s="121"/>
      <c r="F593" s="121"/>
      <c r="G593" s="112"/>
      <c r="H593" s="112"/>
    </row>
    <row r="594" spans="1:8" ht="12.75">
      <c r="A594" s="119"/>
      <c r="B594" s="119"/>
      <c r="C594" s="111"/>
      <c r="D594" s="121"/>
      <c r="E594" s="121"/>
      <c r="F594" s="121"/>
      <c r="G594" s="112"/>
      <c r="H594" s="112"/>
    </row>
    <row r="595" spans="1:8" ht="12.75">
      <c r="A595" s="119"/>
      <c r="B595" s="119"/>
      <c r="C595" s="111"/>
      <c r="D595" s="121"/>
      <c r="E595" s="121"/>
      <c r="F595" s="121"/>
      <c r="G595" s="112"/>
      <c r="H595" s="112"/>
    </row>
    <row r="596" spans="1:8" ht="12.75">
      <c r="A596" s="119"/>
      <c r="B596" s="119"/>
      <c r="C596" s="111"/>
      <c r="D596" s="121"/>
      <c r="E596" s="121"/>
      <c r="F596" s="121"/>
      <c r="G596" s="112"/>
      <c r="H596" s="112"/>
    </row>
    <row r="597" spans="1:8" ht="12.75">
      <c r="A597" s="119"/>
      <c r="B597" s="119"/>
      <c r="C597" s="111"/>
      <c r="D597" s="121"/>
      <c r="E597" s="121"/>
      <c r="F597" s="121"/>
      <c r="G597" s="112"/>
      <c r="H597" s="112"/>
    </row>
    <row r="598" spans="1:8" ht="12.75">
      <c r="A598" s="119"/>
      <c r="B598" s="119"/>
      <c r="C598" s="111"/>
      <c r="D598" s="121"/>
      <c r="E598" s="121"/>
      <c r="F598" s="121"/>
      <c r="G598" s="112"/>
      <c r="H598" s="112"/>
    </row>
    <row r="599" spans="1:8" ht="12.75">
      <c r="A599" s="119"/>
      <c r="B599" s="119"/>
      <c r="C599" s="111"/>
      <c r="D599" s="121"/>
      <c r="E599" s="121"/>
      <c r="F599" s="121"/>
      <c r="G599" s="112"/>
      <c r="H599" s="112"/>
    </row>
    <row r="600" spans="1:8" ht="12.75">
      <c r="A600" s="119"/>
      <c r="B600" s="119"/>
      <c r="C600" s="111"/>
      <c r="D600" s="121"/>
      <c r="E600" s="121"/>
      <c r="F600" s="121"/>
      <c r="G600" s="112"/>
      <c r="H600" s="112"/>
    </row>
    <row r="601" spans="1:8" ht="12.75">
      <c r="A601" s="119"/>
      <c r="B601" s="119"/>
      <c r="C601" s="111"/>
      <c r="D601" s="121"/>
      <c r="E601" s="121"/>
      <c r="F601" s="121"/>
      <c r="G601" s="112"/>
      <c r="H601" s="112"/>
    </row>
    <row r="602" spans="1:8" ht="12.75">
      <c r="A602" s="119"/>
      <c r="B602" s="119"/>
      <c r="C602" s="111"/>
      <c r="D602" s="121"/>
      <c r="E602" s="121"/>
      <c r="F602" s="121"/>
      <c r="G602" s="112"/>
      <c r="H602" s="112"/>
    </row>
    <row r="603" spans="1:8" ht="12.75">
      <c r="A603" s="119"/>
      <c r="B603" s="119"/>
      <c r="C603" s="111"/>
      <c r="D603" s="121"/>
      <c r="E603" s="121"/>
      <c r="F603" s="121"/>
      <c r="G603" s="112"/>
      <c r="H603" s="112"/>
    </row>
    <row r="604" spans="1:8" ht="12.75">
      <c r="A604" s="119"/>
      <c r="B604" s="119"/>
      <c r="C604" s="111"/>
      <c r="D604" s="121"/>
      <c r="E604" s="121"/>
      <c r="F604" s="121"/>
      <c r="G604" s="112"/>
      <c r="H604" s="112"/>
    </row>
    <row r="605" spans="1:8" ht="12.75">
      <c r="A605" s="119"/>
      <c r="B605" s="119"/>
      <c r="C605" s="111"/>
      <c r="D605" s="121"/>
      <c r="E605" s="121"/>
      <c r="F605" s="121"/>
      <c r="G605" s="112"/>
      <c r="H605" s="112"/>
    </row>
    <row r="606" spans="1:8" ht="12.75">
      <c r="A606" s="119"/>
      <c r="B606" s="119"/>
      <c r="C606" s="111"/>
      <c r="D606" s="121"/>
      <c r="E606" s="121"/>
      <c r="F606" s="121"/>
      <c r="G606" s="112"/>
      <c r="H606" s="112"/>
    </row>
    <row r="607" spans="1:8" ht="12.75">
      <c r="A607" s="119"/>
      <c r="B607" s="119"/>
      <c r="C607" s="111"/>
      <c r="D607" s="121"/>
      <c r="E607" s="121"/>
      <c r="F607" s="121"/>
      <c r="G607" s="112"/>
      <c r="H607" s="112"/>
    </row>
    <row r="608" spans="1:8" ht="12.75">
      <c r="A608" s="119"/>
      <c r="B608" s="119"/>
      <c r="C608" s="111"/>
      <c r="D608" s="121"/>
      <c r="E608" s="121"/>
      <c r="F608" s="121"/>
      <c r="G608" s="112"/>
      <c r="H608" s="112"/>
    </row>
    <row r="609" spans="1:8" ht="12.75">
      <c r="A609" s="119"/>
      <c r="B609" s="119"/>
      <c r="C609" s="111"/>
      <c r="D609" s="121"/>
      <c r="E609" s="121"/>
      <c r="F609" s="121"/>
      <c r="G609" s="112"/>
      <c r="H609" s="112"/>
    </row>
    <row r="610" spans="1:8" ht="12.75">
      <c r="A610" s="119"/>
      <c r="B610" s="119"/>
      <c r="C610" s="111"/>
      <c r="D610" s="121"/>
      <c r="E610" s="121"/>
      <c r="F610" s="121"/>
      <c r="G610" s="112"/>
      <c r="H610" s="112"/>
    </row>
    <row r="611" spans="1:8" ht="12.75">
      <c r="A611" s="119"/>
      <c r="B611" s="119"/>
      <c r="C611" s="111"/>
      <c r="D611" s="121"/>
      <c r="E611" s="121"/>
      <c r="F611" s="121"/>
      <c r="G611" s="112"/>
      <c r="H611" s="112"/>
    </row>
    <row r="612" spans="1:8" ht="12.75">
      <c r="A612" s="119"/>
      <c r="B612" s="119"/>
      <c r="C612" s="111"/>
      <c r="D612" s="121"/>
      <c r="E612" s="121"/>
      <c r="F612" s="121"/>
      <c r="G612" s="112"/>
      <c r="H612" s="112"/>
    </row>
    <row r="613" spans="1:8" ht="12.75">
      <c r="A613" s="119"/>
      <c r="B613" s="119"/>
      <c r="C613" s="111"/>
      <c r="D613" s="121"/>
      <c r="E613" s="121"/>
      <c r="F613" s="121"/>
      <c r="G613" s="112"/>
      <c r="H613" s="112"/>
    </row>
    <row r="614" spans="1:8" ht="12.75">
      <c r="A614" s="119"/>
      <c r="B614" s="119"/>
      <c r="C614" s="111"/>
      <c r="D614" s="121"/>
      <c r="E614" s="121"/>
      <c r="F614" s="121"/>
      <c r="G614" s="112"/>
      <c r="H614" s="112"/>
    </row>
    <row r="615" spans="1:8" ht="12.75">
      <c r="A615" s="119"/>
      <c r="B615" s="119"/>
      <c r="C615" s="111"/>
      <c r="D615" s="121"/>
      <c r="E615" s="121"/>
      <c r="F615" s="121"/>
      <c r="G615" s="112"/>
      <c r="H615" s="112"/>
    </row>
    <row r="616" spans="1:8" ht="12.75">
      <c r="A616" s="119"/>
      <c r="B616" s="119"/>
      <c r="C616" s="111"/>
      <c r="D616" s="121"/>
      <c r="E616" s="121"/>
      <c r="F616" s="121"/>
      <c r="G616" s="112"/>
      <c r="H616" s="112"/>
    </row>
    <row r="617" spans="1:8" ht="12.75">
      <c r="A617" s="119"/>
      <c r="B617" s="119"/>
      <c r="C617" s="111"/>
      <c r="D617" s="121"/>
      <c r="E617" s="121"/>
      <c r="F617" s="121"/>
      <c r="G617" s="112"/>
      <c r="H617" s="112"/>
    </row>
    <row r="618" spans="1:8" ht="12.75">
      <c r="A618" s="119"/>
      <c r="B618" s="119"/>
      <c r="C618" s="111"/>
      <c r="D618" s="121"/>
      <c r="E618" s="121"/>
      <c r="F618" s="121"/>
      <c r="G618" s="112"/>
      <c r="H618" s="112"/>
    </row>
    <row r="619" spans="1:8" ht="12.75">
      <c r="A619" s="119"/>
      <c r="B619" s="119"/>
      <c r="C619" s="111"/>
      <c r="D619" s="121"/>
      <c r="E619" s="121"/>
      <c r="F619" s="121"/>
      <c r="G619" s="112"/>
      <c r="H619" s="112"/>
    </row>
    <row r="620" spans="1:8" ht="12.75">
      <c r="A620" s="119"/>
      <c r="B620" s="119"/>
      <c r="C620" s="111"/>
      <c r="D620" s="121"/>
      <c r="E620" s="121"/>
      <c r="F620" s="121"/>
      <c r="G620" s="112"/>
      <c r="H620" s="112"/>
    </row>
    <row r="621" spans="1:8" ht="12.75">
      <c r="A621" s="119"/>
      <c r="B621" s="119"/>
      <c r="C621" s="111"/>
      <c r="D621" s="121"/>
      <c r="E621" s="121"/>
      <c r="F621" s="121"/>
      <c r="G621" s="112"/>
      <c r="H621" s="112"/>
    </row>
    <row r="622" spans="1:8" ht="12.75">
      <c r="A622" s="119"/>
      <c r="B622" s="119"/>
      <c r="C622" s="111"/>
      <c r="D622" s="121"/>
      <c r="E622" s="121"/>
      <c r="F622" s="121"/>
      <c r="G622" s="112"/>
      <c r="H622" s="112"/>
    </row>
    <row r="623" spans="1:8" ht="12.75">
      <c r="A623" s="119"/>
      <c r="B623" s="119"/>
      <c r="C623" s="111"/>
      <c r="D623" s="121"/>
      <c r="E623" s="121"/>
      <c r="F623" s="121"/>
      <c r="G623" s="112"/>
      <c r="H623" s="112"/>
    </row>
    <row r="624" spans="1:8" ht="12.75">
      <c r="A624" s="119"/>
      <c r="B624" s="119"/>
      <c r="C624" s="111"/>
      <c r="D624" s="121"/>
      <c r="E624" s="121"/>
      <c r="F624" s="121"/>
      <c r="G624" s="112"/>
      <c r="H624" s="112"/>
    </row>
    <row r="625" spans="1:8" ht="12.75">
      <c r="A625" s="119"/>
      <c r="B625" s="119"/>
      <c r="C625" s="111"/>
      <c r="D625" s="121"/>
      <c r="E625" s="121"/>
      <c r="F625" s="121"/>
      <c r="G625" s="112"/>
      <c r="H625" s="112"/>
    </row>
    <row r="626" spans="1:8" ht="12.75">
      <c r="A626" s="119"/>
      <c r="B626" s="119"/>
      <c r="C626" s="111"/>
      <c r="D626" s="121"/>
      <c r="E626" s="121"/>
      <c r="F626" s="121"/>
      <c r="G626" s="112"/>
      <c r="H626" s="112"/>
    </row>
    <row r="627" spans="1:8" ht="12.75">
      <c r="A627" s="119"/>
      <c r="B627" s="119"/>
      <c r="C627" s="111"/>
      <c r="D627" s="121"/>
      <c r="E627" s="121"/>
      <c r="F627" s="121"/>
      <c r="G627" s="112"/>
      <c r="H627" s="112"/>
    </row>
    <row r="628" spans="1:8" ht="12.75">
      <c r="A628" s="119"/>
      <c r="B628" s="119"/>
      <c r="C628" s="111"/>
      <c r="D628" s="121"/>
      <c r="E628" s="121"/>
      <c r="F628" s="121"/>
      <c r="G628" s="112"/>
      <c r="H628" s="112"/>
    </row>
    <row r="629" spans="1:8" ht="12.75">
      <c r="A629" s="119"/>
      <c r="B629" s="119"/>
      <c r="C629" s="111"/>
      <c r="D629" s="121"/>
      <c r="E629" s="121"/>
      <c r="F629" s="121"/>
      <c r="G629" s="112"/>
      <c r="H629" s="112"/>
    </row>
    <row r="630" spans="1:8" ht="12.75">
      <c r="A630" s="119"/>
      <c r="B630" s="119"/>
      <c r="C630" s="111"/>
      <c r="D630" s="121"/>
      <c r="E630" s="121"/>
      <c r="F630" s="121"/>
      <c r="G630" s="112"/>
      <c r="H630" s="112"/>
    </row>
    <row r="631" spans="1:8" ht="12.75">
      <c r="A631" s="119"/>
      <c r="B631" s="119"/>
      <c r="C631" s="111"/>
      <c r="D631" s="121"/>
      <c r="E631" s="121"/>
      <c r="F631" s="121"/>
      <c r="G631" s="112"/>
      <c r="H631" s="112"/>
    </row>
    <row r="632" spans="1:8" ht="12.75">
      <c r="A632" s="119"/>
      <c r="B632" s="119"/>
      <c r="C632" s="111"/>
      <c r="D632" s="121"/>
      <c r="E632" s="121"/>
      <c r="F632" s="121"/>
      <c r="G632" s="112"/>
      <c r="H632" s="112"/>
    </row>
    <row r="633" spans="1:8" ht="12.75">
      <c r="A633" s="119"/>
      <c r="B633" s="119"/>
      <c r="C633" s="111"/>
      <c r="D633" s="121"/>
      <c r="E633" s="121"/>
      <c r="F633" s="121"/>
      <c r="G633" s="112"/>
      <c r="H633" s="112"/>
    </row>
    <row r="634" spans="1:8" ht="12.75">
      <c r="A634" s="119"/>
      <c r="B634" s="119"/>
      <c r="C634" s="111"/>
      <c r="D634" s="121"/>
      <c r="E634" s="121"/>
      <c r="F634" s="121"/>
      <c r="G634" s="112"/>
      <c r="H634" s="112"/>
    </row>
    <row r="635" spans="1:8" ht="12.75">
      <c r="A635" s="119"/>
      <c r="B635" s="119"/>
      <c r="C635" s="111"/>
      <c r="D635" s="121"/>
      <c r="E635" s="121"/>
      <c r="F635" s="121"/>
      <c r="G635" s="112"/>
      <c r="H635" s="112"/>
    </row>
    <row r="636" spans="1:8" ht="12.75">
      <c r="A636" s="119"/>
      <c r="B636" s="119"/>
      <c r="C636" s="111"/>
      <c r="D636" s="121"/>
      <c r="E636" s="121"/>
      <c r="F636" s="121"/>
      <c r="G636" s="112"/>
      <c r="H636" s="112"/>
    </row>
    <row r="637" spans="1:8" ht="12.75">
      <c r="A637" s="119"/>
      <c r="B637" s="119"/>
      <c r="C637" s="111"/>
      <c r="D637" s="121"/>
      <c r="E637" s="121"/>
      <c r="F637" s="121"/>
      <c r="G637" s="112"/>
      <c r="H637" s="112"/>
    </row>
    <row r="638" spans="1:8" ht="12.75">
      <c r="A638" s="119"/>
      <c r="B638" s="119"/>
      <c r="C638" s="111"/>
      <c r="D638" s="121"/>
      <c r="E638" s="121"/>
      <c r="F638" s="121"/>
      <c r="G638" s="112"/>
      <c r="H638" s="112"/>
    </row>
    <row r="639" spans="1:8" ht="12.75">
      <c r="A639" s="119"/>
      <c r="B639" s="119"/>
      <c r="C639" s="111"/>
      <c r="D639" s="121"/>
      <c r="E639" s="121"/>
      <c r="F639" s="121"/>
      <c r="G639" s="112"/>
      <c r="H639" s="112"/>
    </row>
    <row r="640" spans="1:8" ht="12.75">
      <c r="A640" s="119"/>
      <c r="B640" s="119"/>
      <c r="C640" s="111"/>
      <c r="D640" s="121"/>
      <c r="E640" s="121"/>
      <c r="F640" s="121"/>
      <c r="G640" s="112"/>
      <c r="H640" s="112"/>
    </row>
    <row r="641" spans="1:8" ht="12.75">
      <c r="A641" s="119"/>
      <c r="B641" s="119"/>
      <c r="C641" s="111"/>
      <c r="D641" s="121"/>
      <c r="E641" s="121"/>
      <c r="F641" s="121"/>
      <c r="G641" s="112"/>
      <c r="H641" s="112"/>
    </row>
    <row r="642" spans="1:8" ht="12.75">
      <c r="A642" s="119"/>
      <c r="B642" s="119"/>
      <c r="C642" s="111"/>
      <c r="D642" s="121"/>
      <c r="E642" s="121"/>
      <c r="F642" s="121"/>
      <c r="G642" s="112"/>
      <c r="H642" s="112"/>
    </row>
    <row r="643" spans="1:8" ht="12.75">
      <c r="A643" s="119"/>
      <c r="B643" s="119"/>
      <c r="C643" s="111"/>
      <c r="D643" s="121"/>
      <c r="E643" s="121"/>
      <c r="F643" s="121"/>
      <c r="G643" s="112"/>
      <c r="H643" s="112"/>
    </row>
    <row r="644" spans="1:8" ht="12.75">
      <c r="A644" s="119"/>
      <c r="B644" s="119"/>
      <c r="C644" s="111"/>
      <c r="D644" s="121"/>
      <c r="E644" s="121"/>
      <c r="F644" s="121"/>
      <c r="G644" s="112"/>
      <c r="H644" s="112"/>
    </row>
    <row r="645" spans="1:8" ht="12.75">
      <c r="A645" s="119"/>
      <c r="B645" s="119"/>
      <c r="C645" s="111"/>
      <c r="D645" s="121"/>
      <c r="E645" s="121"/>
      <c r="F645" s="121"/>
      <c r="G645" s="112"/>
      <c r="H645" s="112"/>
    </row>
    <row r="646" spans="1:8" ht="12.75">
      <c r="A646" s="119"/>
      <c r="B646" s="119"/>
      <c r="C646" s="111"/>
      <c r="D646" s="121"/>
      <c r="E646" s="121"/>
      <c r="F646" s="121"/>
      <c r="G646" s="112"/>
      <c r="H646" s="112"/>
    </row>
    <row r="647" spans="1:8" ht="12.75">
      <c r="A647" s="119"/>
      <c r="B647" s="119"/>
      <c r="C647" s="111"/>
      <c r="D647" s="121"/>
      <c r="E647" s="121"/>
      <c r="F647" s="121"/>
      <c r="G647" s="112"/>
      <c r="H647" s="112"/>
    </row>
    <row r="648" spans="1:8" ht="12.75">
      <c r="A648" s="119"/>
      <c r="B648" s="119"/>
      <c r="C648" s="111"/>
      <c r="D648" s="121"/>
      <c r="E648" s="121"/>
      <c r="F648" s="121"/>
      <c r="G648" s="112"/>
      <c r="H648" s="112"/>
    </row>
    <row r="649" spans="1:8" ht="12.75">
      <c r="A649" s="119"/>
      <c r="B649" s="119"/>
      <c r="C649" s="111"/>
      <c r="D649" s="121"/>
      <c r="E649" s="121"/>
      <c r="F649" s="121"/>
      <c r="G649" s="112"/>
      <c r="H649" s="112"/>
    </row>
    <row r="650" spans="1:8" ht="12.75">
      <c r="A650" s="119"/>
      <c r="B650" s="119"/>
      <c r="C650" s="111"/>
      <c r="D650" s="121"/>
      <c r="E650" s="121"/>
      <c r="F650" s="121"/>
      <c r="G650" s="112"/>
      <c r="H650" s="112"/>
    </row>
    <row r="651" spans="1:8" ht="12.75">
      <c r="A651" s="119"/>
      <c r="B651" s="119"/>
      <c r="C651" s="111"/>
      <c r="D651" s="121"/>
      <c r="E651" s="121"/>
      <c r="F651" s="121"/>
      <c r="G651" s="112"/>
      <c r="H651" s="112"/>
    </row>
    <row r="652" spans="1:8" ht="12.75">
      <c r="A652" s="119"/>
      <c r="B652" s="119"/>
      <c r="C652" s="111"/>
      <c r="D652" s="121"/>
      <c r="E652" s="121"/>
      <c r="F652" s="121"/>
      <c r="G652" s="112"/>
      <c r="H652" s="112"/>
    </row>
    <row r="653" spans="1:8" ht="12.75">
      <c r="A653" s="119"/>
      <c r="B653" s="119"/>
      <c r="C653" s="111"/>
      <c r="D653" s="121"/>
      <c r="E653" s="121"/>
      <c r="F653" s="121"/>
      <c r="G653" s="112"/>
      <c r="H653" s="112"/>
    </row>
    <row r="654" spans="1:8" ht="12.75">
      <c r="A654" s="119"/>
      <c r="B654" s="119"/>
      <c r="C654" s="111"/>
      <c r="D654" s="121"/>
      <c r="E654" s="121"/>
      <c r="F654" s="121"/>
      <c r="G654" s="112"/>
      <c r="H654" s="112"/>
    </row>
    <row r="655" spans="1:8" ht="12.75">
      <c r="A655" s="119"/>
      <c r="B655" s="119"/>
      <c r="C655" s="111"/>
      <c r="D655" s="121"/>
      <c r="E655" s="121"/>
      <c r="F655" s="121"/>
      <c r="G655" s="112"/>
      <c r="H655" s="112"/>
    </row>
    <row r="656" spans="1:8" ht="12.75">
      <c r="A656" s="119"/>
      <c r="B656" s="119"/>
      <c r="C656" s="111"/>
      <c r="D656" s="121"/>
      <c r="E656" s="121"/>
      <c r="F656" s="121"/>
      <c r="G656" s="112"/>
      <c r="H656" s="112"/>
    </row>
    <row r="657" spans="1:8" ht="12.75">
      <c r="A657" s="119"/>
      <c r="B657" s="119"/>
      <c r="C657" s="111"/>
      <c r="D657" s="121"/>
      <c r="E657" s="121"/>
      <c r="F657" s="121"/>
      <c r="G657" s="112"/>
      <c r="H657" s="112"/>
    </row>
    <row r="658" spans="1:8" ht="12.75">
      <c r="A658" s="119"/>
      <c r="B658" s="119"/>
      <c r="C658" s="111"/>
      <c r="D658" s="121"/>
      <c r="E658" s="121"/>
      <c r="F658" s="121"/>
      <c r="G658" s="112"/>
      <c r="H658" s="112"/>
    </row>
    <row r="659" spans="1:8" ht="12.75">
      <c r="A659" s="119"/>
      <c r="B659" s="119"/>
      <c r="C659" s="111"/>
      <c r="D659" s="121"/>
      <c r="E659" s="121"/>
      <c r="F659" s="121"/>
      <c r="G659" s="112"/>
      <c r="H659" s="112"/>
    </row>
    <row r="660" spans="1:8" ht="12.75">
      <c r="A660" s="119"/>
      <c r="B660" s="119"/>
      <c r="C660" s="111"/>
      <c r="D660" s="121"/>
      <c r="E660" s="121"/>
      <c r="F660" s="121"/>
      <c r="G660" s="112"/>
      <c r="H660" s="112"/>
    </row>
    <row r="661" spans="1:8" ht="12.75">
      <c r="A661" s="119"/>
      <c r="B661" s="119"/>
      <c r="C661" s="111"/>
      <c r="D661" s="121"/>
      <c r="E661" s="121"/>
      <c r="F661" s="121"/>
      <c r="G661" s="112"/>
      <c r="H661" s="112"/>
    </row>
    <row r="662" spans="1:8" ht="12.75">
      <c r="A662" s="119"/>
      <c r="B662" s="119"/>
      <c r="C662" s="111"/>
      <c r="D662" s="121"/>
      <c r="E662" s="121"/>
      <c r="F662" s="121"/>
      <c r="G662" s="112"/>
      <c r="H662" s="112"/>
    </row>
    <row r="663" spans="1:8" ht="12.75">
      <c r="A663" s="119"/>
      <c r="B663" s="119"/>
      <c r="C663" s="111"/>
      <c r="D663" s="121"/>
      <c r="E663" s="121"/>
      <c r="F663" s="121"/>
      <c r="G663" s="112"/>
      <c r="H663" s="112"/>
    </row>
    <row r="664" spans="1:8" ht="12.75">
      <c r="A664" s="119"/>
      <c r="B664" s="119"/>
      <c r="C664" s="111"/>
      <c r="D664" s="121"/>
      <c r="E664" s="121"/>
      <c r="F664" s="121"/>
      <c r="G664" s="112"/>
      <c r="H664" s="112"/>
    </row>
    <row r="665" spans="1:8" ht="12.75">
      <c r="A665" s="119"/>
      <c r="B665" s="119"/>
      <c r="C665" s="111"/>
      <c r="D665" s="121"/>
      <c r="E665" s="121"/>
      <c r="F665" s="121"/>
      <c r="G665" s="112"/>
      <c r="H665" s="112"/>
    </row>
    <row r="666" spans="1:8" ht="12.75">
      <c r="A666" s="119"/>
      <c r="B666" s="119"/>
      <c r="C666" s="111"/>
      <c r="D666" s="121"/>
      <c r="E666" s="121"/>
      <c r="F666" s="121"/>
      <c r="G666" s="112"/>
      <c r="H666" s="112"/>
    </row>
    <row r="667" spans="1:8" ht="12.75">
      <c r="A667" s="119"/>
      <c r="B667" s="119"/>
      <c r="C667" s="111"/>
      <c r="D667" s="121"/>
      <c r="E667" s="121"/>
      <c r="F667" s="121"/>
      <c r="G667" s="112"/>
      <c r="H667" s="112"/>
    </row>
    <row r="668" spans="1:8" ht="12.75">
      <c r="A668" s="119"/>
      <c r="B668" s="119"/>
      <c r="C668" s="111"/>
      <c r="D668" s="121"/>
      <c r="E668" s="121"/>
      <c r="F668" s="121"/>
      <c r="G668" s="112"/>
      <c r="H668" s="112"/>
    </row>
    <row r="669" spans="1:8" ht="12.75">
      <c r="A669" s="119"/>
      <c r="B669" s="119"/>
      <c r="C669" s="111"/>
      <c r="D669" s="121"/>
      <c r="E669" s="121"/>
      <c r="F669" s="121"/>
      <c r="G669" s="112"/>
      <c r="H669" s="112"/>
    </row>
    <row r="670" spans="1:8" ht="12.75">
      <c r="A670" s="119"/>
      <c r="B670" s="119"/>
      <c r="C670" s="111"/>
      <c r="D670" s="121"/>
      <c r="E670" s="121"/>
      <c r="F670" s="121"/>
      <c r="G670" s="112"/>
      <c r="H670" s="112"/>
    </row>
    <row r="671" spans="1:8" ht="12.75">
      <c r="A671" s="119"/>
      <c r="B671" s="119"/>
      <c r="C671" s="111"/>
      <c r="D671" s="121"/>
      <c r="E671" s="121"/>
      <c r="F671" s="121"/>
      <c r="G671" s="112"/>
      <c r="H671" s="112"/>
    </row>
    <row r="672" spans="1:8" ht="12.75">
      <c r="A672" s="119"/>
      <c r="B672" s="119"/>
      <c r="C672" s="111"/>
      <c r="D672" s="121"/>
      <c r="E672" s="121"/>
      <c r="F672" s="121"/>
      <c r="G672" s="112"/>
      <c r="H672" s="112"/>
    </row>
    <row r="673" spans="1:8" ht="12.75">
      <c r="A673" s="119"/>
      <c r="B673" s="119"/>
      <c r="C673" s="111"/>
      <c r="D673" s="121"/>
      <c r="E673" s="121"/>
      <c r="F673" s="121"/>
      <c r="G673" s="112"/>
      <c r="H673" s="112"/>
    </row>
    <row r="674" spans="1:8" ht="12.75">
      <c r="A674" s="119"/>
      <c r="B674" s="119"/>
      <c r="C674" s="111"/>
      <c r="D674" s="121"/>
      <c r="E674" s="121"/>
      <c r="F674" s="121"/>
      <c r="G674" s="112"/>
      <c r="H674" s="112"/>
    </row>
    <row r="675" spans="1:8" ht="12.75">
      <c r="A675" s="119"/>
      <c r="B675" s="119"/>
      <c r="C675" s="111"/>
      <c r="D675" s="121"/>
      <c r="E675" s="121"/>
      <c r="F675" s="121"/>
      <c r="G675" s="112"/>
      <c r="H675" s="112"/>
    </row>
    <row r="676" spans="1:8" ht="12.75">
      <c r="A676" s="119"/>
      <c r="B676" s="119"/>
      <c r="C676" s="111"/>
      <c r="D676" s="121"/>
      <c r="E676" s="121"/>
      <c r="F676" s="121"/>
      <c r="G676" s="112"/>
      <c r="H676" s="112"/>
    </row>
    <row r="677" spans="1:8" ht="12.75">
      <c r="A677" s="119"/>
      <c r="B677" s="119"/>
      <c r="C677" s="111"/>
      <c r="D677" s="121"/>
      <c r="E677" s="121"/>
      <c r="F677" s="121"/>
      <c r="G677" s="112"/>
      <c r="H677" s="112"/>
    </row>
    <row r="678" spans="1:8" ht="12.75">
      <c r="A678" s="119"/>
      <c r="B678" s="119"/>
      <c r="C678" s="111"/>
      <c r="D678" s="121"/>
      <c r="E678" s="121"/>
      <c r="F678" s="121"/>
      <c r="G678" s="112"/>
      <c r="H678" s="112"/>
    </row>
    <row r="679" spans="1:8" ht="12.75">
      <c r="A679" s="119"/>
      <c r="B679" s="119"/>
      <c r="C679" s="111"/>
      <c r="D679" s="121"/>
      <c r="E679" s="121"/>
      <c r="F679" s="121"/>
      <c r="G679" s="112"/>
      <c r="H679" s="112"/>
    </row>
    <row r="680" spans="1:8" ht="12.75">
      <c r="A680" s="119"/>
      <c r="B680" s="119"/>
      <c r="C680" s="111"/>
      <c r="D680" s="121"/>
      <c r="E680" s="121"/>
      <c r="F680" s="121"/>
      <c r="G680" s="112"/>
      <c r="H680" s="112"/>
    </row>
    <row r="681" spans="1:8" ht="12.75">
      <c r="A681" s="119"/>
      <c r="B681" s="119"/>
      <c r="C681" s="111"/>
      <c r="D681" s="121"/>
      <c r="E681" s="121"/>
      <c r="F681" s="121"/>
      <c r="G681" s="112"/>
      <c r="H681" s="112"/>
    </row>
    <row r="682" spans="1:8" ht="12.75">
      <c r="A682" s="119"/>
      <c r="B682" s="119"/>
      <c r="C682" s="111"/>
      <c r="D682" s="121"/>
      <c r="E682" s="121"/>
      <c r="F682" s="121"/>
      <c r="G682" s="112"/>
      <c r="H682" s="112"/>
    </row>
    <row r="683" spans="1:8" ht="12.75">
      <c r="A683" s="119"/>
      <c r="B683" s="119"/>
      <c r="C683" s="111"/>
      <c r="D683" s="121"/>
      <c r="E683" s="121"/>
      <c r="F683" s="121"/>
      <c r="G683" s="112"/>
      <c r="H683" s="112"/>
    </row>
    <row r="684" spans="1:8" ht="12.75">
      <c r="A684" s="119"/>
      <c r="B684" s="119"/>
      <c r="C684" s="111"/>
      <c r="D684" s="121"/>
      <c r="E684" s="121"/>
      <c r="F684" s="121"/>
      <c r="G684" s="112"/>
      <c r="H684" s="112"/>
    </row>
    <row r="685" spans="1:8" ht="12.75">
      <c r="A685" s="119"/>
      <c r="B685" s="119"/>
      <c r="C685" s="111"/>
      <c r="D685" s="121"/>
      <c r="E685" s="121"/>
      <c r="F685" s="121"/>
      <c r="G685" s="112"/>
      <c r="H685" s="112"/>
    </row>
    <row r="686" spans="1:8" ht="12.75">
      <c r="A686" s="119"/>
      <c r="B686" s="119"/>
      <c r="C686" s="111"/>
      <c r="D686" s="121"/>
      <c r="E686" s="121"/>
      <c r="F686" s="121"/>
      <c r="G686" s="112"/>
      <c r="H686" s="112"/>
    </row>
    <row r="687" spans="1:8" ht="12.75">
      <c r="A687" s="119"/>
      <c r="B687" s="119"/>
      <c r="C687" s="111"/>
      <c r="D687" s="121"/>
      <c r="E687" s="121"/>
      <c r="F687" s="121"/>
      <c r="G687" s="112"/>
      <c r="H687" s="112"/>
    </row>
    <row r="688" spans="1:8" ht="12.75">
      <c r="A688" s="119"/>
      <c r="B688" s="119"/>
      <c r="C688" s="111"/>
      <c r="D688" s="121"/>
      <c r="E688" s="121"/>
      <c r="F688" s="121"/>
      <c r="G688" s="112"/>
      <c r="H688" s="112"/>
    </row>
    <row r="689" spans="1:8" ht="12.75">
      <c r="A689" s="119"/>
      <c r="B689" s="119"/>
      <c r="C689" s="111"/>
      <c r="D689" s="121"/>
      <c r="E689" s="121"/>
      <c r="F689" s="121"/>
      <c r="G689" s="112"/>
      <c r="H689" s="112"/>
    </row>
    <row r="690" spans="1:8" ht="12.75">
      <c r="A690" s="119"/>
      <c r="B690" s="119"/>
      <c r="C690" s="111"/>
      <c r="D690" s="121"/>
      <c r="E690" s="121"/>
      <c r="F690" s="121"/>
      <c r="G690" s="112"/>
      <c r="H690" s="112"/>
    </row>
    <row r="691" spans="1:8" ht="12.75">
      <c r="A691" s="119"/>
      <c r="B691" s="119"/>
      <c r="C691" s="111"/>
      <c r="D691" s="121"/>
      <c r="E691" s="121"/>
      <c r="F691" s="121"/>
      <c r="G691" s="112"/>
      <c r="H691" s="112"/>
    </row>
    <row r="692" spans="1:8" ht="12.75">
      <c r="A692" s="119"/>
      <c r="B692" s="119"/>
      <c r="C692" s="111"/>
      <c r="D692" s="121"/>
      <c r="E692" s="121"/>
      <c r="F692" s="121"/>
      <c r="G692" s="112"/>
      <c r="H692" s="112"/>
    </row>
    <row r="693" spans="1:8" ht="12.75">
      <c r="A693" s="119"/>
      <c r="B693" s="119"/>
      <c r="C693" s="111"/>
      <c r="D693" s="121"/>
      <c r="E693" s="121"/>
      <c r="F693" s="121"/>
      <c r="G693" s="112"/>
      <c r="H693" s="112"/>
    </row>
    <row r="694" spans="1:8" ht="12.75">
      <c r="A694" s="119"/>
      <c r="B694" s="119"/>
      <c r="C694" s="111"/>
      <c r="D694" s="121"/>
      <c r="E694" s="121"/>
      <c r="F694" s="121"/>
      <c r="G694" s="112"/>
      <c r="H694" s="112"/>
    </row>
    <row r="695" spans="1:8" ht="12.75">
      <c r="A695" s="119"/>
      <c r="B695" s="119"/>
      <c r="C695" s="111"/>
      <c r="D695" s="121"/>
      <c r="E695" s="121"/>
      <c r="F695" s="121"/>
      <c r="G695" s="112"/>
      <c r="H695" s="112"/>
    </row>
    <row r="696" spans="1:8" ht="12.75">
      <c r="A696" s="119"/>
      <c r="B696" s="119"/>
      <c r="C696" s="111"/>
      <c r="D696" s="121"/>
      <c r="E696" s="121"/>
      <c r="F696" s="121"/>
      <c r="G696" s="112"/>
      <c r="H696" s="112"/>
    </row>
    <row r="697" spans="1:8" ht="12.75">
      <c r="A697" s="119"/>
      <c r="B697" s="119"/>
      <c r="C697" s="111"/>
      <c r="D697" s="121"/>
      <c r="E697" s="121"/>
      <c r="F697" s="121"/>
      <c r="G697" s="112"/>
      <c r="H697" s="112"/>
    </row>
    <row r="698" spans="1:8" ht="12.75">
      <c r="A698" s="119"/>
      <c r="B698" s="119"/>
      <c r="C698" s="111"/>
      <c r="D698" s="121"/>
      <c r="E698" s="121"/>
      <c r="F698" s="121"/>
      <c r="G698" s="112"/>
      <c r="H698" s="112"/>
    </row>
    <row r="699" spans="1:8" ht="12.75">
      <c r="A699" s="119"/>
      <c r="B699" s="119"/>
      <c r="C699" s="111"/>
      <c r="D699" s="121"/>
      <c r="E699" s="121"/>
      <c r="F699" s="121"/>
      <c r="G699" s="112"/>
      <c r="H699" s="112"/>
    </row>
    <row r="700" spans="1:8" ht="12.75">
      <c r="A700" s="119"/>
      <c r="B700" s="119"/>
      <c r="C700" s="111"/>
      <c r="D700" s="121"/>
      <c r="E700" s="121"/>
      <c r="F700" s="121"/>
      <c r="G700" s="112"/>
      <c r="H700" s="112"/>
    </row>
    <row r="701" spans="1:8" ht="12.75">
      <c r="A701" s="119"/>
      <c r="B701" s="119"/>
      <c r="C701" s="111"/>
      <c r="D701" s="121"/>
      <c r="E701" s="121"/>
      <c r="F701" s="121"/>
      <c r="G701" s="112"/>
      <c r="H701" s="112"/>
    </row>
    <row r="702" spans="1:8" ht="12.75">
      <c r="A702" s="119"/>
      <c r="B702" s="119"/>
      <c r="C702" s="111"/>
      <c r="D702" s="121"/>
      <c r="E702" s="121"/>
      <c r="F702" s="121"/>
      <c r="G702" s="112"/>
      <c r="H702" s="112"/>
    </row>
    <row r="703" spans="1:8" ht="12.75">
      <c r="A703" s="119"/>
      <c r="B703" s="119"/>
      <c r="C703" s="111"/>
      <c r="D703" s="121"/>
      <c r="E703" s="121"/>
      <c r="F703" s="121"/>
      <c r="G703" s="112"/>
      <c r="H703" s="112"/>
    </row>
    <row r="704" spans="1:8" ht="12.75">
      <c r="A704" s="119"/>
      <c r="B704" s="119"/>
      <c r="C704" s="111"/>
      <c r="D704" s="121"/>
      <c r="E704" s="121"/>
      <c r="F704" s="121"/>
      <c r="G704" s="112"/>
      <c r="H704" s="112"/>
    </row>
    <row r="705" spans="1:8" ht="12.75">
      <c r="A705" s="119"/>
      <c r="B705" s="119"/>
      <c r="C705" s="111"/>
      <c r="D705" s="121"/>
      <c r="E705" s="121"/>
      <c r="F705" s="121"/>
      <c r="G705" s="112"/>
      <c r="H705" s="112"/>
    </row>
    <row r="706" spans="1:8" ht="12.75">
      <c r="A706" s="119"/>
      <c r="B706" s="119"/>
      <c r="C706" s="111"/>
      <c r="D706" s="121"/>
      <c r="E706" s="121"/>
      <c r="F706" s="121"/>
      <c r="G706" s="112"/>
      <c r="H706" s="112"/>
    </row>
    <row r="707" spans="1:8" ht="12.75">
      <c r="A707" s="119"/>
      <c r="B707" s="119"/>
      <c r="C707" s="111"/>
      <c r="D707" s="121"/>
      <c r="E707" s="121"/>
      <c r="F707" s="121"/>
      <c r="G707" s="112"/>
      <c r="H707" s="112"/>
    </row>
    <row r="708" spans="1:8" ht="12.75">
      <c r="A708" s="119"/>
      <c r="B708" s="119"/>
      <c r="C708" s="111"/>
      <c r="D708" s="121"/>
      <c r="E708" s="121"/>
      <c r="F708" s="121"/>
      <c r="G708" s="112"/>
      <c r="H708" s="112"/>
    </row>
    <row r="709" spans="1:8" ht="12.75">
      <c r="A709" s="119"/>
      <c r="B709" s="119"/>
      <c r="C709" s="111"/>
      <c r="D709" s="121"/>
      <c r="E709" s="121"/>
      <c r="F709" s="121"/>
      <c r="G709" s="112"/>
      <c r="H709" s="112"/>
    </row>
    <row r="710" spans="1:8" ht="12.75">
      <c r="A710" s="119"/>
      <c r="B710" s="119"/>
      <c r="C710" s="111"/>
      <c r="D710" s="121"/>
      <c r="E710" s="121"/>
      <c r="F710" s="121"/>
      <c r="G710" s="112"/>
      <c r="H710" s="112"/>
    </row>
    <row r="711" spans="1:8" ht="12.75">
      <c r="A711" s="119"/>
      <c r="B711" s="119"/>
      <c r="C711" s="111"/>
      <c r="D711" s="121"/>
      <c r="E711" s="121"/>
      <c r="F711" s="121"/>
      <c r="G711" s="112"/>
      <c r="H711" s="112"/>
    </row>
    <row r="712" spans="1:8" ht="12.75">
      <c r="A712" s="119"/>
      <c r="B712" s="119"/>
      <c r="C712" s="111"/>
      <c r="D712" s="121"/>
      <c r="E712" s="121"/>
      <c r="F712" s="121"/>
      <c r="G712" s="112"/>
      <c r="H712" s="112"/>
    </row>
    <row r="713" spans="1:8" ht="12.75">
      <c r="A713" s="119"/>
      <c r="B713" s="119"/>
      <c r="C713" s="111"/>
      <c r="D713" s="121"/>
      <c r="E713" s="121"/>
      <c r="F713" s="121"/>
      <c r="G713" s="112"/>
      <c r="H713" s="112"/>
    </row>
    <row r="714" spans="1:8" ht="12.75">
      <c r="A714" s="119"/>
      <c r="B714" s="119"/>
      <c r="C714" s="111"/>
      <c r="D714" s="121"/>
      <c r="E714" s="121"/>
      <c r="F714" s="121"/>
      <c r="G714" s="112"/>
      <c r="H714" s="112"/>
    </row>
    <row r="715" spans="1:8" ht="12.75">
      <c r="A715" s="119"/>
      <c r="B715" s="119"/>
      <c r="C715" s="111"/>
      <c r="D715" s="121"/>
      <c r="E715" s="121"/>
      <c r="F715" s="121"/>
      <c r="G715" s="112"/>
      <c r="H715" s="112"/>
    </row>
    <row r="716" spans="1:8" ht="12.75">
      <c r="A716" s="119"/>
      <c r="B716" s="119"/>
      <c r="C716" s="111"/>
      <c r="D716" s="121"/>
      <c r="E716" s="121"/>
      <c r="F716" s="121"/>
      <c r="G716" s="112"/>
      <c r="H716" s="112"/>
    </row>
    <row r="717" spans="1:8" ht="12.75">
      <c r="A717" s="119"/>
      <c r="B717" s="119"/>
      <c r="C717" s="111"/>
      <c r="D717" s="121"/>
      <c r="E717" s="121"/>
      <c r="F717" s="121"/>
      <c r="G717" s="112"/>
      <c r="H717" s="112"/>
    </row>
    <row r="718" spans="1:8" ht="12.75">
      <c r="A718" s="119"/>
      <c r="B718" s="119"/>
      <c r="C718" s="111"/>
      <c r="D718" s="121"/>
      <c r="E718" s="121"/>
      <c r="F718" s="121"/>
      <c r="G718" s="112"/>
      <c r="H718" s="112"/>
    </row>
    <row r="719" spans="1:8" ht="12.75">
      <c r="A719" s="119"/>
      <c r="B719" s="119"/>
      <c r="C719" s="111"/>
      <c r="D719" s="121"/>
      <c r="E719" s="121"/>
      <c r="F719" s="121"/>
      <c r="G719" s="112"/>
      <c r="H719" s="112"/>
    </row>
    <row r="720" spans="1:8" ht="12.75">
      <c r="A720" s="119"/>
      <c r="B720" s="119"/>
      <c r="C720" s="111"/>
      <c r="D720" s="121"/>
      <c r="E720" s="121"/>
      <c r="F720" s="121"/>
      <c r="G720" s="112"/>
      <c r="H720" s="112"/>
    </row>
    <row r="721" spans="1:8" ht="12.75">
      <c r="A721" s="119"/>
      <c r="B721" s="119"/>
      <c r="C721" s="111"/>
      <c r="D721" s="121"/>
      <c r="E721" s="121"/>
      <c r="F721" s="121"/>
      <c r="G721" s="112"/>
      <c r="H721" s="112"/>
    </row>
    <row r="722" spans="1:8" ht="12.75">
      <c r="A722" s="119"/>
      <c r="B722" s="119"/>
      <c r="C722" s="111"/>
      <c r="D722" s="121"/>
      <c r="E722" s="121"/>
      <c r="F722" s="121"/>
      <c r="G722" s="112"/>
      <c r="H722" s="112"/>
    </row>
    <row r="723" spans="1:8" ht="12.75">
      <c r="A723" s="119"/>
      <c r="B723" s="119"/>
      <c r="C723" s="111"/>
      <c r="D723" s="121"/>
      <c r="E723" s="121"/>
      <c r="F723" s="121"/>
      <c r="G723" s="112"/>
      <c r="H723" s="112"/>
    </row>
    <row r="724" spans="1:8" ht="12.75">
      <c r="A724" s="119"/>
      <c r="B724" s="119"/>
      <c r="C724" s="111"/>
      <c r="D724" s="121"/>
      <c r="E724" s="121"/>
      <c r="F724" s="121"/>
      <c r="G724" s="112"/>
      <c r="H724" s="112"/>
    </row>
    <row r="725" spans="1:8" ht="12.75">
      <c r="A725" s="119"/>
      <c r="B725" s="119"/>
      <c r="C725" s="111"/>
      <c r="D725" s="121"/>
      <c r="E725" s="121"/>
      <c r="F725" s="121"/>
      <c r="G725" s="112"/>
      <c r="H725" s="112"/>
    </row>
    <row r="726" spans="1:8" ht="12.75">
      <c r="A726" s="119"/>
      <c r="B726" s="119"/>
      <c r="C726" s="111"/>
      <c r="D726" s="121"/>
      <c r="E726" s="121"/>
      <c r="F726" s="121"/>
      <c r="G726" s="112"/>
      <c r="H726" s="112"/>
    </row>
    <row r="727" spans="1:8" ht="12.75">
      <c r="A727" s="119"/>
      <c r="B727" s="119"/>
      <c r="C727" s="111"/>
      <c r="D727" s="121"/>
      <c r="E727" s="121"/>
      <c r="F727" s="121"/>
      <c r="G727" s="112"/>
      <c r="H727" s="112"/>
    </row>
    <row r="728" spans="1:8" ht="12.75">
      <c r="A728" s="119"/>
      <c r="B728" s="119"/>
      <c r="C728" s="111"/>
      <c r="D728" s="121"/>
      <c r="E728" s="121"/>
      <c r="F728" s="121"/>
      <c r="G728" s="112"/>
      <c r="H728" s="112"/>
    </row>
    <row r="729" spans="1:8" ht="12.75">
      <c r="A729" s="119"/>
      <c r="B729" s="119"/>
      <c r="C729" s="111"/>
      <c r="D729" s="121"/>
      <c r="E729" s="121"/>
      <c r="F729" s="121"/>
      <c r="G729" s="112"/>
      <c r="H729" s="112"/>
    </row>
    <row r="730" spans="1:8" ht="12.75">
      <c r="A730" s="119"/>
      <c r="B730" s="119"/>
      <c r="C730" s="111"/>
      <c r="D730" s="121"/>
      <c r="E730" s="121"/>
      <c r="F730" s="121"/>
      <c r="G730" s="112"/>
      <c r="H730" s="112"/>
    </row>
    <row r="731" spans="1:8" ht="12.75">
      <c r="A731" s="119"/>
      <c r="B731" s="119"/>
      <c r="C731" s="111"/>
      <c r="D731" s="121"/>
      <c r="E731" s="121"/>
      <c r="F731" s="121"/>
      <c r="G731" s="112"/>
      <c r="H731" s="112"/>
    </row>
    <row r="732" spans="1:8" ht="12.75">
      <c r="A732" s="119"/>
      <c r="B732" s="119"/>
      <c r="C732" s="111"/>
      <c r="D732" s="121"/>
      <c r="E732" s="121"/>
      <c r="F732" s="121"/>
      <c r="G732" s="112"/>
      <c r="H732" s="112"/>
    </row>
    <row r="733" spans="1:8" ht="12.75">
      <c r="A733" s="119"/>
      <c r="B733" s="119"/>
      <c r="C733" s="111"/>
      <c r="D733" s="121"/>
      <c r="E733" s="121"/>
      <c r="F733" s="121"/>
      <c r="G733" s="112"/>
      <c r="H733" s="112"/>
    </row>
    <row r="734" spans="1:8" ht="12.75">
      <c r="A734" s="119"/>
      <c r="B734" s="119"/>
      <c r="C734" s="111"/>
      <c r="D734" s="121"/>
      <c r="E734" s="121"/>
      <c r="F734" s="121"/>
      <c r="G734" s="112"/>
      <c r="H734" s="112"/>
    </row>
    <row r="735" spans="1:8" ht="12.75">
      <c r="A735" s="119"/>
      <c r="B735" s="119"/>
      <c r="C735" s="111"/>
      <c r="D735" s="121"/>
      <c r="E735" s="121"/>
      <c r="F735" s="121"/>
      <c r="G735" s="112"/>
      <c r="H735" s="112"/>
    </row>
    <row r="736" spans="1:8" ht="12.75">
      <c r="A736" s="119"/>
      <c r="B736" s="119"/>
      <c r="C736" s="111"/>
      <c r="D736" s="121"/>
      <c r="E736" s="121"/>
      <c r="F736" s="121"/>
      <c r="G736" s="112"/>
      <c r="H736" s="112"/>
    </row>
    <row r="737" spans="1:8" ht="12.75">
      <c r="A737" s="119"/>
      <c r="B737" s="119"/>
      <c r="C737" s="111"/>
      <c r="D737" s="121"/>
      <c r="E737" s="121"/>
      <c r="F737" s="121"/>
      <c r="G737" s="112"/>
      <c r="H737" s="112"/>
    </row>
    <row r="738" spans="1:8" ht="12.75">
      <c r="A738" s="119"/>
      <c r="B738" s="119"/>
      <c r="C738" s="111"/>
      <c r="D738" s="121"/>
      <c r="E738" s="121"/>
      <c r="F738" s="121"/>
      <c r="G738" s="112"/>
      <c r="H738" s="112"/>
    </row>
    <row r="739" spans="1:8" ht="12.75">
      <c r="A739" s="119"/>
      <c r="B739" s="119"/>
      <c r="C739" s="111"/>
      <c r="D739" s="121"/>
      <c r="E739" s="121"/>
      <c r="F739" s="121"/>
      <c r="G739" s="112"/>
      <c r="H739" s="112"/>
    </row>
    <row r="740" spans="1:8" ht="12.75">
      <c r="A740" s="119"/>
      <c r="B740" s="119"/>
      <c r="C740" s="111"/>
      <c r="D740" s="121"/>
      <c r="E740" s="121"/>
      <c r="F740" s="121"/>
      <c r="G740" s="112"/>
      <c r="H740" s="112"/>
    </row>
    <row r="741" spans="1:8" ht="12.75">
      <c r="A741" s="119"/>
      <c r="B741" s="119"/>
      <c r="C741" s="111"/>
      <c r="D741" s="121"/>
      <c r="E741" s="121"/>
      <c r="F741" s="121"/>
      <c r="G741" s="112"/>
      <c r="H741" s="112"/>
    </row>
    <row r="742" spans="1:8" ht="12.75">
      <c r="A742" s="119"/>
      <c r="B742" s="119"/>
      <c r="C742" s="111"/>
      <c r="D742" s="121"/>
      <c r="E742" s="121"/>
      <c r="F742" s="121"/>
      <c r="G742" s="112"/>
      <c r="H742" s="112"/>
    </row>
    <row r="743" spans="1:8" ht="12.75">
      <c r="A743" s="119"/>
      <c r="B743" s="119"/>
      <c r="C743" s="111"/>
      <c r="D743" s="121"/>
      <c r="E743" s="121"/>
      <c r="F743" s="121"/>
      <c r="G743" s="112"/>
      <c r="H743" s="112"/>
    </row>
    <row r="744" spans="1:8" ht="12.75">
      <c r="A744" s="119"/>
      <c r="B744" s="119"/>
      <c r="C744" s="111"/>
      <c r="D744" s="121"/>
      <c r="E744" s="121"/>
      <c r="F744" s="121"/>
      <c r="G744" s="112"/>
      <c r="H744" s="112"/>
    </row>
    <row r="745" spans="1:8" ht="12.75">
      <c r="A745" s="119"/>
      <c r="B745" s="119"/>
      <c r="C745" s="111"/>
      <c r="D745" s="121"/>
      <c r="E745" s="121"/>
      <c r="F745" s="121"/>
      <c r="G745" s="112"/>
      <c r="H745" s="112"/>
    </row>
    <row r="746" spans="1:8" ht="12.75">
      <c r="A746" s="119"/>
      <c r="B746" s="119"/>
      <c r="C746" s="111"/>
      <c r="D746" s="121"/>
      <c r="E746" s="121"/>
      <c r="F746" s="121"/>
      <c r="G746" s="112"/>
      <c r="H746" s="112"/>
    </row>
    <row r="747" spans="1:8" ht="12.75">
      <c r="A747" s="119"/>
      <c r="B747" s="119"/>
      <c r="C747" s="111"/>
      <c r="D747" s="121"/>
      <c r="E747" s="121"/>
      <c r="F747" s="121"/>
      <c r="G747" s="112"/>
      <c r="H747" s="112"/>
    </row>
    <row r="748" spans="1:8" ht="12.75">
      <c r="A748" s="119"/>
      <c r="B748" s="119"/>
      <c r="C748" s="111"/>
      <c r="D748" s="121"/>
      <c r="E748" s="121"/>
      <c r="F748" s="121"/>
      <c r="G748" s="112"/>
      <c r="H748" s="112"/>
    </row>
    <row r="749" spans="1:8" ht="12.75">
      <c r="A749" s="119"/>
      <c r="B749" s="119"/>
      <c r="C749" s="111"/>
      <c r="D749" s="121"/>
      <c r="E749" s="121"/>
      <c r="F749" s="121"/>
      <c r="G749" s="112"/>
      <c r="H749" s="112"/>
    </row>
    <row r="750" spans="1:8" ht="12.75">
      <c r="A750" s="119"/>
      <c r="B750" s="119"/>
      <c r="C750" s="111"/>
      <c r="D750" s="121"/>
      <c r="E750" s="121"/>
      <c r="F750" s="121"/>
      <c r="G750" s="112"/>
      <c r="H750" s="112"/>
    </row>
    <row r="751" spans="1:8" ht="12.75">
      <c r="A751" s="119"/>
      <c r="B751" s="119"/>
      <c r="C751" s="111"/>
      <c r="D751" s="121"/>
      <c r="E751" s="121"/>
      <c r="F751" s="121"/>
      <c r="G751" s="112"/>
      <c r="H751" s="112"/>
    </row>
    <row r="752" spans="1:8" ht="12.75">
      <c r="A752" s="119"/>
      <c r="B752" s="119"/>
      <c r="C752" s="111"/>
      <c r="D752" s="121"/>
      <c r="E752" s="121"/>
      <c r="F752" s="121"/>
      <c r="G752" s="112"/>
      <c r="H752" s="112"/>
    </row>
    <row r="753" spans="1:8" ht="12.75">
      <c r="A753" s="119"/>
      <c r="B753" s="119"/>
      <c r="C753" s="111"/>
      <c r="D753" s="121"/>
      <c r="E753" s="121"/>
      <c r="F753" s="121"/>
      <c r="G753" s="112"/>
      <c r="H753" s="112"/>
    </row>
    <row r="754" spans="1:8" ht="12.75">
      <c r="A754" s="119"/>
      <c r="B754" s="119"/>
      <c r="C754" s="111"/>
      <c r="D754" s="121"/>
      <c r="E754" s="121"/>
      <c r="F754" s="121"/>
      <c r="G754" s="112"/>
      <c r="H754" s="112"/>
    </row>
    <row r="755" spans="1:8" ht="12.75">
      <c r="A755" s="119"/>
      <c r="B755" s="119"/>
      <c r="C755" s="111"/>
      <c r="D755" s="121"/>
      <c r="E755" s="121"/>
      <c r="F755" s="121"/>
      <c r="G755" s="112"/>
      <c r="H755" s="112"/>
    </row>
    <row r="756" spans="1:8" ht="12.75">
      <c r="A756" s="119"/>
      <c r="B756" s="119"/>
      <c r="C756" s="111"/>
      <c r="D756" s="121"/>
      <c r="E756" s="121"/>
      <c r="F756" s="121"/>
      <c r="G756" s="112"/>
      <c r="H756" s="112"/>
    </row>
    <row r="757" spans="1:8" ht="12.75">
      <c r="A757" s="119"/>
      <c r="B757" s="119"/>
      <c r="C757" s="111"/>
      <c r="D757" s="121"/>
      <c r="E757" s="121"/>
      <c r="F757" s="121"/>
      <c r="G757" s="112"/>
      <c r="H757" s="112"/>
    </row>
    <row r="758" spans="1:8" ht="12.75">
      <c r="A758" s="119"/>
      <c r="B758" s="119"/>
      <c r="C758" s="111"/>
      <c r="D758" s="121"/>
      <c r="E758" s="121"/>
      <c r="F758" s="121"/>
      <c r="G758" s="112"/>
      <c r="H758" s="112"/>
    </row>
    <row r="759" spans="1:8" ht="12.75">
      <c r="A759" s="119"/>
      <c r="B759" s="119"/>
      <c r="C759" s="111"/>
      <c r="D759" s="121"/>
      <c r="E759" s="121"/>
      <c r="F759" s="121"/>
      <c r="G759" s="112"/>
      <c r="H759" s="112"/>
    </row>
    <row r="760" spans="1:8" ht="12.75">
      <c r="A760" s="119"/>
      <c r="B760" s="119"/>
      <c r="C760" s="111"/>
      <c r="D760" s="121"/>
      <c r="E760" s="121"/>
      <c r="F760" s="121"/>
      <c r="G760" s="112"/>
      <c r="H760" s="112"/>
    </row>
    <row r="761" spans="1:8" ht="12.75">
      <c r="A761" s="119"/>
      <c r="B761" s="119"/>
      <c r="C761" s="111"/>
      <c r="D761" s="121"/>
      <c r="E761" s="121"/>
      <c r="F761" s="121"/>
      <c r="G761" s="112"/>
      <c r="H761" s="112"/>
    </row>
    <row r="762" spans="1:8" ht="12.75">
      <c r="A762" s="119"/>
      <c r="B762" s="119"/>
      <c r="C762" s="111"/>
      <c r="D762" s="121"/>
      <c r="E762" s="121"/>
      <c r="F762" s="121"/>
      <c r="G762" s="112"/>
      <c r="H762" s="112"/>
    </row>
    <row r="763" spans="1:8" ht="12.75">
      <c r="A763" s="119"/>
      <c r="B763" s="119"/>
      <c r="C763" s="111"/>
      <c r="D763" s="121"/>
      <c r="E763" s="121"/>
      <c r="F763" s="121"/>
      <c r="G763" s="112"/>
      <c r="H763" s="112"/>
    </row>
    <row r="764" spans="1:8" ht="12.75">
      <c r="A764" s="119"/>
      <c r="B764" s="119"/>
      <c r="C764" s="111"/>
      <c r="D764" s="121"/>
      <c r="E764" s="121"/>
      <c r="F764" s="121"/>
      <c r="G764" s="112"/>
      <c r="H764" s="112"/>
    </row>
    <row r="765" spans="1:8" ht="12.75">
      <c r="A765" s="119"/>
      <c r="B765" s="119"/>
      <c r="C765" s="111"/>
      <c r="D765" s="121"/>
      <c r="E765" s="121"/>
      <c r="F765" s="121"/>
      <c r="G765" s="112"/>
      <c r="H765" s="112"/>
    </row>
    <row r="766" spans="1:8" ht="12.75">
      <c r="A766" s="119"/>
      <c r="B766" s="119"/>
      <c r="C766" s="111"/>
      <c r="D766" s="121"/>
      <c r="E766" s="121"/>
      <c r="F766" s="121"/>
      <c r="G766" s="112"/>
      <c r="H766" s="112"/>
    </row>
    <row r="767" spans="1:8" ht="12.75">
      <c r="A767" s="119"/>
      <c r="B767" s="119"/>
      <c r="C767" s="111"/>
      <c r="D767" s="121"/>
      <c r="E767" s="121"/>
      <c r="F767" s="121"/>
      <c r="G767" s="112"/>
      <c r="H767" s="112"/>
    </row>
    <row r="768" spans="1:8" ht="12.75">
      <c r="A768" s="119"/>
      <c r="B768" s="119"/>
      <c r="C768" s="111"/>
      <c r="D768" s="121"/>
      <c r="E768" s="121"/>
      <c r="F768" s="121"/>
      <c r="G768" s="112"/>
      <c r="H768" s="112"/>
    </row>
    <row r="769" spans="1:8" ht="12.75">
      <c r="A769" s="119"/>
      <c r="B769" s="119"/>
      <c r="C769" s="111"/>
      <c r="D769" s="121"/>
      <c r="E769" s="121"/>
      <c r="F769" s="121"/>
      <c r="G769" s="112"/>
      <c r="H769" s="112"/>
    </row>
    <row r="770" spans="1:8" ht="12.75">
      <c r="A770" s="119"/>
      <c r="B770" s="119"/>
      <c r="C770" s="111"/>
      <c r="D770" s="121"/>
      <c r="E770" s="121"/>
      <c r="F770" s="121"/>
      <c r="G770" s="112"/>
      <c r="H770" s="112"/>
    </row>
    <row r="771" spans="1:8" ht="12.75">
      <c r="A771" s="119"/>
      <c r="B771" s="119"/>
      <c r="C771" s="111"/>
      <c r="D771" s="121"/>
      <c r="E771" s="121"/>
      <c r="F771" s="121"/>
      <c r="G771" s="112"/>
      <c r="H771" s="112"/>
    </row>
    <row r="772" spans="1:8" ht="12.75">
      <c r="A772" s="119"/>
      <c r="B772" s="119"/>
      <c r="C772" s="111"/>
      <c r="D772" s="121"/>
      <c r="E772" s="121"/>
      <c r="F772" s="121"/>
      <c r="G772" s="112"/>
      <c r="H772" s="112"/>
    </row>
    <row r="773" spans="1:8" ht="12.75">
      <c r="A773" s="119"/>
      <c r="B773" s="119"/>
      <c r="C773" s="111"/>
      <c r="D773" s="121"/>
      <c r="E773" s="121"/>
      <c r="F773" s="121"/>
      <c r="G773" s="112"/>
      <c r="H773" s="112"/>
    </row>
    <row r="774" spans="1:8" ht="12.75">
      <c r="A774" s="119"/>
      <c r="B774" s="119"/>
      <c r="C774" s="111"/>
      <c r="D774" s="121"/>
      <c r="E774" s="121"/>
      <c r="F774" s="121"/>
      <c r="G774" s="112"/>
      <c r="H774" s="112"/>
    </row>
    <row r="775" spans="1:8" ht="12.75">
      <c r="A775" s="119"/>
      <c r="B775" s="119"/>
      <c r="C775" s="111"/>
      <c r="D775" s="121"/>
      <c r="E775" s="121"/>
      <c r="F775" s="121"/>
      <c r="G775" s="112"/>
      <c r="H775" s="112"/>
    </row>
    <row r="776" spans="1:8" ht="12.75">
      <c r="A776" s="119"/>
      <c r="B776" s="119"/>
      <c r="C776" s="111"/>
      <c r="D776" s="121"/>
      <c r="E776" s="121"/>
      <c r="F776" s="121"/>
      <c r="G776" s="112"/>
      <c r="H776" s="112"/>
    </row>
    <row r="777" spans="1:8" ht="12.75">
      <c r="A777" s="119"/>
      <c r="B777" s="119"/>
      <c r="C777" s="111"/>
      <c r="D777" s="121"/>
      <c r="E777" s="121"/>
      <c r="F777" s="121"/>
      <c r="G777" s="112"/>
      <c r="H777" s="112"/>
    </row>
    <row r="778" spans="1:8" ht="12.75">
      <c r="A778" s="119"/>
      <c r="B778" s="119"/>
      <c r="C778" s="111"/>
      <c r="D778" s="121"/>
      <c r="E778" s="121"/>
      <c r="F778" s="121"/>
      <c r="G778" s="112"/>
      <c r="H778" s="112"/>
    </row>
    <row r="779" spans="1:8" ht="12.75">
      <c r="A779" s="119"/>
      <c r="B779" s="119"/>
      <c r="C779" s="111"/>
      <c r="D779" s="121"/>
      <c r="E779" s="121"/>
      <c r="F779" s="121"/>
      <c r="G779" s="112"/>
      <c r="H779" s="112"/>
    </row>
    <row r="780" spans="1:8" ht="12.75">
      <c r="A780" s="119"/>
      <c r="B780" s="119"/>
      <c r="C780" s="111"/>
      <c r="D780" s="121"/>
      <c r="E780" s="121"/>
      <c r="F780" s="121"/>
      <c r="G780" s="112"/>
      <c r="H780" s="112"/>
    </row>
    <row r="781" spans="1:8" ht="12.75">
      <c r="A781" s="119"/>
      <c r="B781" s="119"/>
      <c r="C781" s="111"/>
      <c r="D781" s="121"/>
      <c r="E781" s="121"/>
      <c r="F781" s="121"/>
      <c r="G781" s="112"/>
      <c r="H781" s="112"/>
    </row>
    <row r="782" spans="1:8" ht="12.75">
      <c r="A782" s="119"/>
      <c r="B782" s="119"/>
      <c r="C782" s="111"/>
      <c r="D782" s="121"/>
      <c r="E782" s="121"/>
      <c r="F782" s="121"/>
      <c r="G782" s="112"/>
      <c r="H782" s="112"/>
    </row>
    <row r="783" spans="1:8" ht="12.75">
      <c r="A783" s="119"/>
      <c r="B783" s="119"/>
      <c r="C783" s="111"/>
      <c r="D783" s="121"/>
      <c r="E783" s="121"/>
      <c r="F783" s="121"/>
      <c r="G783" s="112"/>
      <c r="H783" s="112"/>
    </row>
    <row r="784" spans="1:8" ht="12.75">
      <c r="A784" s="119"/>
      <c r="B784" s="119"/>
      <c r="C784" s="111"/>
      <c r="D784" s="121"/>
      <c r="E784" s="121"/>
      <c r="F784" s="121"/>
      <c r="G784" s="112"/>
      <c r="H784" s="112"/>
    </row>
    <row r="785" spans="1:8" ht="12.75">
      <c r="A785" s="119"/>
      <c r="B785" s="119"/>
      <c r="C785" s="111"/>
      <c r="D785" s="121"/>
      <c r="E785" s="121"/>
      <c r="F785" s="121"/>
      <c r="G785" s="112"/>
      <c r="H785" s="112"/>
    </row>
    <row r="786" spans="1:8" ht="12.75">
      <c r="A786" s="119"/>
      <c r="B786" s="119"/>
      <c r="C786" s="111"/>
      <c r="D786" s="121"/>
      <c r="E786" s="121"/>
      <c r="F786" s="121"/>
      <c r="G786" s="112"/>
      <c r="H786" s="112"/>
    </row>
    <row r="787" spans="1:8" ht="12.75">
      <c r="A787" s="119"/>
      <c r="B787" s="119"/>
      <c r="C787" s="111"/>
      <c r="D787" s="121"/>
      <c r="E787" s="121"/>
      <c r="F787" s="121"/>
      <c r="G787" s="112"/>
      <c r="H787" s="112"/>
    </row>
    <row r="788" spans="1:8" ht="12.75">
      <c r="A788" s="119"/>
      <c r="B788" s="119"/>
      <c r="C788" s="111"/>
      <c r="D788" s="121"/>
      <c r="E788" s="121"/>
      <c r="F788" s="121"/>
      <c r="G788" s="112"/>
      <c r="H788" s="112"/>
    </row>
    <row r="789" spans="1:8" ht="12.75">
      <c r="A789" s="119"/>
      <c r="B789" s="119"/>
      <c r="C789" s="111"/>
      <c r="D789" s="121"/>
      <c r="E789" s="121"/>
      <c r="F789" s="121"/>
      <c r="G789" s="112"/>
      <c r="H789" s="112"/>
    </row>
    <row r="790" spans="1:8" ht="12.75">
      <c r="A790" s="119"/>
      <c r="B790" s="119"/>
      <c r="C790" s="111"/>
      <c r="D790" s="121"/>
      <c r="E790" s="121"/>
      <c r="F790" s="121"/>
      <c r="G790" s="112"/>
      <c r="H790" s="112"/>
    </row>
    <row r="791" spans="1:8" ht="12.75">
      <c r="A791" s="119"/>
      <c r="B791" s="119"/>
      <c r="C791" s="111"/>
      <c r="D791" s="121"/>
      <c r="E791" s="121"/>
      <c r="F791" s="121"/>
      <c r="G791" s="112"/>
      <c r="H791" s="112"/>
    </row>
    <row r="792" spans="1:8" ht="12.75">
      <c r="A792" s="119"/>
      <c r="B792" s="119"/>
      <c r="C792" s="111"/>
      <c r="D792" s="121"/>
      <c r="E792" s="121"/>
      <c r="F792" s="121"/>
      <c r="G792" s="112"/>
      <c r="H792" s="112"/>
    </row>
    <row r="793" spans="1:8" ht="12.75">
      <c r="A793" s="119"/>
      <c r="B793" s="119"/>
      <c r="C793" s="111"/>
      <c r="D793" s="121"/>
      <c r="E793" s="121"/>
      <c r="F793" s="121"/>
      <c r="G793" s="112"/>
      <c r="H793" s="112"/>
    </row>
    <row r="794" spans="1:8" ht="12.75">
      <c r="A794" s="119"/>
      <c r="B794" s="119"/>
      <c r="C794" s="111"/>
      <c r="D794" s="121"/>
      <c r="E794" s="121"/>
      <c r="F794" s="121"/>
      <c r="G794" s="112"/>
      <c r="H794" s="112"/>
    </row>
    <row r="795" spans="1:8" ht="12.75">
      <c r="A795" s="119"/>
      <c r="B795" s="119"/>
      <c r="C795" s="111"/>
      <c r="D795" s="121"/>
      <c r="E795" s="121"/>
      <c r="F795" s="121"/>
      <c r="G795" s="112"/>
      <c r="H795" s="112"/>
    </row>
    <row r="796" spans="1:8" ht="12.75">
      <c r="A796" s="119"/>
      <c r="B796" s="119"/>
      <c r="C796" s="111"/>
      <c r="D796" s="121"/>
      <c r="E796" s="121"/>
      <c r="F796" s="121"/>
      <c r="G796" s="112"/>
      <c r="H796" s="112"/>
    </row>
    <row r="797" spans="1:8" ht="12.75">
      <c r="A797" s="119"/>
      <c r="B797" s="119"/>
      <c r="C797" s="111"/>
      <c r="D797" s="121"/>
      <c r="E797" s="121"/>
      <c r="F797" s="121"/>
      <c r="G797" s="112"/>
      <c r="H797" s="112"/>
    </row>
    <row r="798" spans="1:8" ht="12.75">
      <c r="A798" s="119"/>
      <c r="B798" s="119"/>
      <c r="C798" s="111"/>
      <c r="D798" s="121"/>
      <c r="E798" s="121"/>
      <c r="F798" s="121"/>
      <c r="G798" s="112"/>
      <c r="H798" s="112"/>
    </row>
    <row r="799" spans="1:8" ht="12.75">
      <c r="A799" s="119"/>
      <c r="B799" s="119"/>
      <c r="C799" s="111"/>
      <c r="D799" s="121"/>
      <c r="E799" s="121"/>
      <c r="F799" s="121"/>
      <c r="G799" s="112"/>
      <c r="H799" s="112"/>
    </row>
    <row r="800" spans="1:8" ht="12.75">
      <c r="A800" s="119"/>
      <c r="B800" s="119"/>
      <c r="C800" s="111"/>
      <c r="D800" s="121"/>
      <c r="E800" s="121"/>
      <c r="F800" s="121"/>
      <c r="G800" s="112"/>
      <c r="H800" s="112"/>
    </row>
    <row r="801" spans="1:8" ht="12.75">
      <c r="A801" s="119"/>
      <c r="B801" s="119"/>
      <c r="C801" s="111"/>
      <c r="D801" s="121"/>
      <c r="E801" s="121"/>
      <c r="F801" s="121"/>
      <c r="G801" s="112"/>
      <c r="H801" s="112"/>
    </row>
    <row r="802" spans="1:8" ht="12.75">
      <c r="A802" s="119"/>
      <c r="B802" s="119"/>
      <c r="C802" s="111"/>
      <c r="D802" s="121"/>
      <c r="E802" s="121"/>
      <c r="F802" s="121"/>
      <c r="G802" s="112"/>
      <c r="H802" s="112"/>
    </row>
    <row r="803" spans="1:8" ht="12.75">
      <c r="A803" s="119"/>
      <c r="B803" s="119"/>
      <c r="C803" s="111"/>
      <c r="D803" s="121"/>
      <c r="E803" s="121"/>
      <c r="F803" s="121"/>
      <c r="G803" s="112"/>
      <c r="H803" s="112"/>
    </row>
    <row r="804" spans="1:8" ht="12.75">
      <c r="A804" s="119"/>
      <c r="B804" s="119"/>
      <c r="C804" s="111"/>
      <c r="D804" s="121"/>
      <c r="E804" s="121"/>
      <c r="F804" s="121"/>
      <c r="G804" s="112"/>
      <c r="H804" s="112"/>
    </row>
    <row r="805" spans="1:8" ht="12.75">
      <c r="A805" s="119"/>
      <c r="B805" s="119"/>
      <c r="C805" s="111"/>
      <c r="D805" s="121"/>
      <c r="E805" s="121"/>
      <c r="F805" s="121"/>
      <c r="G805" s="112"/>
      <c r="H805" s="112"/>
    </row>
    <row r="806" spans="1:8" ht="12.75">
      <c r="A806" s="119"/>
      <c r="B806" s="119"/>
      <c r="C806" s="111"/>
      <c r="D806" s="121"/>
      <c r="E806" s="121"/>
      <c r="F806" s="121"/>
      <c r="G806" s="112"/>
      <c r="H806" s="112"/>
    </row>
    <row r="807" spans="1:8" ht="12.75">
      <c r="A807" s="119"/>
      <c r="B807" s="119"/>
      <c r="C807" s="111"/>
      <c r="D807" s="121"/>
      <c r="E807" s="121"/>
      <c r="F807" s="121"/>
      <c r="G807" s="112"/>
      <c r="H807" s="112"/>
    </row>
    <row r="808" spans="1:8" ht="12.75">
      <c r="A808" s="119"/>
      <c r="B808" s="119"/>
      <c r="C808" s="111"/>
      <c r="D808" s="121"/>
      <c r="E808" s="121"/>
      <c r="F808" s="121"/>
      <c r="G808" s="112"/>
      <c r="H808" s="112"/>
    </row>
    <row r="809" spans="1:8" ht="12.75">
      <c r="A809" s="119"/>
      <c r="B809" s="119"/>
      <c r="C809" s="111"/>
      <c r="D809" s="121"/>
      <c r="E809" s="121"/>
      <c r="F809" s="121"/>
      <c r="G809" s="112"/>
      <c r="H809" s="112"/>
    </row>
    <row r="810" spans="1:8" ht="12.75">
      <c r="A810" s="119"/>
      <c r="B810" s="119"/>
      <c r="C810" s="111"/>
      <c r="D810" s="121"/>
      <c r="E810" s="121"/>
      <c r="F810" s="121"/>
      <c r="G810" s="112"/>
      <c r="H810" s="112"/>
    </row>
    <row r="811" spans="1:8" ht="12.75">
      <c r="A811" s="119"/>
      <c r="B811" s="119"/>
      <c r="C811" s="111"/>
      <c r="D811" s="121"/>
      <c r="E811" s="121"/>
      <c r="F811" s="121"/>
      <c r="G811" s="112"/>
      <c r="H811" s="112"/>
    </row>
    <row r="812" spans="1:8" ht="12.75">
      <c r="A812" s="119"/>
      <c r="B812" s="119"/>
      <c r="C812" s="111"/>
      <c r="D812" s="121"/>
      <c r="E812" s="121"/>
      <c r="F812" s="121"/>
      <c r="G812" s="112"/>
      <c r="H812" s="112"/>
    </row>
    <row r="813" spans="1:8" ht="12.75">
      <c r="A813" s="119"/>
      <c r="B813" s="119"/>
      <c r="C813" s="111"/>
      <c r="D813" s="121"/>
      <c r="E813" s="121"/>
      <c r="F813" s="121"/>
      <c r="G813" s="112"/>
      <c r="H813" s="112"/>
    </row>
    <row r="814" spans="1:8" ht="12.75">
      <c r="A814" s="119"/>
      <c r="B814" s="119"/>
      <c r="C814" s="111"/>
      <c r="D814" s="121"/>
      <c r="E814" s="121"/>
      <c r="F814" s="121"/>
      <c r="G814" s="112"/>
      <c r="H814" s="112"/>
    </row>
    <row r="815" spans="1:8" ht="12.75">
      <c r="A815" s="119"/>
      <c r="B815" s="119"/>
      <c r="C815" s="111"/>
      <c r="D815" s="121"/>
      <c r="E815" s="121"/>
      <c r="F815" s="121"/>
      <c r="G815" s="112"/>
      <c r="H815" s="112"/>
    </row>
    <row r="816" spans="1:8" ht="12.75">
      <c r="A816" s="119"/>
      <c r="B816" s="119"/>
      <c r="C816" s="111"/>
      <c r="D816" s="121"/>
      <c r="E816" s="121"/>
      <c r="F816" s="121"/>
      <c r="G816" s="112"/>
      <c r="H816" s="112"/>
    </row>
    <row r="817" spans="1:8" ht="12.75">
      <c r="A817" s="119"/>
      <c r="B817" s="119"/>
      <c r="C817" s="111"/>
      <c r="D817" s="121"/>
      <c r="E817" s="121"/>
      <c r="F817" s="121"/>
      <c r="G817" s="112"/>
      <c r="H817" s="112"/>
    </row>
    <row r="818" spans="1:8" ht="12.75">
      <c r="A818" s="119"/>
      <c r="B818" s="119"/>
      <c r="C818" s="111"/>
      <c r="D818" s="121"/>
      <c r="E818" s="121"/>
      <c r="F818" s="121"/>
      <c r="G818" s="112"/>
      <c r="H818" s="112"/>
    </row>
    <row r="819" spans="1:8" ht="12.75">
      <c r="A819" s="119"/>
      <c r="B819" s="119"/>
      <c r="C819" s="111"/>
      <c r="D819" s="121"/>
      <c r="E819" s="121"/>
      <c r="F819" s="121"/>
      <c r="G819" s="112"/>
      <c r="H819" s="112"/>
    </row>
    <row r="820" spans="1:8" ht="12.75">
      <c r="A820" s="119"/>
      <c r="B820" s="119"/>
      <c r="C820" s="111"/>
      <c r="D820" s="121"/>
      <c r="E820" s="121"/>
      <c r="F820" s="121"/>
      <c r="G820" s="112"/>
      <c r="H820" s="112"/>
    </row>
    <row r="821" spans="1:8" ht="12.75">
      <c r="A821" s="119"/>
      <c r="B821" s="119"/>
      <c r="C821" s="111"/>
      <c r="D821" s="121"/>
      <c r="E821" s="121"/>
      <c r="F821" s="121"/>
      <c r="G821" s="112"/>
      <c r="H821" s="112"/>
    </row>
    <row r="822" spans="1:8" ht="12.75">
      <c r="A822" s="119"/>
      <c r="B822" s="119"/>
      <c r="C822" s="111"/>
      <c r="D822" s="121"/>
      <c r="E822" s="121"/>
      <c r="F822" s="121"/>
      <c r="G822" s="112"/>
      <c r="H822" s="112"/>
    </row>
    <row r="823" spans="1:8" ht="12.75">
      <c r="A823" s="119"/>
      <c r="B823" s="119"/>
      <c r="C823" s="111"/>
      <c r="D823" s="121"/>
      <c r="E823" s="121"/>
      <c r="F823" s="121"/>
      <c r="G823" s="112"/>
      <c r="H823" s="112"/>
    </row>
    <row r="824" spans="1:8" ht="12.75">
      <c r="A824" s="119"/>
      <c r="B824" s="119"/>
      <c r="C824" s="111"/>
      <c r="D824" s="121"/>
      <c r="E824" s="121"/>
      <c r="F824" s="121"/>
      <c r="G824" s="112"/>
      <c r="H824" s="112"/>
    </row>
    <row r="825" spans="1:8" ht="12.75">
      <c r="A825" s="119"/>
      <c r="B825" s="119"/>
      <c r="C825" s="111"/>
      <c r="D825" s="121"/>
      <c r="E825" s="121"/>
      <c r="F825" s="121"/>
      <c r="G825" s="112"/>
      <c r="H825" s="112"/>
    </row>
    <row r="826" spans="1:8" ht="12.75">
      <c r="A826" s="119"/>
      <c r="B826" s="119"/>
      <c r="C826" s="111"/>
      <c r="D826" s="121"/>
      <c r="E826" s="121"/>
      <c r="F826" s="121"/>
      <c r="G826" s="112"/>
      <c r="H826" s="112"/>
    </row>
    <row r="827" spans="1:8" ht="12.75">
      <c r="A827" s="119"/>
      <c r="B827" s="119"/>
      <c r="C827" s="111"/>
      <c r="D827" s="121"/>
      <c r="E827" s="121"/>
      <c r="F827" s="121"/>
      <c r="G827" s="112"/>
      <c r="H827" s="112"/>
    </row>
    <row r="828" spans="1:8" ht="12.75">
      <c r="A828" s="119"/>
      <c r="B828" s="119"/>
      <c r="C828" s="111"/>
      <c r="D828" s="121"/>
      <c r="E828" s="121"/>
      <c r="F828" s="121"/>
      <c r="G828" s="112"/>
      <c r="H828" s="112"/>
    </row>
    <row r="829" spans="1:8" ht="12.75">
      <c r="A829" s="119"/>
      <c r="B829" s="119"/>
      <c r="C829" s="111"/>
      <c r="D829" s="121"/>
      <c r="E829" s="121"/>
      <c r="F829" s="121"/>
      <c r="G829" s="112"/>
      <c r="H829" s="112"/>
    </row>
    <row r="830" spans="1:8" ht="12.75">
      <c r="A830" s="119"/>
      <c r="B830" s="119"/>
      <c r="C830" s="111"/>
      <c r="D830" s="121"/>
      <c r="E830" s="121"/>
      <c r="F830" s="121"/>
      <c r="G830" s="112"/>
      <c r="H830" s="112"/>
    </row>
    <row r="831" spans="1:8" ht="12.75">
      <c r="A831" s="119"/>
      <c r="B831" s="119"/>
      <c r="C831" s="111"/>
      <c r="D831" s="121"/>
      <c r="E831" s="121"/>
      <c r="F831" s="121"/>
      <c r="G831" s="112"/>
      <c r="H831" s="112"/>
    </row>
    <row r="832" spans="1:8" ht="12.75">
      <c r="A832" s="119"/>
      <c r="B832" s="119"/>
      <c r="C832" s="111"/>
      <c r="D832" s="121"/>
      <c r="E832" s="121"/>
      <c r="F832" s="121"/>
      <c r="G832" s="112"/>
      <c r="H832" s="112"/>
    </row>
    <row r="833" spans="1:8" ht="12.75">
      <c r="A833" s="119"/>
      <c r="B833" s="119"/>
      <c r="C833" s="111"/>
      <c r="D833" s="121"/>
      <c r="E833" s="121"/>
      <c r="F833" s="121"/>
      <c r="G833" s="112"/>
      <c r="H833" s="112"/>
    </row>
    <row r="834" spans="1:8" ht="12.75">
      <c r="A834" s="119"/>
      <c r="B834" s="119"/>
      <c r="C834" s="111"/>
      <c r="D834" s="121"/>
      <c r="E834" s="121"/>
      <c r="F834" s="121"/>
      <c r="G834" s="112"/>
      <c r="H834" s="112"/>
    </row>
    <row r="835" spans="1:8" ht="12.75">
      <c r="A835" s="119"/>
      <c r="B835" s="119"/>
      <c r="C835" s="111"/>
      <c r="D835" s="121"/>
      <c r="E835" s="121"/>
      <c r="F835" s="121"/>
      <c r="G835" s="112"/>
      <c r="H835" s="112"/>
    </row>
    <row r="836" spans="1:8" ht="12.75">
      <c r="A836" s="119"/>
      <c r="B836" s="119"/>
      <c r="C836" s="111"/>
      <c r="D836" s="121"/>
      <c r="E836" s="121"/>
      <c r="F836" s="121"/>
      <c r="G836" s="112"/>
      <c r="H836" s="112"/>
    </row>
    <row r="837" spans="1:8" ht="12.75">
      <c r="A837" s="119"/>
      <c r="B837" s="119"/>
      <c r="C837" s="111"/>
      <c r="D837" s="121"/>
      <c r="E837" s="121"/>
      <c r="F837" s="121"/>
      <c r="G837" s="112"/>
      <c r="H837" s="112"/>
    </row>
    <row r="838" spans="1:8" ht="12.75">
      <c r="A838" s="119"/>
      <c r="B838" s="119"/>
      <c r="C838" s="111"/>
      <c r="D838" s="121"/>
      <c r="E838" s="121"/>
      <c r="F838" s="121"/>
      <c r="G838" s="112"/>
      <c r="H838" s="112"/>
    </row>
    <row r="839" spans="1:8" ht="12.75">
      <c r="A839" s="119"/>
      <c r="B839" s="119"/>
      <c r="C839" s="111"/>
      <c r="D839" s="121"/>
      <c r="E839" s="121"/>
      <c r="F839" s="121"/>
      <c r="G839" s="112"/>
      <c r="H839" s="112"/>
    </row>
    <row r="840" spans="1:8" ht="12.75">
      <c r="A840" s="119"/>
      <c r="B840" s="119"/>
      <c r="C840" s="111"/>
      <c r="D840" s="121"/>
      <c r="E840" s="121"/>
      <c r="F840" s="121"/>
      <c r="G840" s="112"/>
      <c r="H840" s="112"/>
    </row>
    <row r="841" spans="1:8" ht="12.75">
      <c r="A841" s="119"/>
      <c r="B841" s="119"/>
      <c r="C841" s="111"/>
      <c r="D841" s="121"/>
      <c r="E841" s="121"/>
      <c r="F841" s="121"/>
      <c r="G841" s="112"/>
      <c r="H841" s="112"/>
    </row>
    <row r="842" spans="1:8" ht="12.75">
      <c r="A842" s="119"/>
      <c r="B842" s="119"/>
      <c r="C842" s="111"/>
      <c r="D842" s="121"/>
      <c r="E842" s="121"/>
      <c r="F842" s="121"/>
      <c r="G842" s="112"/>
      <c r="H842" s="112"/>
    </row>
    <row r="843" spans="1:8" ht="12.75">
      <c r="A843" s="119"/>
      <c r="B843" s="119"/>
      <c r="C843" s="111"/>
      <c r="D843" s="121"/>
      <c r="E843" s="121"/>
      <c r="F843" s="121"/>
      <c r="G843" s="112"/>
      <c r="H843" s="112"/>
    </row>
    <row r="844" spans="1:8" ht="12.75">
      <c r="A844" s="119"/>
      <c r="B844" s="119"/>
      <c r="C844" s="111"/>
      <c r="D844" s="121"/>
      <c r="E844" s="121"/>
      <c r="F844" s="121"/>
      <c r="G844" s="112"/>
      <c r="H844" s="112"/>
    </row>
    <row r="845" spans="1:8" ht="12.75">
      <c r="A845" s="119"/>
      <c r="B845" s="119"/>
      <c r="C845" s="111"/>
      <c r="D845" s="121"/>
      <c r="E845" s="121"/>
      <c r="F845" s="121"/>
      <c r="G845" s="112"/>
      <c r="H845" s="112"/>
    </row>
    <row r="846" spans="1:8" ht="12.75">
      <c r="A846" s="119"/>
      <c r="B846" s="119"/>
      <c r="C846" s="111"/>
      <c r="D846" s="121"/>
      <c r="E846" s="121"/>
      <c r="F846" s="121"/>
      <c r="G846" s="112"/>
      <c r="H846" s="112"/>
    </row>
    <row r="847" spans="1:8" ht="12.75">
      <c r="A847" s="119"/>
      <c r="B847" s="119"/>
      <c r="C847" s="111"/>
      <c r="D847" s="121"/>
      <c r="E847" s="121"/>
      <c r="F847" s="121"/>
      <c r="G847" s="112"/>
      <c r="H847" s="112"/>
    </row>
    <row r="848" spans="1:8" ht="12.75">
      <c r="A848" s="119"/>
      <c r="B848" s="119"/>
      <c r="C848" s="111"/>
      <c r="D848" s="121"/>
      <c r="E848" s="121"/>
      <c r="F848" s="121"/>
      <c r="G848" s="112"/>
      <c r="H848" s="112"/>
    </row>
    <row r="849" spans="1:8" ht="12.75">
      <c r="A849" s="119"/>
      <c r="B849" s="119"/>
      <c r="C849" s="111"/>
      <c r="D849" s="121"/>
      <c r="E849" s="121"/>
      <c r="F849" s="121"/>
      <c r="G849" s="112"/>
      <c r="H849" s="112"/>
    </row>
    <row r="850" spans="1:8" ht="12.75">
      <c r="A850" s="119"/>
      <c r="B850" s="119"/>
      <c r="C850" s="111"/>
      <c r="D850" s="121"/>
      <c r="E850" s="121"/>
      <c r="F850" s="121"/>
      <c r="G850" s="112"/>
      <c r="H850" s="112"/>
    </row>
    <row r="851" spans="1:8" ht="12.75">
      <c r="A851" s="119"/>
      <c r="B851" s="119"/>
      <c r="C851" s="111"/>
      <c r="D851" s="121"/>
      <c r="E851" s="121"/>
      <c r="F851" s="121"/>
      <c r="G851" s="112"/>
      <c r="H851" s="112"/>
    </row>
    <row r="852" spans="1:8" ht="12.75">
      <c r="A852" s="119"/>
      <c r="B852" s="119"/>
      <c r="C852" s="111"/>
      <c r="D852" s="121"/>
      <c r="E852" s="121"/>
      <c r="F852" s="121"/>
      <c r="G852" s="112"/>
      <c r="H852" s="112"/>
    </row>
    <row r="853" spans="1:8" ht="12.75">
      <c r="A853" s="119"/>
      <c r="B853" s="119"/>
      <c r="C853" s="111"/>
      <c r="D853" s="121"/>
      <c r="E853" s="121"/>
      <c r="F853" s="121"/>
      <c r="G853" s="112"/>
      <c r="H853" s="112"/>
    </row>
    <row r="854" spans="1:8" ht="12.75">
      <c r="A854" s="119"/>
      <c r="B854" s="119"/>
      <c r="C854" s="111"/>
      <c r="D854" s="121"/>
      <c r="E854" s="121"/>
      <c r="F854" s="121"/>
      <c r="G854" s="112"/>
      <c r="H854" s="112"/>
    </row>
    <row r="855" spans="1:8" ht="12.75">
      <c r="A855" s="119"/>
      <c r="B855" s="119"/>
      <c r="C855" s="111"/>
      <c r="D855" s="121"/>
      <c r="E855" s="121"/>
      <c r="F855" s="121"/>
      <c r="G855" s="112"/>
      <c r="H855" s="112"/>
    </row>
    <row r="856" spans="1:8" ht="12.75">
      <c r="A856" s="119"/>
      <c r="B856" s="119"/>
      <c r="C856" s="111"/>
      <c r="D856" s="121"/>
      <c r="E856" s="121"/>
      <c r="F856" s="121"/>
      <c r="G856" s="112"/>
      <c r="H856" s="112"/>
    </row>
    <row r="857" spans="1:8" ht="12.75">
      <c r="A857" s="119"/>
      <c r="B857" s="119"/>
      <c r="C857" s="111"/>
      <c r="D857" s="121"/>
      <c r="E857" s="121"/>
      <c r="F857" s="121"/>
      <c r="G857" s="112"/>
      <c r="H857" s="112"/>
    </row>
    <row r="858" spans="1:8" ht="12.75">
      <c r="A858" s="119"/>
      <c r="B858" s="119"/>
      <c r="C858" s="111"/>
      <c r="D858" s="121"/>
      <c r="E858" s="121"/>
      <c r="F858" s="121"/>
      <c r="G858" s="112"/>
      <c r="H858" s="112"/>
    </row>
    <row r="859" spans="1:8" ht="12.75">
      <c r="A859" s="119"/>
      <c r="B859" s="119"/>
      <c r="C859" s="111"/>
      <c r="D859" s="121"/>
      <c r="E859" s="121"/>
      <c r="F859" s="121"/>
      <c r="G859" s="112"/>
      <c r="H859" s="112"/>
    </row>
    <row r="860" spans="1:8" ht="12.75">
      <c r="A860" s="119"/>
      <c r="B860" s="119"/>
      <c r="C860" s="111"/>
      <c r="D860" s="121"/>
      <c r="E860" s="121"/>
      <c r="F860" s="121"/>
      <c r="G860" s="112"/>
      <c r="H860" s="112"/>
    </row>
    <row r="861" spans="1:8" ht="12.75">
      <c r="A861" s="119"/>
      <c r="B861" s="119"/>
      <c r="C861" s="111"/>
      <c r="D861" s="121"/>
      <c r="E861" s="121"/>
      <c r="F861" s="121"/>
      <c r="G861" s="112"/>
      <c r="H861" s="112"/>
    </row>
    <row r="862" spans="1:8" ht="12.75">
      <c r="A862" s="119"/>
      <c r="B862" s="119"/>
      <c r="C862" s="111"/>
      <c r="D862" s="121"/>
      <c r="E862" s="121"/>
      <c r="F862" s="121"/>
      <c r="G862" s="112"/>
      <c r="H862" s="112"/>
    </row>
    <row r="863" spans="1:8" ht="12.75">
      <c r="A863" s="119"/>
      <c r="B863" s="119"/>
      <c r="C863" s="111"/>
      <c r="D863" s="121"/>
      <c r="E863" s="121"/>
      <c r="F863" s="121"/>
      <c r="G863" s="112"/>
      <c r="H863" s="112"/>
    </row>
    <row r="864" spans="1:8" ht="12.75">
      <c r="A864" s="119"/>
      <c r="B864" s="119"/>
      <c r="C864" s="111"/>
      <c r="D864" s="121"/>
      <c r="E864" s="121"/>
      <c r="F864" s="121"/>
      <c r="G864" s="112"/>
      <c r="H864" s="112"/>
    </row>
    <row r="865" spans="1:8" ht="12.75">
      <c r="A865" s="119"/>
      <c r="B865" s="119"/>
      <c r="C865" s="111"/>
      <c r="D865" s="121"/>
      <c r="E865" s="121"/>
      <c r="F865" s="121"/>
      <c r="G865" s="112"/>
      <c r="H865" s="112"/>
    </row>
    <row r="866" spans="1:8" ht="12.75">
      <c r="A866" s="119"/>
      <c r="B866" s="119"/>
      <c r="C866" s="111"/>
      <c r="D866" s="121"/>
      <c r="E866" s="121"/>
      <c r="F866" s="121"/>
      <c r="G866" s="112"/>
      <c r="H866" s="112"/>
    </row>
    <row r="867" spans="1:8" ht="12.75">
      <c r="A867" s="119"/>
      <c r="B867" s="119"/>
      <c r="C867" s="111"/>
      <c r="D867" s="121"/>
      <c r="E867" s="121"/>
      <c r="F867" s="121"/>
      <c r="G867" s="112"/>
      <c r="H867" s="112"/>
    </row>
    <row r="868" spans="1:8" ht="12.75">
      <c r="A868" s="119"/>
      <c r="B868" s="119"/>
      <c r="C868" s="111"/>
      <c r="D868" s="121"/>
      <c r="E868" s="121"/>
      <c r="F868" s="121"/>
      <c r="G868" s="112"/>
      <c r="H868" s="112"/>
    </row>
    <row r="869" spans="1:8" ht="12.75">
      <c r="A869" s="119"/>
      <c r="B869" s="119"/>
      <c r="C869" s="111"/>
      <c r="D869" s="121"/>
      <c r="E869" s="121"/>
      <c r="F869" s="121"/>
      <c r="G869" s="112"/>
      <c r="H869" s="112"/>
    </row>
    <row r="870" spans="1:8" ht="12.75">
      <c r="A870" s="119"/>
      <c r="B870" s="119"/>
      <c r="C870" s="111"/>
      <c r="D870" s="121"/>
      <c r="E870" s="121"/>
      <c r="F870" s="121"/>
      <c r="G870" s="112"/>
      <c r="H870" s="112"/>
    </row>
    <row r="871" spans="1:8" ht="12.75">
      <c r="A871" s="119"/>
      <c r="B871" s="119"/>
      <c r="C871" s="111"/>
      <c r="D871" s="121"/>
      <c r="E871" s="121"/>
      <c r="F871" s="121"/>
      <c r="G871" s="112"/>
      <c r="H871" s="112"/>
    </row>
    <row r="872" spans="1:8" ht="12.75">
      <c r="A872" s="119"/>
      <c r="B872" s="119"/>
      <c r="C872" s="111"/>
      <c r="D872" s="121"/>
      <c r="E872" s="121"/>
      <c r="F872" s="121"/>
      <c r="G872" s="112"/>
      <c r="H872" s="112"/>
    </row>
    <row r="873" spans="1:8" ht="12.75">
      <c r="A873" s="119"/>
      <c r="B873" s="119"/>
      <c r="C873" s="111"/>
      <c r="D873" s="121"/>
      <c r="E873" s="121"/>
      <c r="F873" s="121"/>
      <c r="G873" s="112"/>
      <c r="H873" s="112"/>
    </row>
    <row r="874" spans="1:8" ht="12.75">
      <c r="A874" s="119"/>
      <c r="B874" s="119"/>
      <c r="C874" s="111"/>
      <c r="D874" s="121"/>
      <c r="E874" s="121"/>
      <c r="F874" s="121"/>
      <c r="G874" s="112"/>
      <c r="H874" s="112"/>
    </row>
    <row r="875" spans="1:8" ht="12.75">
      <c r="A875" s="119"/>
      <c r="B875" s="119"/>
      <c r="C875" s="111"/>
      <c r="D875" s="121"/>
      <c r="E875" s="121"/>
      <c r="F875" s="121"/>
      <c r="G875" s="112"/>
      <c r="H875" s="112"/>
    </row>
    <row r="876" spans="1:8" ht="12.75">
      <c r="A876" s="119"/>
      <c r="B876" s="119"/>
      <c r="C876" s="111"/>
      <c r="D876" s="121"/>
      <c r="E876" s="121"/>
      <c r="F876" s="121"/>
      <c r="G876" s="112"/>
      <c r="H876" s="112"/>
    </row>
    <row r="877" spans="1:8" ht="12.75">
      <c r="A877" s="119"/>
      <c r="B877" s="119"/>
      <c r="C877" s="111"/>
      <c r="D877" s="121"/>
      <c r="E877" s="121"/>
      <c r="F877" s="121"/>
      <c r="G877" s="112"/>
      <c r="H877" s="112"/>
    </row>
    <row r="878" spans="1:8" ht="12.75">
      <c r="A878" s="119"/>
      <c r="B878" s="119"/>
      <c r="C878" s="111"/>
      <c r="D878" s="121"/>
      <c r="E878" s="121"/>
      <c r="F878" s="121"/>
      <c r="G878" s="112"/>
      <c r="H878" s="112"/>
    </row>
    <row r="879" spans="1:8" ht="12.75">
      <c r="A879" s="119"/>
      <c r="B879" s="119"/>
      <c r="C879" s="111"/>
      <c r="D879" s="121"/>
      <c r="E879" s="121"/>
      <c r="F879" s="121"/>
      <c r="G879" s="112"/>
      <c r="H879" s="112"/>
    </row>
    <row r="880" spans="1:8" ht="12.75">
      <c r="A880" s="119"/>
      <c r="B880" s="119"/>
      <c r="C880" s="111"/>
      <c r="D880" s="121"/>
      <c r="E880" s="121"/>
      <c r="F880" s="121"/>
      <c r="G880" s="112"/>
      <c r="H880" s="112"/>
    </row>
    <row r="881" spans="1:8" ht="12.75">
      <c r="A881" s="119"/>
      <c r="B881" s="119"/>
      <c r="C881" s="111"/>
      <c r="D881" s="121"/>
      <c r="E881" s="121"/>
      <c r="F881" s="121"/>
      <c r="G881" s="112"/>
      <c r="H881" s="112"/>
    </row>
    <row r="882" spans="1:8" ht="12.75">
      <c r="A882" s="119"/>
      <c r="B882" s="119"/>
      <c r="C882" s="111"/>
      <c r="D882" s="121"/>
      <c r="E882" s="121"/>
      <c r="F882" s="121"/>
      <c r="G882" s="112"/>
      <c r="H882" s="112"/>
    </row>
    <row r="883" spans="1:8" ht="12.75">
      <c r="A883" s="119"/>
      <c r="B883" s="119"/>
      <c r="C883" s="111"/>
      <c r="D883" s="121"/>
      <c r="E883" s="121"/>
      <c r="F883" s="121"/>
      <c r="G883" s="112"/>
      <c r="H883" s="112"/>
    </row>
    <row r="884" spans="1:8" ht="12.75">
      <c r="A884" s="119"/>
      <c r="B884" s="119"/>
      <c r="C884" s="111"/>
      <c r="D884" s="121"/>
      <c r="E884" s="121"/>
      <c r="F884" s="121"/>
      <c r="G884" s="112"/>
      <c r="H884" s="112"/>
    </row>
    <row r="885" spans="1:8" ht="12.75">
      <c r="A885" s="119"/>
      <c r="B885" s="119"/>
      <c r="C885" s="111"/>
      <c r="D885" s="121"/>
      <c r="E885" s="121"/>
      <c r="F885" s="121"/>
      <c r="G885" s="112"/>
      <c r="H885" s="112"/>
    </row>
    <row r="886" spans="1:8" ht="12.75">
      <c r="A886" s="119"/>
      <c r="B886" s="119"/>
      <c r="C886" s="111"/>
      <c r="D886" s="121"/>
      <c r="E886" s="121"/>
      <c r="F886" s="121"/>
      <c r="G886" s="112"/>
      <c r="H886" s="112"/>
    </row>
    <row r="887" spans="1:8" ht="12.75">
      <c r="A887" s="119"/>
      <c r="B887" s="119"/>
      <c r="C887" s="111"/>
      <c r="D887" s="121"/>
      <c r="E887" s="121"/>
      <c r="F887" s="121"/>
      <c r="G887" s="112"/>
      <c r="H887" s="112"/>
    </row>
    <row r="888" spans="1:8" ht="12.75">
      <c r="A888" s="119"/>
      <c r="B888" s="119"/>
      <c r="C888" s="111"/>
      <c r="D888" s="121"/>
      <c r="E888" s="121"/>
      <c r="F888" s="121"/>
      <c r="G888" s="112"/>
      <c r="H888" s="112"/>
    </row>
    <row r="889" spans="1:8" ht="12.75">
      <c r="A889" s="119"/>
      <c r="B889" s="119"/>
      <c r="C889" s="111"/>
      <c r="D889" s="121"/>
      <c r="E889" s="121"/>
      <c r="F889" s="121"/>
      <c r="G889" s="112"/>
      <c r="H889" s="112"/>
    </row>
    <row r="890" spans="1:8" ht="12.75">
      <c r="A890" s="119"/>
      <c r="B890" s="119"/>
      <c r="C890" s="111"/>
      <c r="D890" s="121"/>
      <c r="E890" s="121"/>
      <c r="F890" s="121"/>
      <c r="G890" s="112"/>
      <c r="H890" s="112"/>
    </row>
    <row r="891" spans="1:8" ht="12.75">
      <c r="A891" s="119"/>
      <c r="B891" s="119"/>
      <c r="C891" s="111"/>
      <c r="D891" s="121"/>
      <c r="E891" s="121"/>
      <c r="F891" s="121"/>
      <c r="G891" s="112"/>
      <c r="H891" s="112"/>
    </row>
    <row r="892" spans="1:8" ht="12.75">
      <c r="A892" s="119"/>
      <c r="B892" s="119"/>
      <c r="C892" s="111"/>
      <c r="D892" s="121"/>
      <c r="E892" s="121"/>
      <c r="F892" s="121"/>
      <c r="G892" s="112"/>
      <c r="H892" s="112"/>
    </row>
    <row r="893" spans="1:8" ht="12.75">
      <c r="A893" s="119"/>
      <c r="B893" s="119"/>
      <c r="C893" s="111"/>
      <c r="D893" s="121"/>
      <c r="E893" s="121"/>
      <c r="F893" s="121"/>
      <c r="G893" s="112"/>
      <c r="H893" s="112"/>
    </row>
    <row r="894" spans="1:8" ht="12.75">
      <c r="A894" s="119"/>
      <c r="B894" s="119"/>
      <c r="C894" s="111"/>
      <c r="D894" s="121"/>
      <c r="E894" s="121"/>
      <c r="F894" s="121"/>
      <c r="G894" s="112"/>
      <c r="H894" s="112"/>
    </row>
    <row r="895" spans="1:8" ht="12.75">
      <c r="A895" s="119"/>
      <c r="B895" s="119"/>
      <c r="C895" s="111"/>
      <c r="D895" s="121"/>
      <c r="E895" s="121"/>
      <c r="F895" s="121"/>
      <c r="G895" s="112"/>
      <c r="H895" s="112"/>
    </row>
    <row r="896" spans="1:8" ht="12.75">
      <c r="A896" s="119"/>
      <c r="B896" s="119"/>
      <c r="C896" s="111"/>
      <c r="D896" s="121"/>
      <c r="E896" s="121"/>
      <c r="F896" s="121"/>
      <c r="G896" s="112"/>
      <c r="H896" s="112"/>
    </row>
    <row r="897" spans="1:8" ht="12.75">
      <c r="A897" s="119"/>
      <c r="B897" s="119"/>
      <c r="C897" s="111"/>
      <c r="D897" s="121"/>
      <c r="E897" s="121"/>
      <c r="F897" s="121"/>
      <c r="G897" s="112"/>
      <c r="H897" s="112"/>
    </row>
    <row r="898" spans="1:8" ht="12.75">
      <c r="A898" s="119"/>
      <c r="B898" s="119"/>
      <c r="C898" s="111"/>
      <c r="D898" s="121"/>
      <c r="E898" s="121"/>
      <c r="F898" s="121"/>
      <c r="G898" s="112"/>
      <c r="H898" s="112"/>
    </row>
    <row r="899" spans="1:8" ht="12.75">
      <c r="A899" s="119"/>
      <c r="B899" s="119"/>
      <c r="C899" s="111"/>
      <c r="D899" s="121"/>
      <c r="E899" s="121"/>
      <c r="F899" s="121"/>
      <c r="G899" s="112"/>
      <c r="H899" s="112"/>
    </row>
    <row r="900" spans="1:8" ht="12.75">
      <c r="A900" s="119"/>
      <c r="B900" s="119"/>
      <c r="C900" s="111"/>
      <c r="D900" s="121"/>
      <c r="E900" s="121"/>
      <c r="F900" s="121"/>
      <c r="G900" s="112"/>
      <c r="H900" s="112"/>
    </row>
    <row r="901" spans="1:8" ht="12.75">
      <c r="A901" s="119"/>
      <c r="B901" s="119"/>
      <c r="C901" s="111"/>
      <c r="D901" s="121"/>
      <c r="E901" s="121"/>
      <c r="F901" s="121"/>
      <c r="G901" s="112"/>
      <c r="H901" s="112"/>
    </row>
    <row r="902" spans="1:8" ht="12.75">
      <c r="A902" s="119"/>
      <c r="B902" s="119"/>
      <c r="C902" s="111"/>
      <c r="D902" s="121"/>
      <c r="E902" s="121"/>
      <c r="F902" s="121"/>
      <c r="G902" s="112"/>
      <c r="H902" s="112"/>
    </row>
    <row r="903" spans="1:8" ht="12.75">
      <c r="A903" s="119"/>
      <c r="B903" s="119"/>
      <c r="C903" s="111"/>
      <c r="D903" s="121"/>
      <c r="E903" s="121"/>
      <c r="F903" s="121"/>
      <c r="G903" s="112"/>
      <c r="H903" s="112"/>
    </row>
    <row r="904" spans="1:8" ht="12.75">
      <c r="A904" s="119"/>
      <c r="B904" s="119"/>
      <c r="C904" s="111"/>
      <c r="D904" s="121"/>
      <c r="E904" s="121"/>
      <c r="F904" s="121"/>
      <c r="G904" s="112"/>
      <c r="H904" s="112"/>
    </row>
    <row r="905" spans="1:8" ht="12.75">
      <c r="A905" s="119"/>
      <c r="B905" s="119"/>
      <c r="C905" s="111"/>
      <c r="D905" s="121"/>
      <c r="E905" s="121"/>
      <c r="F905" s="121"/>
      <c r="G905" s="112"/>
      <c r="H905" s="112"/>
    </row>
    <row r="906" spans="1:8" ht="12.75">
      <c r="A906" s="119"/>
      <c r="B906" s="119"/>
      <c r="C906" s="111"/>
      <c r="D906" s="121"/>
      <c r="E906" s="121"/>
      <c r="F906" s="121"/>
      <c r="G906" s="112"/>
      <c r="H906" s="112"/>
    </row>
    <row r="907" spans="1:8" ht="12.75">
      <c r="A907" s="119"/>
      <c r="B907" s="119"/>
      <c r="C907" s="111"/>
      <c r="D907" s="121"/>
      <c r="E907" s="121"/>
      <c r="F907" s="121"/>
      <c r="G907" s="112"/>
      <c r="H907" s="112"/>
    </row>
    <row r="908" spans="1:8" ht="12.75">
      <c r="A908" s="119"/>
      <c r="B908" s="119"/>
      <c r="C908" s="111"/>
      <c r="D908" s="121"/>
      <c r="E908" s="121"/>
      <c r="F908" s="121"/>
      <c r="G908" s="112"/>
      <c r="H908" s="112"/>
    </row>
    <row r="909" spans="1:8" ht="12.75">
      <c r="A909" s="119"/>
      <c r="B909" s="119"/>
      <c r="C909" s="111"/>
      <c r="D909" s="121"/>
      <c r="E909" s="121"/>
      <c r="F909" s="121"/>
      <c r="G909" s="112"/>
      <c r="H909" s="112"/>
    </row>
    <row r="910" spans="1:8" ht="12.75">
      <c r="A910" s="119"/>
      <c r="B910" s="119"/>
      <c r="C910" s="111"/>
      <c r="D910" s="121"/>
      <c r="E910" s="121"/>
      <c r="F910" s="121"/>
      <c r="G910" s="112"/>
      <c r="H910" s="112"/>
    </row>
    <row r="911" spans="1:8" ht="12.75">
      <c r="A911" s="119"/>
      <c r="B911" s="119"/>
      <c r="C911" s="111"/>
      <c r="D911" s="121"/>
      <c r="E911" s="121"/>
      <c r="F911" s="121"/>
      <c r="G911" s="112"/>
      <c r="H911" s="112"/>
    </row>
    <row r="912" spans="1:8" ht="12.75">
      <c r="A912" s="119"/>
      <c r="B912" s="119"/>
      <c r="C912" s="111"/>
      <c r="D912" s="121"/>
      <c r="E912" s="121"/>
      <c r="F912" s="121"/>
      <c r="G912" s="112"/>
      <c r="H912" s="112"/>
    </row>
    <row r="913" spans="1:8" ht="12.75">
      <c r="A913" s="119"/>
      <c r="B913" s="119"/>
      <c r="C913" s="111"/>
      <c r="D913" s="121"/>
      <c r="E913" s="121"/>
      <c r="F913" s="121"/>
      <c r="G913" s="112"/>
      <c r="H913" s="112"/>
    </row>
    <row r="914" spans="1:8" ht="12.75">
      <c r="A914" s="119"/>
      <c r="B914" s="119"/>
      <c r="C914" s="111"/>
      <c r="D914" s="121"/>
      <c r="E914" s="121"/>
      <c r="F914" s="121"/>
      <c r="G914" s="112"/>
      <c r="H914" s="112"/>
    </row>
    <row r="915" spans="1:8" ht="12.75">
      <c r="A915" s="119"/>
      <c r="B915" s="119"/>
      <c r="C915" s="111"/>
      <c r="D915" s="121"/>
      <c r="E915" s="121"/>
      <c r="F915" s="121"/>
      <c r="G915" s="112"/>
      <c r="H915" s="112"/>
    </row>
    <row r="916" spans="1:8" ht="12.75">
      <c r="A916" s="119"/>
      <c r="B916" s="119"/>
      <c r="C916" s="111"/>
      <c r="D916" s="121"/>
      <c r="E916" s="121"/>
      <c r="F916" s="121"/>
      <c r="G916" s="112"/>
      <c r="H916" s="112"/>
    </row>
    <row r="917" spans="1:8" ht="12.75">
      <c r="A917" s="119"/>
      <c r="B917" s="119"/>
      <c r="C917" s="111"/>
      <c r="D917" s="121"/>
      <c r="E917" s="121"/>
      <c r="F917" s="121"/>
      <c r="G917" s="112"/>
      <c r="H917" s="112"/>
    </row>
    <row r="918" spans="1:8" ht="12.75">
      <c r="A918" s="119"/>
      <c r="B918" s="119"/>
      <c r="C918" s="111"/>
      <c r="D918" s="121"/>
      <c r="E918" s="121"/>
      <c r="F918" s="121"/>
      <c r="G918" s="112"/>
      <c r="H918" s="112"/>
    </row>
    <row r="919" spans="1:8" ht="12.75">
      <c r="A919" s="119"/>
      <c r="B919" s="119"/>
      <c r="C919" s="111"/>
      <c r="D919" s="121"/>
      <c r="E919" s="121"/>
      <c r="F919" s="121"/>
      <c r="G919" s="112"/>
      <c r="H919" s="112"/>
    </row>
    <row r="920" spans="1:8" ht="12.75">
      <c r="A920" s="119"/>
      <c r="B920" s="119"/>
      <c r="C920" s="111"/>
      <c r="D920" s="121"/>
      <c r="E920" s="121"/>
      <c r="F920" s="121"/>
      <c r="G920" s="112"/>
      <c r="H920" s="112"/>
    </row>
    <row r="921" spans="1:8" ht="12.75">
      <c r="A921" s="119"/>
      <c r="B921" s="119"/>
      <c r="C921" s="111"/>
      <c r="D921" s="121"/>
      <c r="E921" s="121"/>
      <c r="F921" s="121"/>
      <c r="G921" s="112"/>
      <c r="H921" s="112"/>
    </row>
    <row r="922" spans="1:8" ht="12.75">
      <c r="A922" s="119"/>
      <c r="B922" s="119"/>
      <c r="C922" s="111"/>
      <c r="D922" s="121"/>
      <c r="E922" s="121"/>
      <c r="F922" s="121"/>
      <c r="G922" s="112"/>
      <c r="H922" s="112"/>
    </row>
    <row r="923" spans="1:8" ht="12.75">
      <c r="A923" s="119"/>
      <c r="B923" s="119"/>
      <c r="C923" s="111"/>
      <c r="D923" s="121"/>
      <c r="E923" s="121"/>
      <c r="F923" s="121"/>
      <c r="G923" s="112"/>
      <c r="H923" s="112"/>
    </row>
    <row r="924" spans="1:8" ht="12.75">
      <c r="A924" s="119"/>
      <c r="B924" s="119"/>
      <c r="C924" s="111"/>
      <c r="D924" s="121"/>
      <c r="E924" s="121"/>
      <c r="F924" s="121"/>
      <c r="G924" s="112"/>
      <c r="H924" s="112"/>
    </row>
    <row r="925" spans="1:8" ht="12.75">
      <c r="A925" s="119"/>
      <c r="B925" s="119"/>
      <c r="C925" s="111"/>
      <c r="D925" s="121"/>
      <c r="E925" s="121"/>
      <c r="F925" s="121"/>
      <c r="G925" s="112"/>
      <c r="H925" s="112"/>
    </row>
    <row r="926" spans="1:8" ht="12.75">
      <c r="A926" s="119"/>
      <c r="B926" s="119"/>
      <c r="C926" s="111"/>
      <c r="D926" s="121"/>
      <c r="E926" s="121"/>
      <c r="F926" s="121"/>
      <c r="G926" s="112"/>
      <c r="H926" s="112"/>
    </row>
    <row r="927" spans="1:8" ht="12.75">
      <c r="A927" s="119"/>
      <c r="B927" s="119"/>
      <c r="C927" s="111"/>
      <c r="D927" s="121"/>
      <c r="E927" s="121"/>
      <c r="F927" s="121"/>
      <c r="G927" s="112"/>
      <c r="H927" s="112"/>
    </row>
    <row r="928" spans="1:8" ht="12.75">
      <c r="A928" s="119"/>
      <c r="B928" s="119"/>
      <c r="C928" s="111"/>
      <c r="D928" s="121"/>
      <c r="E928" s="121"/>
      <c r="F928" s="121"/>
      <c r="G928" s="112"/>
      <c r="H928" s="112"/>
    </row>
    <row r="929" spans="1:8" ht="12.75">
      <c r="A929" s="119"/>
      <c r="B929" s="119"/>
      <c r="C929" s="111"/>
      <c r="D929" s="121"/>
      <c r="E929" s="121"/>
      <c r="F929" s="121"/>
      <c r="G929" s="112"/>
      <c r="H929" s="112"/>
    </row>
    <row r="930" spans="1:8" ht="12.75">
      <c r="A930" s="119"/>
      <c r="B930" s="119"/>
      <c r="C930" s="111"/>
      <c r="D930" s="121"/>
      <c r="E930" s="121"/>
      <c r="F930" s="121"/>
      <c r="G930" s="112"/>
      <c r="H930" s="112"/>
    </row>
    <row r="931" spans="1:8" ht="12.75">
      <c r="A931" s="119"/>
      <c r="B931" s="119"/>
      <c r="C931" s="111"/>
      <c r="D931" s="121"/>
      <c r="E931" s="121"/>
      <c r="F931" s="121"/>
      <c r="G931" s="112"/>
      <c r="H931" s="112"/>
    </row>
    <row r="932" spans="1:8" ht="12.75">
      <c r="A932" s="119"/>
      <c r="B932" s="119"/>
      <c r="C932" s="111"/>
      <c r="D932" s="121"/>
      <c r="E932" s="121"/>
      <c r="F932" s="121"/>
      <c r="G932" s="112"/>
      <c r="H932" s="112"/>
    </row>
    <row r="933" spans="1:8" ht="12.75">
      <c r="A933" s="119"/>
      <c r="B933" s="119"/>
      <c r="C933" s="111"/>
      <c r="D933" s="121"/>
      <c r="E933" s="121"/>
      <c r="F933" s="121"/>
      <c r="G933" s="112"/>
      <c r="H933" s="112"/>
    </row>
    <row r="934" spans="1:8" ht="12.75">
      <c r="A934" s="119"/>
      <c r="B934" s="119"/>
      <c r="C934" s="111"/>
      <c r="D934" s="121"/>
      <c r="E934" s="121"/>
      <c r="F934" s="121"/>
      <c r="G934" s="112"/>
      <c r="H934" s="112"/>
    </row>
    <row r="935" spans="1:8" ht="12.75">
      <c r="A935" s="119"/>
      <c r="B935" s="119"/>
      <c r="C935" s="111"/>
      <c r="D935" s="121"/>
      <c r="E935" s="121"/>
      <c r="F935" s="121"/>
      <c r="G935" s="112"/>
      <c r="H935" s="112"/>
    </row>
    <row r="936" spans="1:8" ht="12.75">
      <c r="A936" s="119"/>
      <c r="B936" s="119"/>
      <c r="C936" s="111"/>
      <c r="D936" s="121"/>
      <c r="E936" s="121"/>
      <c r="F936" s="121"/>
      <c r="G936" s="112"/>
      <c r="H936" s="112"/>
    </row>
    <row r="937" spans="1:8" ht="12.75">
      <c r="A937" s="119"/>
      <c r="B937" s="119"/>
      <c r="C937" s="111"/>
      <c r="D937" s="121"/>
      <c r="E937" s="121"/>
      <c r="F937" s="121"/>
      <c r="G937" s="112"/>
      <c r="H937" s="112"/>
    </row>
    <row r="938" spans="1:8" ht="12.75">
      <c r="A938" s="119"/>
      <c r="B938" s="119"/>
      <c r="C938" s="111"/>
      <c r="D938" s="121"/>
      <c r="E938" s="121"/>
      <c r="F938" s="121"/>
      <c r="G938" s="112"/>
      <c r="H938" s="112"/>
    </row>
    <row r="939" spans="1:8" ht="12.75">
      <c r="A939" s="119"/>
      <c r="B939" s="119"/>
      <c r="C939" s="111"/>
      <c r="D939" s="121"/>
      <c r="E939" s="121"/>
      <c r="F939" s="121"/>
      <c r="G939" s="112"/>
      <c r="H939" s="112"/>
    </row>
    <row r="940" spans="1:8" ht="12.75">
      <c r="A940" s="119"/>
      <c r="B940" s="119"/>
      <c r="C940" s="111"/>
      <c r="D940" s="121"/>
      <c r="E940" s="121"/>
      <c r="F940" s="121"/>
      <c r="G940" s="112"/>
      <c r="H940" s="112"/>
    </row>
    <row r="941" spans="1:8" ht="12.75">
      <c r="A941" s="119"/>
      <c r="B941" s="119"/>
      <c r="C941" s="111"/>
      <c r="D941" s="121"/>
      <c r="E941" s="121"/>
      <c r="F941" s="121"/>
      <c r="G941" s="112"/>
      <c r="H941" s="112"/>
    </row>
    <row r="942" spans="1:8" ht="12.75">
      <c r="A942" s="119"/>
      <c r="B942" s="119"/>
      <c r="C942" s="111"/>
      <c r="D942" s="121"/>
      <c r="E942" s="121"/>
      <c r="F942" s="121"/>
      <c r="G942" s="112"/>
      <c r="H942" s="112"/>
    </row>
    <row r="943" spans="1:8" ht="12.75">
      <c r="A943" s="119"/>
      <c r="B943" s="119"/>
      <c r="C943" s="111"/>
      <c r="D943" s="121"/>
      <c r="E943" s="121"/>
      <c r="F943" s="121"/>
      <c r="G943" s="112"/>
      <c r="H943" s="112"/>
    </row>
    <row r="944" spans="1:8" ht="12.75">
      <c r="A944" s="119"/>
      <c r="B944" s="119"/>
      <c r="C944" s="111"/>
      <c r="D944" s="121"/>
      <c r="E944" s="121"/>
      <c r="F944" s="121"/>
      <c r="G944" s="112"/>
      <c r="H944" s="112"/>
    </row>
    <row r="945" spans="1:8" ht="12.75">
      <c r="A945" s="119"/>
      <c r="B945" s="119"/>
      <c r="C945" s="111"/>
      <c r="D945" s="121"/>
      <c r="E945" s="121"/>
      <c r="F945" s="121"/>
      <c r="G945" s="112"/>
      <c r="H945" s="112"/>
    </row>
    <row r="946" spans="1:8" ht="12.75">
      <c r="A946" s="119"/>
      <c r="B946" s="119"/>
      <c r="C946" s="111"/>
      <c r="D946" s="121"/>
      <c r="E946" s="121"/>
      <c r="F946" s="121"/>
      <c r="G946" s="112"/>
      <c r="H946" s="112"/>
    </row>
    <row r="947" spans="1:8" ht="12.75">
      <c r="A947" s="119"/>
      <c r="B947" s="119"/>
      <c r="C947" s="111"/>
      <c r="D947" s="121"/>
      <c r="E947" s="121"/>
      <c r="F947" s="121"/>
      <c r="G947" s="112"/>
      <c r="H947" s="112"/>
    </row>
    <row r="948" spans="1:8" ht="12.75">
      <c r="A948" s="119"/>
      <c r="B948" s="119"/>
      <c r="C948" s="111"/>
      <c r="D948" s="121"/>
      <c r="E948" s="121"/>
      <c r="F948" s="121"/>
      <c r="G948" s="112"/>
      <c r="H948" s="112"/>
    </row>
    <row r="949" spans="1:8" ht="12.75">
      <c r="A949" s="119"/>
      <c r="B949" s="119"/>
      <c r="C949" s="111"/>
      <c r="D949" s="121"/>
      <c r="E949" s="121"/>
      <c r="F949" s="121"/>
      <c r="G949" s="112"/>
      <c r="H949" s="112"/>
    </row>
    <row r="950" spans="1:8" ht="12.75">
      <c r="A950" s="119"/>
      <c r="B950" s="119"/>
      <c r="C950" s="111"/>
      <c r="D950" s="121"/>
      <c r="E950" s="121"/>
      <c r="F950" s="121"/>
      <c r="G950" s="112"/>
      <c r="H950" s="112"/>
    </row>
    <row r="951" spans="1:8" ht="12.75">
      <c r="A951" s="119"/>
      <c r="B951" s="119"/>
      <c r="C951" s="111"/>
      <c r="D951" s="121"/>
      <c r="E951" s="121"/>
      <c r="F951" s="121"/>
      <c r="G951" s="112"/>
      <c r="H951" s="112"/>
    </row>
    <row r="952" spans="1:8" ht="12.75">
      <c r="A952" s="119"/>
      <c r="B952" s="119"/>
      <c r="C952" s="111"/>
      <c r="D952" s="121"/>
      <c r="E952" s="121"/>
      <c r="F952" s="121"/>
      <c r="G952" s="112"/>
      <c r="H952" s="112"/>
    </row>
    <row r="953" spans="1:8" ht="12.75">
      <c r="A953" s="119"/>
      <c r="B953" s="119"/>
      <c r="C953" s="111"/>
      <c r="D953" s="121"/>
      <c r="E953" s="121"/>
      <c r="F953" s="121"/>
      <c r="G953" s="112"/>
      <c r="H953" s="112"/>
    </row>
    <row r="954" spans="1:8" ht="12.75">
      <c r="A954" s="119"/>
      <c r="C954" s="111"/>
      <c r="D954" s="121"/>
      <c r="E954" s="121"/>
      <c r="F954" s="121"/>
      <c r="G954" s="112"/>
      <c r="H954" s="11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3"/>
  <sheetViews>
    <sheetView workbookViewId="0">
      <pane ySplit="2" topLeftCell="A3" activePane="bottomLeft" state="frozen"/>
      <selection pane="bottomLeft" activeCell="B4" sqref="B4"/>
    </sheetView>
  </sheetViews>
  <sheetFormatPr defaultColWidth="14.42578125" defaultRowHeight="15.75" customHeight="1"/>
  <cols>
    <col min="1" max="1" width="21" customWidth="1"/>
    <col min="2" max="2" width="55.28515625" customWidth="1"/>
    <col min="3" max="3" width="14.28515625" customWidth="1"/>
    <col min="4" max="4" width="49.140625" customWidth="1"/>
    <col min="5" max="5" width="61" customWidth="1"/>
    <col min="6" max="6" width="43.42578125" customWidth="1"/>
    <col min="7" max="7" width="37.42578125" customWidth="1"/>
    <col min="8" max="8" width="59" customWidth="1"/>
  </cols>
  <sheetData>
    <row r="1" spans="1:26" ht="12.75">
      <c r="A1" s="5" t="s">
        <v>5</v>
      </c>
      <c r="C1" s="7"/>
      <c r="E1" s="8"/>
      <c r="F1" s="9"/>
      <c r="G1" s="9"/>
      <c r="H1" s="11"/>
    </row>
    <row r="2" spans="1:26" ht="12.75">
      <c r="A2" s="3" t="s">
        <v>6</v>
      </c>
      <c r="B2" s="13" t="s">
        <v>7</v>
      </c>
      <c r="C2" s="13" t="s">
        <v>8</v>
      </c>
      <c r="D2" s="15" t="s">
        <v>9</v>
      </c>
      <c r="E2" s="8" t="s">
        <v>15</v>
      </c>
      <c r="F2" s="6" t="s">
        <v>11</v>
      </c>
      <c r="G2" s="6" t="s">
        <v>16</v>
      </c>
      <c r="H2" s="11" t="s">
        <v>13</v>
      </c>
    </row>
    <row r="3" spans="1:26" ht="12.75">
      <c r="A3" s="17"/>
      <c r="B3" s="12" t="s">
        <v>17</v>
      </c>
      <c r="C3" s="14"/>
      <c r="D3" s="16"/>
      <c r="E3" s="16"/>
      <c r="F3" s="19"/>
      <c r="G3" s="19"/>
      <c r="H3" s="21"/>
    </row>
    <row r="4" spans="1:26" ht="51">
      <c r="A4" s="23" t="s">
        <v>18</v>
      </c>
      <c r="B4" s="25" t="s">
        <v>22</v>
      </c>
      <c r="C4" s="23" t="s">
        <v>24</v>
      </c>
      <c r="D4" s="25" t="s">
        <v>22</v>
      </c>
      <c r="E4" s="25" t="s">
        <v>22</v>
      </c>
      <c r="F4" s="25" t="s">
        <v>22</v>
      </c>
      <c r="G4" s="25" t="s">
        <v>21</v>
      </c>
      <c r="H4" s="27" t="s">
        <v>25</v>
      </c>
      <c r="I4" s="29"/>
      <c r="J4" s="29"/>
      <c r="K4" s="29"/>
      <c r="L4" s="29"/>
      <c r="M4" s="29"/>
      <c r="N4" s="29"/>
      <c r="O4" s="29"/>
      <c r="P4" s="29"/>
      <c r="Q4" s="29"/>
      <c r="R4" s="29"/>
      <c r="S4" s="29"/>
      <c r="T4" s="29"/>
      <c r="U4" s="29"/>
      <c r="V4" s="29"/>
      <c r="W4" s="29"/>
      <c r="X4" s="29"/>
      <c r="Y4" s="29"/>
      <c r="Z4" s="29"/>
    </row>
    <row r="5" spans="1:26" ht="51">
      <c r="A5" s="22" t="s">
        <v>18</v>
      </c>
      <c r="B5" s="24" t="s">
        <v>28</v>
      </c>
      <c r="C5" s="22"/>
      <c r="D5" s="24" t="s">
        <v>28</v>
      </c>
      <c r="E5" s="24" t="s">
        <v>28</v>
      </c>
      <c r="F5" s="24" t="s">
        <v>28</v>
      </c>
      <c r="G5" s="24" t="s">
        <v>21</v>
      </c>
      <c r="H5" s="28" t="s">
        <v>30</v>
      </c>
    </row>
    <row r="6" spans="1:26" ht="76.5">
      <c r="A6" s="23" t="s">
        <v>18</v>
      </c>
      <c r="B6" s="25" t="s">
        <v>19</v>
      </c>
      <c r="C6" s="23" t="s">
        <v>20</v>
      </c>
      <c r="D6" s="25" t="s">
        <v>19</v>
      </c>
      <c r="E6" s="25" t="s">
        <v>19</v>
      </c>
      <c r="F6" s="25" t="s">
        <v>19</v>
      </c>
      <c r="G6" s="25" t="s">
        <v>21</v>
      </c>
      <c r="H6" s="27" t="s">
        <v>33</v>
      </c>
      <c r="I6" s="29"/>
      <c r="J6" s="29"/>
      <c r="K6" s="29"/>
      <c r="L6" s="29"/>
      <c r="M6" s="29"/>
      <c r="N6" s="29"/>
      <c r="O6" s="29"/>
      <c r="P6" s="29"/>
      <c r="Q6" s="29"/>
      <c r="R6" s="29"/>
      <c r="S6" s="29"/>
      <c r="T6" s="29"/>
      <c r="U6" s="29"/>
      <c r="V6" s="29"/>
      <c r="W6" s="29"/>
      <c r="X6" s="29"/>
      <c r="Y6" s="29"/>
      <c r="Z6" s="29"/>
    </row>
    <row r="7" spans="1:26" ht="38.25">
      <c r="A7" s="22" t="s">
        <v>18</v>
      </c>
      <c r="B7" s="24" t="s">
        <v>29</v>
      </c>
      <c r="C7" s="22" t="s">
        <v>20</v>
      </c>
      <c r="D7" s="24" t="s">
        <v>29</v>
      </c>
      <c r="E7" s="24" t="s">
        <v>29</v>
      </c>
      <c r="F7" s="24" t="s">
        <v>29</v>
      </c>
      <c r="G7" s="24" t="s">
        <v>21</v>
      </c>
      <c r="H7" s="28" t="s">
        <v>38</v>
      </c>
    </row>
    <row r="8" spans="1:26" ht="38.25">
      <c r="A8" s="22" t="s">
        <v>18</v>
      </c>
      <c r="B8" s="24" t="s">
        <v>32</v>
      </c>
      <c r="C8" s="22" t="s">
        <v>40</v>
      </c>
      <c r="D8" s="24" t="s">
        <v>32</v>
      </c>
      <c r="E8" s="24" t="s">
        <v>32</v>
      </c>
      <c r="F8" s="31" t="s">
        <v>32</v>
      </c>
      <c r="G8" s="24" t="s">
        <v>21</v>
      </c>
      <c r="H8" s="28" t="s">
        <v>46</v>
      </c>
    </row>
    <row r="9" spans="1:26" ht="51">
      <c r="A9" s="23" t="s">
        <v>18</v>
      </c>
      <c r="B9" s="25" t="s">
        <v>35</v>
      </c>
      <c r="C9" s="23" t="s">
        <v>36</v>
      </c>
      <c r="D9" s="25" t="s">
        <v>35</v>
      </c>
      <c r="E9" s="25" t="s">
        <v>35</v>
      </c>
      <c r="F9" s="25" t="s">
        <v>35</v>
      </c>
      <c r="G9" s="25" t="s">
        <v>21</v>
      </c>
      <c r="H9" s="27" t="s">
        <v>50</v>
      </c>
      <c r="I9" s="29"/>
      <c r="J9" s="29"/>
      <c r="K9" s="29"/>
      <c r="L9" s="29"/>
      <c r="M9" s="29"/>
      <c r="N9" s="29"/>
      <c r="O9" s="29"/>
      <c r="P9" s="29"/>
      <c r="Q9" s="29"/>
      <c r="R9" s="29"/>
      <c r="S9" s="29"/>
      <c r="T9" s="29"/>
      <c r="U9" s="29"/>
      <c r="V9" s="29"/>
      <c r="W9" s="29"/>
      <c r="X9" s="29"/>
      <c r="Y9" s="29"/>
      <c r="Z9" s="29"/>
    </row>
    <row r="10" spans="1:26" ht="38.25">
      <c r="A10" s="23" t="s">
        <v>18</v>
      </c>
      <c r="B10" s="25" t="s">
        <v>39</v>
      </c>
      <c r="C10" s="23" t="s">
        <v>20</v>
      </c>
      <c r="D10" s="25" t="s">
        <v>39</v>
      </c>
      <c r="E10" s="25" t="s">
        <v>39</v>
      </c>
      <c r="F10" s="25" t="s">
        <v>39</v>
      </c>
      <c r="G10" s="25" t="s">
        <v>21</v>
      </c>
      <c r="H10" s="27" t="s">
        <v>55</v>
      </c>
      <c r="I10" s="29"/>
      <c r="J10" s="29"/>
      <c r="K10" s="29"/>
      <c r="L10" s="29"/>
      <c r="M10" s="29"/>
      <c r="N10" s="29"/>
      <c r="O10" s="29"/>
      <c r="P10" s="29"/>
      <c r="Q10" s="29"/>
      <c r="R10" s="29"/>
      <c r="S10" s="29"/>
      <c r="T10" s="29"/>
      <c r="U10" s="29"/>
      <c r="V10" s="29"/>
      <c r="W10" s="29"/>
      <c r="X10" s="29"/>
      <c r="Y10" s="29"/>
      <c r="Z10" s="29"/>
    </row>
    <row r="11" spans="1:26" ht="51">
      <c r="A11" s="23" t="s">
        <v>18</v>
      </c>
      <c r="B11" s="25" t="s">
        <v>58</v>
      </c>
      <c r="C11" s="23" t="s">
        <v>40</v>
      </c>
      <c r="D11" s="25" t="s">
        <v>58</v>
      </c>
      <c r="E11" s="25" t="s">
        <v>58</v>
      </c>
      <c r="F11" s="25" t="s">
        <v>58</v>
      </c>
      <c r="G11" s="25" t="s">
        <v>21</v>
      </c>
      <c r="H11" s="27" t="s">
        <v>60</v>
      </c>
      <c r="I11" s="29"/>
      <c r="J11" s="29"/>
      <c r="K11" s="29"/>
      <c r="L11" s="29"/>
      <c r="M11" s="29"/>
      <c r="N11" s="29"/>
      <c r="O11" s="29"/>
      <c r="P11" s="29"/>
      <c r="Q11" s="29"/>
      <c r="R11" s="29"/>
      <c r="S11" s="29"/>
      <c r="T11" s="29"/>
      <c r="U11" s="29"/>
      <c r="V11" s="29"/>
      <c r="W11" s="29"/>
      <c r="X11" s="29"/>
      <c r="Y11" s="29"/>
      <c r="Z11" s="29"/>
    </row>
    <row r="12" spans="1:26" ht="51">
      <c r="A12" s="23" t="s">
        <v>18</v>
      </c>
      <c r="B12" s="25" t="s">
        <v>61</v>
      </c>
      <c r="C12" s="23" t="s">
        <v>40</v>
      </c>
      <c r="D12" s="25" t="s">
        <v>61</v>
      </c>
      <c r="E12" s="25" t="s">
        <v>61</v>
      </c>
      <c r="F12" s="25" t="s">
        <v>61</v>
      </c>
      <c r="G12" s="25" t="s">
        <v>21</v>
      </c>
      <c r="H12" s="27" t="s">
        <v>63</v>
      </c>
      <c r="I12" s="29"/>
      <c r="J12" s="29"/>
      <c r="K12" s="29"/>
      <c r="L12" s="29"/>
      <c r="M12" s="29"/>
      <c r="N12" s="29"/>
      <c r="O12" s="29"/>
      <c r="P12" s="29"/>
      <c r="Q12" s="29"/>
      <c r="R12" s="29"/>
      <c r="S12" s="29"/>
      <c r="T12" s="29"/>
      <c r="U12" s="29"/>
      <c r="V12" s="29"/>
      <c r="W12" s="29"/>
      <c r="X12" s="29"/>
      <c r="Y12" s="29"/>
      <c r="Z12" s="29"/>
    </row>
    <row r="13" spans="1:26" ht="63.75">
      <c r="A13" s="22" t="s">
        <v>42</v>
      </c>
      <c r="B13" s="37" t="s">
        <v>52</v>
      </c>
      <c r="C13" s="38" t="s">
        <v>24</v>
      </c>
      <c r="D13" s="37" t="s">
        <v>52</v>
      </c>
      <c r="E13" s="24" t="s">
        <v>21</v>
      </c>
      <c r="F13" s="24" t="s">
        <v>21</v>
      </c>
      <c r="G13" s="24" t="s">
        <v>21</v>
      </c>
      <c r="H13" s="26" t="s">
        <v>64</v>
      </c>
    </row>
    <row r="14" spans="1:26" ht="51">
      <c r="A14" s="22" t="s">
        <v>42</v>
      </c>
      <c r="B14" s="40" t="s">
        <v>54</v>
      </c>
      <c r="C14" s="38" t="s">
        <v>24</v>
      </c>
      <c r="D14" s="40" t="s">
        <v>54</v>
      </c>
      <c r="E14" s="24" t="s">
        <v>21</v>
      </c>
      <c r="F14" s="24" t="s">
        <v>21</v>
      </c>
      <c r="G14" s="24" t="s">
        <v>21</v>
      </c>
      <c r="H14" s="26" t="s">
        <v>66</v>
      </c>
    </row>
    <row r="15" spans="1:26" ht="89.25">
      <c r="A15" s="22" t="s">
        <v>42</v>
      </c>
      <c r="B15" s="42" t="s">
        <v>67</v>
      </c>
      <c r="C15" s="38" t="s">
        <v>20</v>
      </c>
      <c r="D15" s="42" t="s">
        <v>67</v>
      </c>
      <c r="E15" s="24" t="s">
        <v>21</v>
      </c>
      <c r="F15" s="24" t="s">
        <v>21</v>
      </c>
      <c r="G15" s="24" t="s">
        <v>21</v>
      </c>
      <c r="H15" s="26" t="s">
        <v>68</v>
      </c>
    </row>
    <row r="16" spans="1:26" ht="51">
      <c r="A16" s="22" t="s">
        <v>42</v>
      </c>
      <c r="B16" s="42" t="s">
        <v>49</v>
      </c>
      <c r="C16" s="38" t="s">
        <v>20</v>
      </c>
      <c r="D16" s="42" t="s">
        <v>49</v>
      </c>
      <c r="E16" s="24" t="s">
        <v>21</v>
      </c>
      <c r="F16" s="24" t="s">
        <v>21</v>
      </c>
      <c r="G16" s="24" t="s">
        <v>21</v>
      </c>
      <c r="H16" s="26" t="s">
        <v>69</v>
      </c>
    </row>
    <row r="17" spans="1:26" ht="25.5">
      <c r="A17" s="22" t="s">
        <v>42</v>
      </c>
      <c r="B17" s="40" t="s">
        <v>43</v>
      </c>
      <c r="C17" s="38" t="s">
        <v>40</v>
      </c>
      <c r="D17" s="40" t="s">
        <v>43</v>
      </c>
      <c r="E17" s="24" t="s">
        <v>21</v>
      </c>
      <c r="F17" s="24" t="s">
        <v>21</v>
      </c>
      <c r="G17" s="24" t="s">
        <v>21</v>
      </c>
      <c r="H17" s="26" t="s">
        <v>70</v>
      </c>
    </row>
    <row r="18" spans="1:26" ht="38.25">
      <c r="A18" s="22" t="s">
        <v>42</v>
      </c>
      <c r="B18" s="42" t="s">
        <v>72</v>
      </c>
      <c r="C18" s="38" t="s">
        <v>20</v>
      </c>
      <c r="D18" s="42" t="s">
        <v>72</v>
      </c>
      <c r="E18" s="24" t="s">
        <v>21</v>
      </c>
      <c r="F18" s="24" t="s">
        <v>21</v>
      </c>
      <c r="G18" s="24" t="s">
        <v>21</v>
      </c>
      <c r="H18" s="26" t="s">
        <v>73</v>
      </c>
    </row>
    <row r="19" spans="1:26" ht="12.75">
      <c r="A19" s="47"/>
      <c r="B19" s="48" t="s">
        <v>75</v>
      </c>
      <c r="C19" s="47"/>
      <c r="D19" s="50"/>
      <c r="E19" s="16"/>
      <c r="F19" s="19"/>
      <c r="G19" s="19"/>
      <c r="H19" s="52"/>
    </row>
    <row r="20" spans="1:26" ht="102">
      <c r="A20" s="54" t="s">
        <v>18</v>
      </c>
      <c r="B20" s="25" t="s">
        <v>81</v>
      </c>
      <c r="C20" s="54" t="s">
        <v>20</v>
      </c>
      <c r="D20" s="55" t="s">
        <v>21</v>
      </c>
      <c r="E20" s="56" t="s">
        <v>81</v>
      </c>
      <c r="F20" s="55" t="s">
        <v>85</v>
      </c>
      <c r="G20" s="55" t="s">
        <v>21</v>
      </c>
      <c r="H20" s="58" t="s">
        <v>86</v>
      </c>
      <c r="I20" s="29"/>
      <c r="J20" s="29"/>
      <c r="K20" s="29"/>
      <c r="L20" s="29"/>
      <c r="M20" s="29"/>
      <c r="N20" s="29"/>
      <c r="O20" s="29"/>
      <c r="P20" s="29"/>
      <c r="Q20" s="29"/>
      <c r="R20" s="29"/>
      <c r="S20" s="29"/>
      <c r="T20" s="29"/>
      <c r="U20" s="29"/>
      <c r="V20" s="29"/>
      <c r="W20" s="29"/>
      <c r="X20" s="29"/>
      <c r="Y20" s="29"/>
      <c r="Z20" s="29"/>
    </row>
    <row r="21" spans="1:26" ht="63.75">
      <c r="A21" s="60" t="s">
        <v>18</v>
      </c>
      <c r="B21" s="24" t="s">
        <v>74</v>
      </c>
      <c r="C21" s="60" t="s">
        <v>93</v>
      </c>
      <c r="D21" s="62" t="s">
        <v>21</v>
      </c>
      <c r="E21" s="24" t="s">
        <v>74</v>
      </c>
      <c r="F21" s="64" t="s">
        <v>74</v>
      </c>
      <c r="G21" s="62" t="s">
        <v>21</v>
      </c>
      <c r="H21" s="66" t="s">
        <v>76</v>
      </c>
    </row>
    <row r="22" spans="1:26" ht="25.5">
      <c r="A22" s="22" t="s">
        <v>18</v>
      </c>
      <c r="B22" s="31" t="s">
        <v>99</v>
      </c>
      <c r="C22" s="22" t="s">
        <v>100</v>
      </c>
      <c r="D22" s="24" t="s">
        <v>21</v>
      </c>
      <c r="E22" s="31" t="s">
        <v>99</v>
      </c>
      <c r="F22" s="31" t="s">
        <v>99</v>
      </c>
      <c r="G22" s="24" t="s">
        <v>102</v>
      </c>
      <c r="H22" s="28" t="s">
        <v>80</v>
      </c>
    </row>
    <row r="23" spans="1:26" ht="25.5">
      <c r="A23" s="22" t="s">
        <v>18</v>
      </c>
      <c r="B23" s="31" t="s">
        <v>82</v>
      </c>
      <c r="C23" s="22" t="s">
        <v>78</v>
      </c>
      <c r="D23" s="24" t="s">
        <v>21</v>
      </c>
      <c r="E23" s="31" t="s">
        <v>82</v>
      </c>
      <c r="F23" s="31" t="s">
        <v>82</v>
      </c>
      <c r="G23" s="24" t="s">
        <v>106</v>
      </c>
      <c r="H23" s="28" t="s">
        <v>83</v>
      </c>
    </row>
    <row r="24" spans="1:26" ht="38.25">
      <c r="A24" s="22" t="s">
        <v>18</v>
      </c>
      <c r="B24" s="31" t="s">
        <v>84</v>
      </c>
      <c r="C24" s="22" t="s">
        <v>24</v>
      </c>
      <c r="D24" s="24" t="s">
        <v>21</v>
      </c>
      <c r="E24" s="31" t="s">
        <v>84</v>
      </c>
      <c r="F24" s="31" t="s">
        <v>84</v>
      </c>
      <c r="G24" s="24" t="s">
        <v>110</v>
      </c>
      <c r="H24" s="28" t="s">
        <v>111</v>
      </c>
    </row>
    <row r="25" spans="1:26" ht="51">
      <c r="A25" s="22" t="s">
        <v>18</v>
      </c>
      <c r="B25" s="31" t="s">
        <v>89</v>
      </c>
      <c r="C25" s="22" t="s">
        <v>24</v>
      </c>
      <c r="D25" s="24" t="s">
        <v>21</v>
      </c>
      <c r="E25" s="31" t="s">
        <v>89</v>
      </c>
      <c r="F25" s="31" t="s">
        <v>89</v>
      </c>
      <c r="G25" s="24" t="s">
        <v>113</v>
      </c>
      <c r="H25" s="28" t="s">
        <v>91</v>
      </c>
    </row>
    <row r="26" spans="1:26" ht="25.5">
      <c r="A26" s="22" t="s">
        <v>18</v>
      </c>
      <c r="B26" s="31" t="s">
        <v>98</v>
      </c>
      <c r="C26" s="22" t="s">
        <v>36</v>
      </c>
      <c r="D26" s="24" t="s">
        <v>21</v>
      </c>
      <c r="E26" s="31" t="s">
        <v>98</v>
      </c>
      <c r="F26" s="31" t="s">
        <v>98</v>
      </c>
      <c r="G26" s="24" t="s">
        <v>114</v>
      </c>
      <c r="H26" s="28" t="s">
        <v>116</v>
      </c>
    </row>
    <row r="27" spans="1:26" ht="140.25">
      <c r="A27" s="54" t="s">
        <v>18</v>
      </c>
      <c r="B27" s="68" t="s">
        <v>118</v>
      </c>
      <c r="C27" s="23" t="s">
        <v>40</v>
      </c>
      <c r="D27" s="61" t="s">
        <v>21</v>
      </c>
      <c r="E27" s="68" t="s">
        <v>118</v>
      </c>
      <c r="F27" s="68" t="s">
        <v>118</v>
      </c>
      <c r="G27" s="69" t="s">
        <v>118</v>
      </c>
      <c r="H27" s="63" t="s">
        <v>128</v>
      </c>
      <c r="I27" s="29"/>
      <c r="J27" s="29"/>
      <c r="K27" s="29"/>
      <c r="L27" s="29"/>
      <c r="M27" s="29"/>
      <c r="N27" s="29"/>
      <c r="O27" s="29"/>
      <c r="P27" s="29"/>
      <c r="Q27" s="29"/>
      <c r="R27" s="29"/>
      <c r="S27" s="29"/>
      <c r="T27" s="29"/>
      <c r="U27" s="29"/>
      <c r="V27" s="29"/>
      <c r="W27" s="29"/>
      <c r="X27" s="29"/>
      <c r="Y27" s="29"/>
      <c r="Z27" s="29"/>
    </row>
    <row r="28" spans="1:26" ht="114.75">
      <c r="A28" s="54" t="s">
        <v>18</v>
      </c>
      <c r="B28" s="71" t="s">
        <v>96</v>
      </c>
      <c r="C28" s="73" t="s">
        <v>40</v>
      </c>
      <c r="D28" s="55" t="s">
        <v>21</v>
      </c>
      <c r="E28" s="68" t="s">
        <v>96</v>
      </c>
      <c r="F28" s="68" t="s">
        <v>96</v>
      </c>
      <c r="G28" s="69" t="s">
        <v>96</v>
      </c>
      <c r="H28" s="63" t="s">
        <v>132</v>
      </c>
      <c r="I28" s="29"/>
      <c r="J28" s="29"/>
      <c r="K28" s="29"/>
      <c r="L28" s="29"/>
      <c r="M28" s="29"/>
      <c r="N28" s="29"/>
      <c r="O28" s="29"/>
      <c r="P28" s="29"/>
      <c r="Q28" s="29"/>
      <c r="R28" s="29"/>
      <c r="S28" s="29"/>
      <c r="T28" s="29"/>
      <c r="U28" s="29"/>
      <c r="V28" s="29"/>
      <c r="W28" s="29"/>
      <c r="X28" s="29"/>
      <c r="Y28" s="29"/>
      <c r="Z28" s="29"/>
    </row>
    <row r="29" spans="1:26" ht="76.5">
      <c r="A29" s="60" t="s">
        <v>18</v>
      </c>
      <c r="B29" s="24" t="s">
        <v>103</v>
      </c>
      <c r="C29" s="75" t="s">
        <v>40</v>
      </c>
      <c r="D29" s="62" t="s">
        <v>21</v>
      </c>
      <c r="E29" s="24" t="s">
        <v>103</v>
      </c>
      <c r="F29" s="62" t="s">
        <v>103</v>
      </c>
      <c r="G29" s="62" t="s">
        <v>21</v>
      </c>
      <c r="H29" s="26" t="s">
        <v>133</v>
      </c>
    </row>
    <row r="30" spans="1:26" ht="25.5">
      <c r="A30" s="22" t="s">
        <v>18</v>
      </c>
      <c r="B30" s="31" t="s">
        <v>134</v>
      </c>
      <c r="C30" s="22" t="s">
        <v>109</v>
      </c>
      <c r="D30" s="24" t="s">
        <v>21</v>
      </c>
      <c r="E30" s="31" t="s">
        <v>134</v>
      </c>
      <c r="F30" s="31" t="s">
        <v>134</v>
      </c>
      <c r="G30" s="24" t="s">
        <v>135</v>
      </c>
      <c r="H30" s="28" t="s">
        <v>112</v>
      </c>
    </row>
    <row r="31" spans="1:26" ht="114.75">
      <c r="A31" s="22" t="s">
        <v>18</v>
      </c>
      <c r="B31" s="24" t="s">
        <v>115</v>
      </c>
      <c r="C31" s="22" t="s">
        <v>36</v>
      </c>
      <c r="D31" s="24" t="s">
        <v>21</v>
      </c>
      <c r="E31" s="24" t="s">
        <v>115</v>
      </c>
      <c r="F31" s="31" t="s">
        <v>115</v>
      </c>
      <c r="G31" s="24" t="s">
        <v>138</v>
      </c>
      <c r="H31" s="28" t="s">
        <v>139</v>
      </c>
    </row>
    <row r="32" spans="1:26" ht="25.5">
      <c r="A32" s="22" t="s">
        <v>18</v>
      </c>
      <c r="B32" s="31" t="s">
        <v>120</v>
      </c>
      <c r="C32" s="22" t="s">
        <v>24</v>
      </c>
      <c r="D32" s="24" t="s">
        <v>21</v>
      </c>
      <c r="E32" s="31" t="s">
        <v>120</v>
      </c>
      <c r="F32" s="31" t="s">
        <v>120</v>
      </c>
      <c r="G32" s="24" t="s">
        <v>140</v>
      </c>
      <c r="H32" s="28" t="s">
        <v>121</v>
      </c>
    </row>
    <row r="33" spans="1:8" ht="63.75">
      <c r="A33" s="22" t="s">
        <v>18</v>
      </c>
      <c r="B33" s="24" t="s">
        <v>122</v>
      </c>
      <c r="C33" s="22" t="s">
        <v>36</v>
      </c>
      <c r="D33" s="24" t="s">
        <v>21</v>
      </c>
      <c r="E33" s="24" t="s">
        <v>122</v>
      </c>
      <c r="F33" s="31" t="s">
        <v>122</v>
      </c>
      <c r="G33" s="24" t="s">
        <v>143</v>
      </c>
      <c r="H33" s="28" t="s">
        <v>124</v>
      </c>
    </row>
    <row r="34" spans="1:8" ht="63.75">
      <c r="A34" s="22" t="s">
        <v>18</v>
      </c>
      <c r="B34" s="31" t="s">
        <v>125</v>
      </c>
      <c r="C34" s="22" t="s">
        <v>24</v>
      </c>
      <c r="D34" s="24" t="s">
        <v>21</v>
      </c>
      <c r="E34" s="31" t="s">
        <v>125</v>
      </c>
      <c r="F34" s="31" t="s">
        <v>125</v>
      </c>
      <c r="G34" s="24" t="s">
        <v>144</v>
      </c>
      <c r="H34" s="28" t="s">
        <v>126</v>
      </c>
    </row>
    <row r="35" spans="1:8" ht="25.5">
      <c r="A35" s="22" t="s">
        <v>18</v>
      </c>
      <c r="B35" s="31" t="s">
        <v>127</v>
      </c>
      <c r="C35" s="22" t="s">
        <v>109</v>
      </c>
      <c r="D35" s="24" t="s">
        <v>21</v>
      </c>
      <c r="E35" s="31" t="s">
        <v>127</v>
      </c>
      <c r="F35" s="31" t="s">
        <v>127</v>
      </c>
      <c r="G35" s="24" t="s">
        <v>147</v>
      </c>
      <c r="H35" s="28" t="s">
        <v>130</v>
      </c>
    </row>
    <row r="36" spans="1:8" ht="12.75">
      <c r="A36" s="83"/>
      <c r="B36" s="84" t="s">
        <v>158</v>
      </c>
      <c r="C36" s="83"/>
      <c r="D36" s="48"/>
      <c r="E36" s="48"/>
      <c r="F36" s="19"/>
      <c r="G36" s="19"/>
      <c r="H36" s="52"/>
    </row>
    <row r="37" spans="1:8" ht="38.25">
      <c r="A37" s="22" t="s">
        <v>18</v>
      </c>
      <c r="B37" s="31" t="s">
        <v>163</v>
      </c>
      <c r="C37" s="22" t="s">
        <v>155</v>
      </c>
      <c r="D37" s="24" t="s">
        <v>21</v>
      </c>
      <c r="E37" s="31" t="s">
        <v>163</v>
      </c>
      <c r="F37" s="31" t="s">
        <v>163</v>
      </c>
      <c r="G37" s="24" t="s">
        <v>21</v>
      </c>
      <c r="H37" s="89" t="s">
        <v>165</v>
      </c>
    </row>
    <row r="38" spans="1:8" ht="51">
      <c r="A38" s="22" t="s">
        <v>18</v>
      </c>
      <c r="B38" s="24" t="s">
        <v>170</v>
      </c>
      <c r="C38" s="22" t="s">
        <v>24</v>
      </c>
      <c r="D38" s="24" t="s">
        <v>21</v>
      </c>
      <c r="E38" s="24" t="s">
        <v>170</v>
      </c>
      <c r="F38" s="31" t="s">
        <v>170</v>
      </c>
      <c r="G38" s="24" t="s">
        <v>21</v>
      </c>
      <c r="H38" s="89" t="s">
        <v>149</v>
      </c>
    </row>
    <row r="39" spans="1:8" ht="51">
      <c r="A39" s="93" t="s">
        <v>18</v>
      </c>
      <c r="B39" s="95" t="s">
        <v>142</v>
      </c>
      <c r="C39" s="93" t="s">
        <v>100</v>
      </c>
      <c r="D39" s="95" t="s">
        <v>21</v>
      </c>
      <c r="E39" s="97" t="s">
        <v>142</v>
      </c>
      <c r="F39" s="99" t="s">
        <v>145</v>
      </c>
      <c r="G39" s="95" t="s">
        <v>21</v>
      </c>
      <c r="H39" s="101" t="s">
        <v>174</v>
      </c>
    </row>
    <row r="40" spans="1:8" ht="63.75">
      <c r="A40" s="22" t="s">
        <v>18</v>
      </c>
      <c r="B40" s="31" t="s">
        <v>150</v>
      </c>
      <c r="C40" s="22" t="s">
        <v>24</v>
      </c>
      <c r="D40" s="24" t="s">
        <v>21</v>
      </c>
      <c r="E40" s="31" t="s">
        <v>150</v>
      </c>
      <c r="F40" s="31" t="s">
        <v>150</v>
      </c>
      <c r="G40" s="24" t="s">
        <v>21</v>
      </c>
      <c r="H40" s="89" t="s">
        <v>151</v>
      </c>
    </row>
    <row r="41" spans="1:8" ht="63.75">
      <c r="A41" s="22" t="s">
        <v>18</v>
      </c>
      <c r="B41" s="25" t="s">
        <v>152</v>
      </c>
      <c r="C41" s="22" t="s">
        <v>175</v>
      </c>
      <c r="D41" s="24" t="s">
        <v>21</v>
      </c>
      <c r="E41" s="25" t="s">
        <v>152</v>
      </c>
      <c r="F41" s="68" t="s">
        <v>152</v>
      </c>
      <c r="G41" s="24" t="s">
        <v>21</v>
      </c>
      <c r="H41" s="89" t="s">
        <v>177</v>
      </c>
    </row>
    <row r="42" spans="1:8" ht="191.25">
      <c r="A42" s="22" t="s">
        <v>18</v>
      </c>
      <c r="B42" s="28" t="s">
        <v>178</v>
      </c>
      <c r="C42" s="22" t="s">
        <v>155</v>
      </c>
      <c r="D42" s="24" t="s">
        <v>21</v>
      </c>
      <c r="E42" s="78" t="s">
        <v>178</v>
      </c>
      <c r="F42" s="31" t="s">
        <v>92</v>
      </c>
      <c r="G42" s="24" t="s">
        <v>21</v>
      </c>
      <c r="H42" s="89" t="s">
        <v>183</v>
      </c>
    </row>
    <row r="43" spans="1:8" ht="89.25">
      <c r="A43" s="22" t="s">
        <v>18</v>
      </c>
      <c r="B43" s="31" t="s">
        <v>185</v>
      </c>
      <c r="C43" s="22" t="s">
        <v>155</v>
      </c>
      <c r="D43" s="24" t="s">
        <v>21</v>
      </c>
      <c r="E43" s="31" t="s">
        <v>185</v>
      </c>
      <c r="F43" s="31" t="s">
        <v>185</v>
      </c>
      <c r="G43" s="24" t="s">
        <v>21</v>
      </c>
      <c r="H43" s="89" t="s">
        <v>188</v>
      </c>
    </row>
    <row r="44" spans="1:8" ht="63.75">
      <c r="A44" s="22" t="s">
        <v>18</v>
      </c>
      <c r="B44" s="24" t="s">
        <v>190</v>
      </c>
      <c r="C44" s="22" t="s">
        <v>155</v>
      </c>
      <c r="D44" s="24" t="s">
        <v>21</v>
      </c>
      <c r="E44" s="24" t="s">
        <v>190</v>
      </c>
      <c r="F44" s="104" t="s">
        <v>192</v>
      </c>
      <c r="G44" s="24" t="s">
        <v>21</v>
      </c>
      <c r="H44" s="89" t="s">
        <v>199</v>
      </c>
    </row>
    <row r="45" spans="1:8" ht="89.25">
      <c r="A45" s="22" t="s">
        <v>18</v>
      </c>
      <c r="B45" s="25" t="s">
        <v>201</v>
      </c>
      <c r="C45" s="22" t="s">
        <v>155</v>
      </c>
      <c r="D45" s="24" t="s">
        <v>21</v>
      </c>
      <c r="E45" s="25" t="s">
        <v>201</v>
      </c>
      <c r="F45" s="106" t="s">
        <v>204</v>
      </c>
      <c r="G45" s="24" t="s">
        <v>21</v>
      </c>
      <c r="H45" s="89" t="s">
        <v>210</v>
      </c>
    </row>
    <row r="46" spans="1:8" ht="38.25">
      <c r="A46" s="22" t="s">
        <v>18</v>
      </c>
      <c r="B46" s="31" t="s">
        <v>159</v>
      </c>
      <c r="C46" s="22" t="s">
        <v>175</v>
      </c>
      <c r="D46" s="24" t="s">
        <v>21</v>
      </c>
      <c r="E46" s="31" t="s">
        <v>159</v>
      </c>
      <c r="F46" s="31" t="s">
        <v>159</v>
      </c>
      <c r="G46" s="24" t="s">
        <v>21</v>
      </c>
      <c r="H46" s="89" t="s">
        <v>213</v>
      </c>
    </row>
    <row r="47" spans="1:8" ht="63.75">
      <c r="A47" s="93" t="s">
        <v>18</v>
      </c>
      <c r="B47" s="95" t="s">
        <v>154</v>
      </c>
      <c r="C47" s="93" t="s">
        <v>40</v>
      </c>
      <c r="D47" s="95" t="s">
        <v>21</v>
      </c>
      <c r="E47" s="95" t="s">
        <v>215</v>
      </c>
      <c r="F47" s="99" t="s">
        <v>217</v>
      </c>
      <c r="G47" s="95" t="s">
        <v>21</v>
      </c>
      <c r="H47" s="101" t="s">
        <v>218</v>
      </c>
    </row>
    <row r="48" spans="1:8" ht="153">
      <c r="A48" s="22" t="s">
        <v>18</v>
      </c>
      <c r="B48" s="78" t="s">
        <v>136</v>
      </c>
      <c r="C48" s="22" t="s">
        <v>155</v>
      </c>
      <c r="D48" s="24" t="s">
        <v>21</v>
      </c>
      <c r="E48" s="78" t="s">
        <v>136</v>
      </c>
      <c r="F48" s="78" t="s">
        <v>136</v>
      </c>
      <c r="G48" s="24" t="s">
        <v>21</v>
      </c>
      <c r="H48" s="89" t="s">
        <v>222</v>
      </c>
    </row>
    <row r="49" spans="1:8" ht="60" customHeight="1">
      <c r="A49" s="22" t="s">
        <v>18</v>
      </c>
      <c r="B49" s="95" t="s">
        <v>161</v>
      </c>
      <c r="C49" s="93" t="s">
        <v>36</v>
      </c>
      <c r="D49" s="95" t="s">
        <v>21</v>
      </c>
      <c r="E49" s="95" t="s">
        <v>161</v>
      </c>
      <c r="F49" s="99" t="s">
        <v>115</v>
      </c>
      <c r="G49" s="24" t="s">
        <v>21</v>
      </c>
      <c r="H49" s="101" t="s">
        <v>225</v>
      </c>
    </row>
    <row r="50" spans="1:8" ht="12.75">
      <c r="A50" s="17"/>
      <c r="B50" s="108" t="s">
        <v>176</v>
      </c>
      <c r="C50" s="14"/>
      <c r="D50" s="16"/>
      <c r="E50" s="16"/>
      <c r="F50" s="16"/>
      <c r="G50" s="16"/>
      <c r="H50" s="16"/>
    </row>
    <row r="51" spans="1:8" ht="25.5">
      <c r="A51" s="60" t="s">
        <v>179</v>
      </c>
      <c r="B51" s="109" t="s">
        <v>233</v>
      </c>
      <c r="C51" s="60" t="s">
        <v>155</v>
      </c>
      <c r="D51" s="62" t="s">
        <v>21</v>
      </c>
      <c r="E51" s="109" t="s">
        <v>233</v>
      </c>
      <c r="F51" s="62" t="s">
        <v>21</v>
      </c>
      <c r="G51" s="62" t="s">
        <v>21</v>
      </c>
      <c r="H51" s="66" t="s">
        <v>237</v>
      </c>
    </row>
    <row r="52" spans="1:8" ht="25.5">
      <c r="A52" s="60" t="s">
        <v>179</v>
      </c>
      <c r="B52" s="109" t="s">
        <v>238</v>
      </c>
      <c r="C52" s="60" t="s">
        <v>155</v>
      </c>
      <c r="D52" s="62" t="s">
        <v>21</v>
      </c>
      <c r="E52" s="109" t="s">
        <v>238</v>
      </c>
      <c r="F52" s="62" t="s">
        <v>21</v>
      </c>
      <c r="G52" s="62" t="s">
        <v>21</v>
      </c>
      <c r="H52" s="66" t="s">
        <v>239</v>
      </c>
    </row>
    <row r="53" spans="1:8" ht="140.25">
      <c r="A53" s="60" t="s">
        <v>179</v>
      </c>
      <c r="B53" s="109" t="s">
        <v>65</v>
      </c>
      <c r="C53" s="60" t="s">
        <v>20</v>
      </c>
      <c r="D53" s="62" t="s">
        <v>21</v>
      </c>
      <c r="E53" s="109" t="s">
        <v>65</v>
      </c>
      <c r="F53" s="62" t="s">
        <v>21</v>
      </c>
      <c r="G53" s="62" t="s">
        <v>21</v>
      </c>
      <c r="H53" s="66" t="s">
        <v>71</v>
      </c>
    </row>
    <row r="54" spans="1:8" ht="25.5">
      <c r="A54" s="60" t="s">
        <v>179</v>
      </c>
      <c r="B54" s="109" t="s">
        <v>242</v>
      </c>
      <c r="C54" s="60" t="s">
        <v>93</v>
      </c>
      <c r="D54" s="62" t="s">
        <v>21</v>
      </c>
      <c r="E54" s="109" t="s">
        <v>242</v>
      </c>
      <c r="F54" s="62" t="s">
        <v>21</v>
      </c>
      <c r="G54" s="62" t="s">
        <v>21</v>
      </c>
      <c r="H54" s="66" t="s">
        <v>243</v>
      </c>
    </row>
    <row r="55" spans="1:8" ht="25.5">
      <c r="A55" s="60" t="s">
        <v>179</v>
      </c>
      <c r="B55" s="109" t="s">
        <v>245</v>
      </c>
      <c r="C55" s="60" t="s">
        <v>93</v>
      </c>
      <c r="D55" s="62" t="s">
        <v>21</v>
      </c>
      <c r="E55" s="109" t="s">
        <v>245</v>
      </c>
      <c r="F55" s="62" t="s">
        <v>21</v>
      </c>
      <c r="G55" s="62" t="s">
        <v>21</v>
      </c>
      <c r="H55" s="66" t="s">
        <v>246</v>
      </c>
    </row>
    <row r="56" spans="1:8" ht="51">
      <c r="A56" s="60" t="s">
        <v>179</v>
      </c>
      <c r="B56" s="109" t="s">
        <v>247</v>
      </c>
      <c r="C56" s="60" t="s">
        <v>93</v>
      </c>
      <c r="D56" s="62" t="s">
        <v>21</v>
      </c>
      <c r="E56" s="109" t="s">
        <v>247</v>
      </c>
      <c r="F56" s="62" t="s">
        <v>21</v>
      </c>
      <c r="G56" s="62" t="s">
        <v>21</v>
      </c>
      <c r="H56" s="66" t="s">
        <v>248</v>
      </c>
    </row>
    <row r="58" spans="1:8" ht="51">
      <c r="A58" s="60" t="s">
        <v>179</v>
      </c>
      <c r="B58" s="109" t="s">
        <v>182</v>
      </c>
      <c r="C58" s="75" t="s">
        <v>93</v>
      </c>
      <c r="D58" s="62" t="s">
        <v>21</v>
      </c>
      <c r="E58" s="109" t="s">
        <v>182</v>
      </c>
      <c r="F58" s="62" t="s">
        <v>21</v>
      </c>
      <c r="G58" s="62" t="s">
        <v>21</v>
      </c>
      <c r="H58" s="26" t="s">
        <v>249</v>
      </c>
    </row>
    <row r="59" spans="1:8" ht="25.5">
      <c r="A59" s="60" t="s">
        <v>179</v>
      </c>
      <c r="B59" s="109" t="s">
        <v>251</v>
      </c>
      <c r="C59" s="75" t="s">
        <v>93</v>
      </c>
      <c r="D59" s="62" t="s">
        <v>21</v>
      </c>
      <c r="E59" s="109" t="s">
        <v>251</v>
      </c>
      <c r="F59" s="62" t="s">
        <v>21</v>
      </c>
      <c r="G59" s="62" t="s">
        <v>21</v>
      </c>
      <c r="H59" s="26" t="s">
        <v>252</v>
      </c>
    </row>
    <row r="60" spans="1:8" ht="25.5">
      <c r="A60" s="60" t="s">
        <v>179</v>
      </c>
      <c r="B60" s="109" t="s">
        <v>254</v>
      </c>
      <c r="C60" s="75" t="s">
        <v>93</v>
      </c>
      <c r="D60" s="62" t="s">
        <v>21</v>
      </c>
      <c r="E60" s="109" t="s">
        <v>254</v>
      </c>
      <c r="F60" s="62" t="s">
        <v>21</v>
      </c>
      <c r="G60" s="62" t="s">
        <v>21</v>
      </c>
      <c r="H60" s="26" t="s">
        <v>187</v>
      </c>
    </row>
    <row r="61" spans="1:8" ht="38.25">
      <c r="A61" s="60" t="s">
        <v>179</v>
      </c>
      <c r="B61" s="109" t="s">
        <v>194</v>
      </c>
      <c r="C61" s="75" t="s">
        <v>36</v>
      </c>
      <c r="D61" s="62" t="s">
        <v>21</v>
      </c>
      <c r="E61" s="109" t="s">
        <v>194</v>
      </c>
      <c r="F61" s="62" t="s">
        <v>21</v>
      </c>
      <c r="G61" s="62" t="s">
        <v>21</v>
      </c>
      <c r="H61" s="26" t="s">
        <v>196</v>
      </c>
    </row>
    <row r="62" spans="1:8" ht="12.75">
      <c r="A62" s="60" t="s">
        <v>179</v>
      </c>
      <c r="B62" s="109" t="s">
        <v>197</v>
      </c>
      <c r="C62" s="75" t="s">
        <v>20</v>
      </c>
      <c r="D62" s="62" t="s">
        <v>21</v>
      </c>
      <c r="E62" s="109" t="s">
        <v>197</v>
      </c>
      <c r="F62" s="62" t="s">
        <v>21</v>
      </c>
      <c r="G62" s="62" t="s">
        <v>21</v>
      </c>
      <c r="H62" s="26" t="s">
        <v>198</v>
      </c>
    </row>
    <row r="63" spans="1:8" ht="38.25">
      <c r="A63" s="117" t="s">
        <v>18</v>
      </c>
      <c r="B63" s="31" t="s">
        <v>260</v>
      </c>
      <c r="C63" s="22" t="s">
        <v>20</v>
      </c>
      <c r="D63" s="118" t="s">
        <v>21</v>
      </c>
      <c r="E63" s="31" t="s">
        <v>260</v>
      </c>
      <c r="F63" s="62" t="s">
        <v>21</v>
      </c>
      <c r="G63" s="118" t="s">
        <v>21</v>
      </c>
      <c r="H63" s="28" t="s">
        <v>263</v>
      </c>
    </row>
    <row r="64" spans="1:8" ht="25.5">
      <c r="A64" s="60" t="s">
        <v>179</v>
      </c>
      <c r="B64" s="109" t="s">
        <v>264</v>
      </c>
      <c r="C64" s="75" t="s">
        <v>155</v>
      </c>
      <c r="D64" s="62" t="s">
        <v>21</v>
      </c>
      <c r="E64" s="109" t="s">
        <v>264</v>
      </c>
      <c r="F64" s="62" t="s">
        <v>21</v>
      </c>
      <c r="G64" s="62" t="s">
        <v>21</v>
      </c>
      <c r="H64" s="26" t="s">
        <v>239</v>
      </c>
    </row>
    <row r="65" spans="1:20" ht="25.5">
      <c r="A65" s="60" t="s">
        <v>179</v>
      </c>
      <c r="B65" s="109" t="s">
        <v>266</v>
      </c>
      <c r="C65" s="75" t="s">
        <v>155</v>
      </c>
      <c r="D65" s="62" t="s">
        <v>21</v>
      </c>
      <c r="E65" s="109" t="s">
        <v>266</v>
      </c>
      <c r="F65" s="62" t="s">
        <v>21</v>
      </c>
      <c r="G65" s="62" t="s">
        <v>21</v>
      </c>
      <c r="H65" s="26" t="s">
        <v>239</v>
      </c>
    </row>
    <row r="66" spans="1:20" ht="25.5">
      <c r="A66" s="60" t="s">
        <v>179</v>
      </c>
      <c r="B66" s="109" t="s">
        <v>267</v>
      </c>
      <c r="C66" s="75" t="s">
        <v>93</v>
      </c>
      <c r="D66" s="62" t="s">
        <v>21</v>
      </c>
      <c r="E66" s="109" t="s">
        <v>267</v>
      </c>
      <c r="F66" s="62" t="s">
        <v>21</v>
      </c>
      <c r="G66" s="62" t="s">
        <v>21</v>
      </c>
      <c r="H66" s="26" t="s">
        <v>269</v>
      </c>
    </row>
    <row r="67" spans="1:20" ht="38.25">
      <c r="A67" s="60" t="s">
        <v>179</v>
      </c>
      <c r="B67" s="109" t="s">
        <v>203</v>
      </c>
      <c r="C67" s="75" t="s">
        <v>20</v>
      </c>
      <c r="D67" s="62" t="s">
        <v>21</v>
      </c>
      <c r="E67" s="109" t="s">
        <v>203</v>
      </c>
      <c r="F67" s="62" t="s">
        <v>21</v>
      </c>
      <c r="G67" s="62" t="s">
        <v>21</v>
      </c>
      <c r="H67" s="26" t="s">
        <v>205</v>
      </c>
    </row>
    <row r="68" spans="1:20" ht="12.75">
      <c r="A68" s="60" t="s">
        <v>179</v>
      </c>
      <c r="B68" s="109" t="s">
        <v>206</v>
      </c>
      <c r="C68" s="75" t="s">
        <v>272</v>
      </c>
      <c r="D68" s="62" t="s">
        <v>21</v>
      </c>
      <c r="E68" s="109" t="s">
        <v>206</v>
      </c>
      <c r="F68" s="62" t="s">
        <v>21</v>
      </c>
      <c r="G68" s="62" t="s">
        <v>21</v>
      </c>
      <c r="H68" s="26" t="s">
        <v>208</v>
      </c>
    </row>
    <row r="69" spans="1:20" ht="12.75">
      <c r="A69" s="60" t="s">
        <v>179</v>
      </c>
      <c r="B69" s="109" t="s">
        <v>273</v>
      </c>
      <c r="C69" s="75" t="s">
        <v>20</v>
      </c>
      <c r="D69" s="62" t="s">
        <v>21</v>
      </c>
      <c r="E69" s="109" t="s">
        <v>273</v>
      </c>
      <c r="F69" s="62" t="s">
        <v>21</v>
      </c>
      <c r="G69" s="62" t="s">
        <v>21</v>
      </c>
      <c r="H69" s="26" t="s">
        <v>211</v>
      </c>
    </row>
    <row r="70" spans="1:20" ht="38.25">
      <c r="A70" s="60" t="s">
        <v>179</v>
      </c>
      <c r="B70" s="109" t="s">
        <v>275</v>
      </c>
      <c r="C70" s="75" t="s">
        <v>155</v>
      </c>
      <c r="D70" s="62" t="s">
        <v>21</v>
      </c>
      <c r="E70" s="109" t="s">
        <v>275</v>
      </c>
      <c r="F70" s="62" t="s">
        <v>21</v>
      </c>
      <c r="G70" s="62" t="s">
        <v>21</v>
      </c>
      <c r="H70" s="26" t="s">
        <v>277</v>
      </c>
    </row>
    <row r="71" spans="1:20" ht="38.25">
      <c r="A71" s="60" t="s">
        <v>179</v>
      </c>
      <c r="B71" s="109" t="s">
        <v>212</v>
      </c>
      <c r="C71" s="75" t="s">
        <v>36</v>
      </c>
      <c r="D71" s="62" t="s">
        <v>21</v>
      </c>
      <c r="E71" s="109" t="s">
        <v>212</v>
      </c>
      <c r="F71" s="62" t="s">
        <v>21</v>
      </c>
      <c r="G71" s="62" t="s">
        <v>21</v>
      </c>
      <c r="H71" s="26" t="s">
        <v>214</v>
      </c>
    </row>
    <row r="72" spans="1:20" ht="38.25">
      <c r="A72" s="60" t="s">
        <v>179</v>
      </c>
      <c r="B72" s="109" t="s">
        <v>216</v>
      </c>
      <c r="C72" s="75" t="s">
        <v>36</v>
      </c>
      <c r="D72" s="62" t="s">
        <v>21</v>
      </c>
      <c r="E72" s="109" t="s">
        <v>216</v>
      </c>
      <c r="F72" s="62" t="s">
        <v>21</v>
      </c>
      <c r="G72" s="62" t="s">
        <v>21</v>
      </c>
      <c r="H72" s="26" t="s">
        <v>219</v>
      </c>
    </row>
    <row r="73" spans="1:20" ht="12.75">
      <c r="A73" s="60" t="s">
        <v>179</v>
      </c>
      <c r="B73" s="109" t="s">
        <v>279</v>
      </c>
      <c r="C73" s="75" t="s">
        <v>155</v>
      </c>
      <c r="D73" s="62" t="s">
        <v>21</v>
      </c>
      <c r="E73" s="109" t="s">
        <v>279</v>
      </c>
      <c r="F73" s="62" t="s">
        <v>21</v>
      </c>
      <c r="G73" s="62" t="s">
        <v>21</v>
      </c>
      <c r="H73" s="26" t="s">
        <v>281</v>
      </c>
    </row>
    <row r="74" spans="1:20" ht="25.5" customHeight="1">
      <c r="A74" s="46" t="s">
        <v>179</v>
      </c>
      <c r="B74" s="46" t="s">
        <v>223</v>
      </c>
      <c r="C74" s="49" t="s">
        <v>20</v>
      </c>
      <c r="D74" s="51" t="s">
        <v>21</v>
      </c>
      <c r="E74" s="46" t="s">
        <v>223</v>
      </c>
      <c r="F74" s="51" t="s">
        <v>21</v>
      </c>
      <c r="G74" s="51" t="s">
        <v>21</v>
      </c>
      <c r="H74" s="107" t="s">
        <v>224</v>
      </c>
      <c r="I74" s="51"/>
      <c r="K74" s="46"/>
      <c r="L74" s="46"/>
      <c r="M74" s="49"/>
      <c r="N74" s="51"/>
      <c r="O74" s="46"/>
      <c r="P74" s="51"/>
      <c r="Q74" s="51"/>
      <c r="R74" s="51"/>
      <c r="S74" s="51"/>
      <c r="T74" s="107"/>
    </row>
    <row r="75" spans="1:20" ht="63.75">
      <c r="A75" s="60" t="s">
        <v>179</v>
      </c>
      <c r="B75" s="109" t="s">
        <v>220</v>
      </c>
      <c r="C75" s="75" t="s">
        <v>20</v>
      </c>
      <c r="D75" s="62" t="s">
        <v>21</v>
      </c>
      <c r="E75" s="109" t="s">
        <v>220</v>
      </c>
      <c r="F75" s="62" t="s">
        <v>21</v>
      </c>
      <c r="G75" s="62" t="s">
        <v>21</v>
      </c>
      <c r="H75" s="26" t="s">
        <v>285</v>
      </c>
    </row>
    <row r="76" spans="1:20" ht="38.25">
      <c r="A76" s="60" t="s">
        <v>179</v>
      </c>
      <c r="B76" s="109" t="s">
        <v>286</v>
      </c>
      <c r="C76" s="75" t="s">
        <v>20</v>
      </c>
      <c r="D76" s="62" t="s">
        <v>21</v>
      </c>
      <c r="E76" s="109" t="s">
        <v>286</v>
      </c>
      <c r="F76" s="62" t="s">
        <v>21</v>
      </c>
      <c r="G76" s="62" t="s">
        <v>21</v>
      </c>
      <c r="H76" s="26" t="s">
        <v>229</v>
      </c>
    </row>
    <row r="77" spans="1:20" ht="38.25">
      <c r="A77" s="60" t="s">
        <v>179</v>
      </c>
      <c r="B77" s="109" t="s">
        <v>230</v>
      </c>
      <c r="C77" s="75" t="s">
        <v>20</v>
      </c>
      <c r="D77" s="62" t="s">
        <v>21</v>
      </c>
      <c r="E77" s="109" t="s">
        <v>230</v>
      </c>
      <c r="F77" s="62" t="s">
        <v>21</v>
      </c>
      <c r="G77" s="62" t="s">
        <v>21</v>
      </c>
      <c r="H77" s="26" t="s">
        <v>231</v>
      </c>
    </row>
    <row r="78" spans="1:20" ht="12.75">
      <c r="A78" s="120"/>
      <c r="B78" s="122" t="s">
        <v>169</v>
      </c>
      <c r="C78" s="120"/>
      <c r="D78" s="123"/>
      <c r="E78" s="123"/>
      <c r="F78" s="123"/>
      <c r="G78" s="123"/>
      <c r="H78" s="124"/>
    </row>
    <row r="79" spans="1:20" ht="12.75">
      <c r="A79" s="75" t="s">
        <v>18</v>
      </c>
      <c r="B79" s="125" t="s">
        <v>287</v>
      </c>
      <c r="C79" s="126" t="s">
        <v>288</v>
      </c>
      <c r="D79" s="127"/>
      <c r="E79" s="125" t="s">
        <v>289</v>
      </c>
      <c r="F79" s="128" t="s">
        <v>287</v>
      </c>
      <c r="G79" s="121"/>
      <c r="H79" s="129"/>
    </row>
    <row r="80" spans="1:20" ht="12.75">
      <c r="A80" s="75" t="s">
        <v>18</v>
      </c>
      <c r="B80" s="128" t="s">
        <v>290</v>
      </c>
      <c r="C80" s="130" t="s">
        <v>288</v>
      </c>
      <c r="D80" s="121"/>
      <c r="E80" s="128" t="s">
        <v>290</v>
      </c>
      <c r="F80" s="128" t="s">
        <v>290</v>
      </c>
      <c r="G80" s="121"/>
      <c r="H80" s="129"/>
    </row>
    <row r="81" spans="1:8" ht="12.75">
      <c r="A81" s="131"/>
      <c r="B81" s="121"/>
      <c r="C81" s="111"/>
      <c r="D81" s="121"/>
      <c r="F81" s="121"/>
      <c r="G81" s="121"/>
      <c r="H81" s="129"/>
    </row>
    <row r="82" spans="1:8" ht="12.75">
      <c r="A82" s="131"/>
      <c r="B82" s="121"/>
      <c r="C82" s="111"/>
      <c r="D82" s="121"/>
      <c r="E82" s="121"/>
      <c r="F82" s="121"/>
      <c r="G82" s="121"/>
      <c r="H82" s="129"/>
    </row>
    <row r="83" spans="1:8" ht="12.75">
      <c r="A83" s="131"/>
      <c r="B83" s="121"/>
      <c r="C83" s="111"/>
      <c r="D83" s="121"/>
      <c r="E83" s="121"/>
      <c r="F83" s="121"/>
      <c r="G83" s="121"/>
      <c r="H83" s="129"/>
    </row>
    <row r="84" spans="1:8" ht="12.75">
      <c r="A84" s="131"/>
      <c r="B84" s="121"/>
      <c r="C84" s="111"/>
      <c r="D84" s="121"/>
      <c r="E84" s="121"/>
      <c r="F84" s="121"/>
      <c r="G84" s="121"/>
      <c r="H84" s="129"/>
    </row>
    <row r="85" spans="1:8" ht="12.75">
      <c r="A85" s="131"/>
      <c r="B85" s="121"/>
      <c r="C85" s="111"/>
      <c r="D85" s="121"/>
      <c r="E85" s="121"/>
      <c r="F85" s="121"/>
      <c r="G85" s="121"/>
      <c r="H85" s="129"/>
    </row>
    <row r="86" spans="1:8" ht="12.75">
      <c r="A86" s="131"/>
      <c r="B86" s="121"/>
      <c r="C86" s="111"/>
      <c r="D86" s="121"/>
      <c r="E86" s="121"/>
      <c r="F86" s="121"/>
      <c r="G86" s="121"/>
      <c r="H86" s="129"/>
    </row>
    <row r="87" spans="1:8" ht="12.75">
      <c r="A87" s="131"/>
      <c r="B87" s="121"/>
      <c r="C87" s="111"/>
      <c r="D87" s="121"/>
      <c r="E87" s="121"/>
      <c r="F87" s="121"/>
      <c r="G87" s="121"/>
      <c r="H87" s="129"/>
    </row>
    <row r="88" spans="1:8" ht="12.75">
      <c r="A88" s="131"/>
      <c r="B88" s="121"/>
      <c r="C88" s="111"/>
      <c r="D88" s="121"/>
      <c r="E88" s="121"/>
      <c r="F88" s="121"/>
      <c r="G88" s="121"/>
      <c r="H88" s="129"/>
    </row>
    <row r="89" spans="1:8" ht="12.75">
      <c r="A89" s="131"/>
      <c r="B89" s="121"/>
      <c r="C89" s="111"/>
      <c r="D89" s="121"/>
      <c r="E89" s="121"/>
      <c r="F89" s="121"/>
      <c r="G89" s="121"/>
      <c r="H89" s="129"/>
    </row>
    <row r="90" spans="1:8" ht="12.75">
      <c r="A90" s="131"/>
      <c r="B90" s="121"/>
      <c r="C90" s="111"/>
      <c r="D90" s="121"/>
      <c r="E90" s="121"/>
      <c r="F90" s="121"/>
      <c r="G90" s="121"/>
      <c r="H90" s="129"/>
    </row>
    <row r="91" spans="1:8" ht="12.75">
      <c r="A91" s="131"/>
      <c r="B91" s="121"/>
      <c r="C91" s="111"/>
      <c r="D91" s="121"/>
      <c r="E91" s="121"/>
      <c r="F91" s="121"/>
      <c r="G91" s="121"/>
      <c r="H91" s="129"/>
    </row>
    <row r="92" spans="1:8" ht="12.75">
      <c r="A92" s="131"/>
      <c r="B92" s="121"/>
      <c r="C92" s="111"/>
      <c r="D92" s="121"/>
      <c r="E92" s="121"/>
      <c r="F92" s="121"/>
      <c r="G92" s="121"/>
      <c r="H92" s="129"/>
    </row>
    <row r="93" spans="1:8" ht="12.75">
      <c r="A93" s="131"/>
      <c r="B93" s="121"/>
      <c r="C93" s="111"/>
      <c r="D93" s="121"/>
      <c r="E93" s="121"/>
      <c r="F93" s="121"/>
      <c r="G93" s="121"/>
      <c r="H93" s="129"/>
    </row>
    <row r="94" spans="1:8" ht="12.75">
      <c r="A94" s="131"/>
      <c r="B94" s="121"/>
      <c r="C94" s="111"/>
      <c r="D94" s="121"/>
      <c r="E94" s="121"/>
      <c r="F94" s="121"/>
      <c r="G94" s="121"/>
      <c r="H94" s="129"/>
    </row>
    <row r="95" spans="1:8" ht="12.75">
      <c r="A95" s="131"/>
      <c r="B95" s="121"/>
      <c r="C95" s="111"/>
      <c r="D95" s="121"/>
      <c r="E95" s="121"/>
      <c r="F95" s="121"/>
      <c r="G95" s="121"/>
      <c r="H95" s="129"/>
    </row>
    <row r="96" spans="1:8" ht="12.75">
      <c r="A96" s="131"/>
      <c r="B96" s="121"/>
      <c r="C96" s="111"/>
      <c r="D96" s="121"/>
      <c r="E96" s="121"/>
      <c r="F96" s="121"/>
      <c r="G96" s="121"/>
      <c r="H96" s="129"/>
    </row>
    <row r="97" spans="1:8" ht="12.75">
      <c r="A97" s="131"/>
      <c r="B97" s="121"/>
      <c r="C97" s="111"/>
      <c r="D97" s="121"/>
      <c r="E97" s="121"/>
      <c r="F97" s="121"/>
      <c r="G97" s="121"/>
      <c r="H97" s="129"/>
    </row>
    <row r="98" spans="1:8" ht="12.75">
      <c r="A98" s="131"/>
      <c r="B98" s="121"/>
      <c r="C98" s="111"/>
      <c r="D98" s="121"/>
      <c r="E98" s="121"/>
      <c r="F98" s="121"/>
      <c r="G98" s="121"/>
      <c r="H98" s="129"/>
    </row>
    <row r="99" spans="1:8" ht="12.75">
      <c r="A99" s="131"/>
      <c r="B99" s="121"/>
      <c r="C99" s="111"/>
      <c r="D99" s="121"/>
      <c r="E99" s="121"/>
      <c r="F99" s="121"/>
      <c r="G99" s="121"/>
      <c r="H99" s="129"/>
    </row>
    <row r="100" spans="1:8" ht="12.75">
      <c r="A100" s="131"/>
      <c r="B100" s="121"/>
      <c r="C100" s="111"/>
      <c r="D100" s="121"/>
      <c r="E100" s="121"/>
      <c r="F100" s="121"/>
      <c r="G100" s="121"/>
      <c r="H100" s="129"/>
    </row>
    <row r="101" spans="1:8" ht="12.75">
      <c r="A101" s="131"/>
      <c r="B101" s="121"/>
      <c r="C101" s="111"/>
      <c r="D101" s="121"/>
      <c r="E101" s="121"/>
      <c r="F101" s="121"/>
      <c r="G101" s="121"/>
      <c r="H101" s="129"/>
    </row>
    <row r="102" spans="1:8" ht="12.75">
      <c r="A102" s="131"/>
      <c r="B102" s="121"/>
      <c r="C102" s="111"/>
      <c r="D102" s="121"/>
      <c r="E102" s="121"/>
      <c r="F102" s="121"/>
      <c r="G102" s="121"/>
      <c r="H102" s="129"/>
    </row>
    <row r="103" spans="1:8" ht="12.75">
      <c r="A103" s="131"/>
      <c r="B103" s="121"/>
      <c r="C103" s="111"/>
      <c r="D103" s="121"/>
      <c r="E103" s="121"/>
      <c r="F103" s="121"/>
      <c r="G103" s="121"/>
      <c r="H103" s="129"/>
    </row>
    <row r="104" spans="1:8" ht="12.75">
      <c r="A104" s="131"/>
      <c r="B104" s="121"/>
      <c r="C104" s="111"/>
      <c r="D104" s="121"/>
      <c r="E104" s="121"/>
      <c r="F104" s="121"/>
      <c r="G104" s="121"/>
      <c r="H104" s="129"/>
    </row>
    <row r="105" spans="1:8" ht="12.75">
      <c r="A105" s="131"/>
      <c r="B105" s="121"/>
      <c r="C105" s="111"/>
      <c r="D105" s="121"/>
      <c r="E105" s="121"/>
      <c r="F105" s="121"/>
      <c r="G105" s="121"/>
      <c r="H105" s="129"/>
    </row>
    <row r="106" spans="1:8" ht="12.75">
      <c r="A106" s="131"/>
      <c r="B106" s="121"/>
      <c r="C106" s="111"/>
      <c r="D106" s="121"/>
      <c r="E106" s="121"/>
      <c r="F106" s="121"/>
      <c r="G106" s="121"/>
      <c r="H106" s="129"/>
    </row>
    <row r="107" spans="1:8" ht="12.75">
      <c r="A107" s="131"/>
      <c r="B107" s="121"/>
      <c r="C107" s="111"/>
      <c r="D107" s="121"/>
      <c r="E107" s="121"/>
      <c r="F107" s="121"/>
      <c r="G107" s="121"/>
      <c r="H107" s="129"/>
    </row>
    <row r="108" spans="1:8" ht="12.75">
      <c r="A108" s="131"/>
      <c r="B108" s="121"/>
      <c r="C108" s="111"/>
      <c r="D108" s="121"/>
      <c r="E108" s="121"/>
      <c r="F108" s="121"/>
      <c r="G108" s="121"/>
      <c r="H108" s="129"/>
    </row>
    <row r="109" spans="1:8" ht="12.75">
      <c r="A109" s="131"/>
      <c r="B109" s="121"/>
      <c r="C109" s="111"/>
      <c r="D109" s="121"/>
      <c r="E109" s="121"/>
      <c r="F109" s="121"/>
      <c r="G109" s="121"/>
      <c r="H109" s="129"/>
    </row>
    <row r="110" spans="1:8" ht="12.75">
      <c r="A110" s="131"/>
      <c r="B110" s="121"/>
      <c r="C110" s="111"/>
      <c r="D110" s="121"/>
      <c r="E110" s="121"/>
      <c r="F110" s="121"/>
      <c r="G110" s="121"/>
      <c r="H110" s="129"/>
    </row>
    <row r="111" spans="1:8" ht="12.75">
      <c r="A111" s="131"/>
      <c r="B111" s="121"/>
      <c r="C111" s="111"/>
      <c r="D111" s="121"/>
      <c r="E111" s="121"/>
      <c r="F111" s="121"/>
      <c r="G111" s="121"/>
      <c r="H111" s="129"/>
    </row>
    <row r="112" spans="1:8" ht="12.75">
      <c r="A112" s="131"/>
      <c r="B112" s="121"/>
      <c r="C112" s="111"/>
      <c r="D112" s="121"/>
      <c r="E112" s="121"/>
      <c r="F112" s="121"/>
      <c r="G112" s="121"/>
      <c r="H112" s="129"/>
    </row>
    <row r="113" spans="1:8" ht="12.75">
      <c r="A113" s="131"/>
      <c r="B113" s="121"/>
      <c r="C113" s="111"/>
      <c r="D113" s="121"/>
      <c r="E113" s="121"/>
      <c r="F113" s="121"/>
      <c r="G113" s="121"/>
      <c r="H113" s="129"/>
    </row>
    <row r="114" spans="1:8" ht="12.75">
      <c r="A114" s="131"/>
      <c r="B114" s="121"/>
      <c r="C114" s="111"/>
      <c r="D114" s="121"/>
      <c r="E114" s="121"/>
      <c r="F114" s="121"/>
      <c r="G114" s="121"/>
      <c r="H114" s="129"/>
    </row>
    <row r="115" spans="1:8" ht="12.75">
      <c r="A115" s="131"/>
      <c r="B115" s="121"/>
      <c r="C115" s="111"/>
      <c r="D115" s="121"/>
      <c r="E115" s="121"/>
      <c r="F115" s="121"/>
      <c r="G115" s="121"/>
      <c r="H115" s="129"/>
    </row>
    <row r="116" spans="1:8" ht="12.75">
      <c r="A116" s="131"/>
      <c r="B116" s="121"/>
      <c r="C116" s="111"/>
      <c r="D116" s="121"/>
      <c r="E116" s="121"/>
      <c r="F116" s="121"/>
      <c r="G116" s="121"/>
      <c r="H116" s="129"/>
    </row>
    <row r="117" spans="1:8" ht="12.75">
      <c r="A117" s="131"/>
      <c r="B117" s="121"/>
      <c r="C117" s="111"/>
      <c r="D117" s="121"/>
      <c r="E117" s="121"/>
      <c r="F117" s="121"/>
      <c r="G117" s="121"/>
      <c r="H117" s="129"/>
    </row>
    <row r="118" spans="1:8" ht="12.75">
      <c r="A118" s="131"/>
      <c r="B118" s="121"/>
      <c r="C118" s="111"/>
      <c r="D118" s="121"/>
      <c r="E118" s="121"/>
      <c r="F118" s="121"/>
      <c r="G118" s="121"/>
      <c r="H118" s="129"/>
    </row>
    <row r="119" spans="1:8" ht="12.75">
      <c r="A119" s="131"/>
      <c r="B119" s="121"/>
      <c r="C119" s="111"/>
      <c r="D119" s="121"/>
      <c r="E119" s="121"/>
      <c r="F119" s="121"/>
      <c r="G119" s="121"/>
      <c r="H119" s="129"/>
    </row>
    <row r="120" spans="1:8" ht="12.75">
      <c r="A120" s="131"/>
      <c r="B120" s="121"/>
      <c r="C120" s="111"/>
      <c r="D120" s="121"/>
      <c r="E120" s="121"/>
      <c r="F120" s="121"/>
      <c r="G120" s="121"/>
      <c r="H120" s="129"/>
    </row>
    <row r="121" spans="1:8" ht="12.75">
      <c r="A121" s="131"/>
      <c r="B121" s="121"/>
      <c r="C121" s="111"/>
      <c r="D121" s="121"/>
      <c r="E121" s="121"/>
      <c r="F121" s="121"/>
      <c r="G121" s="121"/>
      <c r="H121" s="129"/>
    </row>
    <row r="122" spans="1:8" ht="12.75">
      <c r="A122" s="131"/>
      <c r="B122" s="121"/>
      <c r="C122" s="111"/>
      <c r="D122" s="121"/>
      <c r="E122" s="121"/>
      <c r="F122" s="121"/>
      <c r="G122" s="121"/>
      <c r="H122" s="129"/>
    </row>
    <row r="123" spans="1:8" ht="12.75">
      <c r="A123" s="131"/>
      <c r="B123" s="121"/>
      <c r="C123" s="111"/>
      <c r="D123" s="121"/>
      <c r="E123" s="121"/>
      <c r="F123" s="121"/>
      <c r="G123" s="121"/>
      <c r="H123" s="129"/>
    </row>
    <row r="124" spans="1:8" ht="12.75">
      <c r="A124" s="131"/>
      <c r="B124" s="121"/>
      <c r="C124" s="111"/>
      <c r="D124" s="121"/>
      <c r="E124" s="121"/>
      <c r="F124" s="121"/>
      <c r="G124" s="121"/>
      <c r="H124" s="129"/>
    </row>
    <row r="125" spans="1:8" ht="12.75">
      <c r="A125" s="131"/>
      <c r="B125" s="121"/>
      <c r="C125" s="111"/>
      <c r="D125" s="121"/>
      <c r="E125" s="121"/>
      <c r="F125" s="121"/>
      <c r="G125" s="121"/>
      <c r="H125" s="129"/>
    </row>
    <row r="126" spans="1:8" ht="12.75">
      <c r="A126" s="131"/>
      <c r="B126" s="121"/>
      <c r="C126" s="111"/>
      <c r="D126" s="121"/>
      <c r="E126" s="121"/>
      <c r="F126" s="121"/>
      <c r="G126" s="121"/>
      <c r="H126" s="129"/>
    </row>
    <row r="127" spans="1:8" ht="12.75">
      <c r="A127" s="131"/>
      <c r="B127" s="121"/>
      <c r="C127" s="111"/>
      <c r="D127" s="121"/>
      <c r="E127" s="121"/>
      <c r="F127" s="121"/>
      <c r="G127" s="121"/>
      <c r="H127" s="129"/>
    </row>
    <row r="128" spans="1:8" ht="12.75">
      <c r="A128" s="131"/>
      <c r="B128" s="121"/>
      <c r="C128" s="111"/>
      <c r="D128" s="121"/>
      <c r="E128" s="121"/>
      <c r="F128" s="121"/>
      <c r="G128" s="121"/>
      <c r="H128" s="129"/>
    </row>
    <row r="129" spans="1:8" ht="12.75">
      <c r="A129" s="131"/>
      <c r="B129" s="121"/>
      <c r="C129" s="111"/>
      <c r="D129" s="121"/>
      <c r="E129" s="121"/>
      <c r="F129" s="121"/>
      <c r="G129" s="121"/>
      <c r="H129" s="129"/>
    </row>
    <row r="130" spans="1:8" ht="12.75">
      <c r="A130" s="131"/>
      <c r="B130" s="121"/>
      <c r="C130" s="111"/>
      <c r="D130" s="121"/>
      <c r="E130" s="121"/>
      <c r="F130" s="121"/>
      <c r="G130" s="121"/>
      <c r="H130" s="129"/>
    </row>
    <row r="131" spans="1:8" ht="12.75">
      <c r="A131" s="131"/>
      <c r="B131" s="121"/>
      <c r="C131" s="111"/>
      <c r="D131" s="121"/>
      <c r="E131" s="121"/>
      <c r="F131" s="121"/>
      <c r="G131" s="121"/>
      <c r="H131" s="129"/>
    </row>
    <row r="132" spans="1:8" ht="12.75">
      <c r="A132" s="131"/>
      <c r="B132" s="121"/>
      <c r="C132" s="111"/>
      <c r="D132" s="121"/>
      <c r="E132" s="121"/>
      <c r="F132" s="121"/>
      <c r="G132" s="121"/>
      <c r="H132" s="129"/>
    </row>
    <row r="133" spans="1:8" ht="12.75">
      <c r="A133" s="131"/>
      <c r="B133" s="121"/>
      <c r="C133" s="111"/>
      <c r="D133" s="121"/>
      <c r="E133" s="121"/>
      <c r="F133" s="121"/>
      <c r="G133" s="121"/>
      <c r="H133" s="129"/>
    </row>
    <row r="134" spans="1:8" ht="12.75">
      <c r="A134" s="131"/>
      <c r="B134" s="121"/>
      <c r="C134" s="111"/>
      <c r="D134" s="121"/>
      <c r="E134" s="121"/>
      <c r="F134" s="121"/>
      <c r="G134" s="121"/>
      <c r="H134" s="129"/>
    </row>
    <row r="135" spans="1:8" ht="12.75">
      <c r="A135" s="131"/>
      <c r="B135" s="121"/>
      <c r="C135" s="111"/>
      <c r="D135" s="121"/>
      <c r="E135" s="121"/>
      <c r="F135" s="121"/>
      <c r="G135" s="121"/>
      <c r="H135" s="129"/>
    </row>
    <row r="136" spans="1:8" ht="12.75">
      <c r="A136" s="131"/>
      <c r="B136" s="121"/>
      <c r="C136" s="111"/>
      <c r="D136" s="121"/>
      <c r="E136" s="121"/>
      <c r="F136" s="121"/>
      <c r="G136" s="121"/>
      <c r="H136" s="129"/>
    </row>
    <row r="137" spans="1:8" ht="12.75">
      <c r="A137" s="131"/>
      <c r="B137" s="121"/>
      <c r="C137" s="111"/>
      <c r="D137" s="121"/>
      <c r="E137" s="121"/>
      <c r="F137" s="121"/>
      <c r="G137" s="121"/>
      <c r="H137" s="129"/>
    </row>
    <row r="138" spans="1:8" ht="12.75">
      <c r="A138" s="131"/>
      <c r="B138" s="121"/>
      <c r="C138" s="111"/>
      <c r="D138" s="121"/>
      <c r="E138" s="121"/>
      <c r="F138" s="121"/>
      <c r="G138" s="121"/>
      <c r="H138" s="129"/>
    </row>
    <row r="139" spans="1:8" ht="12.75">
      <c r="A139" s="131"/>
      <c r="B139" s="121"/>
      <c r="C139" s="111"/>
      <c r="D139" s="121"/>
      <c r="E139" s="121"/>
      <c r="F139" s="121"/>
      <c r="G139" s="121"/>
      <c r="H139" s="129"/>
    </row>
    <row r="140" spans="1:8" ht="12.75">
      <c r="A140" s="131"/>
      <c r="B140" s="121"/>
      <c r="C140" s="111"/>
      <c r="D140" s="121"/>
      <c r="E140" s="121"/>
      <c r="F140" s="121"/>
      <c r="G140" s="121"/>
      <c r="H140" s="129"/>
    </row>
    <row r="141" spans="1:8" ht="12.75">
      <c r="A141" s="131"/>
      <c r="B141" s="121"/>
      <c r="C141" s="111"/>
      <c r="D141" s="121"/>
      <c r="E141" s="121"/>
      <c r="F141" s="121"/>
      <c r="G141" s="121"/>
      <c r="H141" s="129"/>
    </row>
    <row r="142" spans="1:8" ht="12.75">
      <c r="A142" s="131"/>
      <c r="B142" s="121"/>
      <c r="C142" s="111"/>
      <c r="D142" s="121"/>
      <c r="E142" s="121"/>
      <c r="F142" s="121"/>
      <c r="G142" s="121"/>
      <c r="H142" s="129"/>
    </row>
    <row r="143" spans="1:8" ht="12.75">
      <c r="A143" s="131"/>
      <c r="B143" s="121"/>
      <c r="C143" s="111"/>
      <c r="D143" s="121"/>
      <c r="E143" s="121"/>
      <c r="F143" s="121"/>
      <c r="G143" s="121"/>
      <c r="H143" s="129"/>
    </row>
    <row r="144" spans="1:8" ht="12.75">
      <c r="A144" s="131"/>
      <c r="B144" s="121"/>
      <c r="C144" s="111"/>
      <c r="D144" s="121"/>
      <c r="E144" s="121"/>
      <c r="F144" s="121"/>
      <c r="G144" s="121"/>
      <c r="H144" s="129"/>
    </row>
    <row r="145" spans="1:8" ht="12.75">
      <c r="A145" s="131"/>
      <c r="B145" s="121"/>
      <c r="C145" s="111"/>
      <c r="D145" s="121"/>
      <c r="E145" s="121"/>
      <c r="F145" s="121"/>
      <c r="G145" s="121"/>
      <c r="H145" s="129"/>
    </row>
    <row r="146" spans="1:8" ht="12.75">
      <c r="A146" s="131"/>
      <c r="B146" s="121"/>
      <c r="C146" s="111"/>
      <c r="D146" s="121"/>
      <c r="E146" s="121"/>
      <c r="F146" s="121"/>
      <c r="G146" s="121"/>
      <c r="H146" s="129"/>
    </row>
    <row r="147" spans="1:8" ht="12.75">
      <c r="A147" s="131"/>
      <c r="B147" s="121"/>
      <c r="C147" s="111"/>
      <c r="D147" s="121"/>
      <c r="E147" s="121"/>
      <c r="F147" s="121"/>
      <c r="G147" s="121"/>
      <c r="H147" s="129"/>
    </row>
    <row r="148" spans="1:8" ht="12.75">
      <c r="A148" s="131"/>
      <c r="B148" s="121"/>
      <c r="C148" s="111"/>
      <c r="D148" s="121"/>
      <c r="E148" s="121"/>
      <c r="F148" s="121"/>
      <c r="G148" s="121"/>
      <c r="H148" s="129"/>
    </row>
    <row r="149" spans="1:8" ht="12.75">
      <c r="A149" s="131"/>
      <c r="B149" s="121"/>
      <c r="C149" s="111"/>
      <c r="D149" s="121"/>
      <c r="E149" s="121"/>
      <c r="F149" s="121"/>
      <c r="G149" s="121"/>
      <c r="H149" s="129"/>
    </row>
    <row r="150" spans="1:8" ht="12.75">
      <c r="A150" s="131"/>
      <c r="B150" s="121"/>
      <c r="C150" s="111"/>
      <c r="D150" s="121"/>
      <c r="E150" s="121"/>
      <c r="F150" s="121"/>
      <c r="G150" s="121"/>
      <c r="H150" s="129"/>
    </row>
    <row r="151" spans="1:8" ht="12.75">
      <c r="A151" s="131"/>
      <c r="B151" s="121"/>
      <c r="C151" s="111"/>
      <c r="D151" s="121"/>
      <c r="E151" s="121"/>
      <c r="F151" s="121"/>
      <c r="G151" s="121"/>
      <c r="H151" s="129"/>
    </row>
    <row r="152" spans="1:8" ht="12.75">
      <c r="A152" s="131"/>
      <c r="B152" s="121"/>
      <c r="C152" s="111"/>
      <c r="D152" s="121"/>
      <c r="E152" s="121"/>
      <c r="F152" s="121"/>
      <c r="G152" s="121"/>
      <c r="H152" s="129"/>
    </row>
    <row r="153" spans="1:8" ht="12.75">
      <c r="A153" s="131"/>
      <c r="B153" s="121"/>
      <c r="C153" s="111"/>
      <c r="D153" s="121"/>
      <c r="E153" s="121"/>
      <c r="F153" s="121"/>
      <c r="G153" s="121"/>
      <c r="H153" s="129"/>
    </row>
    <row r="154" spans="1:8" ht="12.75">
      <c r="A154" s="131"/>
      <c r="B154" s="121"/>
      <c r="C154" s="111"/>
      <c r="D154" s="121"/>
      <c r="E154" s="121"/>
      <c r="F154" s="121"/>
      <c r="G154" s="121"/>
      <c r="H154" s="129"/>
    </row>
    <row r="155" spans="1:8" ht="12.75">
      <c r="A155" s="131"/>
      <c r="B155" s="121"/>
      <c r="C155" s="111"/>
      <c r="D155" s="121"/>
      <c r="E155" s="121"/>
      <c r="F155" s="121"/>
      <c r="G155" s="121"/>
      <c r="H155" s="129"/>
    </row>
    <row r="156" spans="1:8" ht="12.75">
      <c r="A156" s="131"/>
      <c r="B156" s="121"/>
      <c r="C156" s="111"/>
      <c r="D156" s="121"/>
      <c r="E156" s="121"/>
      <c r="F156" s="121"/>
      <c r="G156" s="121"/>
      <c r="H156" s="129"/>
    </row>
    <row r="157" spans="1:8" ht="12.75">
      <c r="A157" s="131"/>
      <c r="B157" s="121"/>
      <c r="C157" s="111"/>
      <c r="D157" s="121"/>
      <c r="E157" s="121"/>
      <c r="F157" s="121"/>
      <c r="G157" s="121"/>
      <c r="H157" s="129"/>
    </row>
    <row r="158" spans="1:8" ht="12.75">
      <c r="A158" s="131"/>
      <c r="B158" s="121"/>
      <c r="C158" s="111"/>
      <c r="D158" s="121"/>
      <c r="E158" s="121"/>
      <c r="F158" s="121"/>
      <c r="G158" s="121"/>
      <c r="H158" s="129"/>
    </row>
    <row r="159" spans="1:8" ht="12.75">
      <c r="A159" s="131"/>
      <c r="B159" s="121"/>
      <c r="C159" s="111"/>
      <c r="D159" s="121"/>
      <c r="E159" s="121"/>
      <c r="F159" s="121"/>
      <c r="G159" s="121"/>
      <c r="H159" s="129"/>
    </row>
    <row r="160" spans="1:8" ht="12.75">
      <c r="A160" s="131"/>
      <c r="B160" s="121"/>
      <c r="C160" s="111"/>
      <c r="D160" s="121"/>
      <c r="E160" s="121"/>
      <c r="F160" s="121"/>
      <c r="G160" s="121"/>
      <c r="H160" s="129"/>
    </row>
    <row r="161" spans="1:8" ht="12.75">
      <c r="A161" s="131"/>
      <c r="B161" s="121"/>
      <c r="C161" s="111"/>
      <c r="D161" s="121"/>
      <c r="E161" s="121"/>
      <c r="F161" s="121"/>
      <c r="G161" s="121"/>
      <c r="H161" s="129"/>
    </row>
    <row r="162" spans="1:8" ht="12.75">
      <c r="A162" s="131"/>
      <c r="B162" s="121"/>
      <c r="C162" s="111"/>
      <c r="D162" s="121"/>
      <c r="E162" s="121"/>
      <c r="F162" s="121"/>
      <c r="G162" s="121"/>
      <c r="H162" s="129"/>
    </row>
    <row r="163" spans="1:8" ht="12.75">
      <c r="A163" s="131"/>
      <c r="B163" s="121"/>
      <c r="C163" s="111"/>
      <c r="D163" s="121"/>
      <c r="E163" s="121"/>
      <c r="F163" s="121"/>
      <c r="G163" s="121"/>
      <c r="H163" s="129"/>
    </row>
    <row r="164" spans="1:8" ht="12.75">
      <c r="A164" s="131"/>
      <c r="B164" s="121"/>
      <c r="C164" s="111"/>
      <c r="D164" s="121"/>
      <c r="E164" s="121"/>
      <c r="F164" s="121"/>
      <c r="G164" s="121"/>
      <c r="H164" s="129"/>
    </row>
    <row r="165" spans="1:8" ht="12.75">
      <c r="A165" s="131"/>
      <c r="B165" s="121"/>
      <c r="C165" s="111"/>
      <c r="D165" s="121"/>
      <c r="E165" s="121"/>
      <c r="F165" s="121"/>
      <c r="G165" s="121"/>
      <c r="H165" s="129"/>
    </row>
    <row r="166" spans="1:8" ht="12.75">
      <c r="A166" s="131"/>
      <c r="B166" s="121"/>
      <c r="C166" s="111"/>
      <c r="D166" s="121"/>
      <c r="E166" s="121"/>
      <c r="F166" s="121"/>
      <c r="G166" s="121"/>
      <c r="H166" s="129"/>
    </row>
    <row r="167" spans="1:8" ht="12.75">
      <c r="A167" s="131"/>
      <c r="B167" s="121"/>
      <c r="C167" s="111"/>
      <c r="D167" s="121"/>
      <c r="E167" s="121"/>
      <c r="F167" s="121"/>
      <c r="G167" s="121"/>
      <c r="H167" s="129"/>
    </row>
    <row r="168" spans="1:8" ht="12.75">
      <c r="A168" s="131"/>
      <c r="B168" s="121"/>
      <c r="C168" s="111"/>
      <c r="D168" s="121"/>
      <c r="E168" s="121"/>
      <c r="F168" s="121"/>
      <c r="G168" s="121"/>
      <c r="H168" s="129"/>
    </row>
    <row r="169" spans="1:8" ht="12.75">
      <c r="A169" s="131"/>
      <c r="B169" s="121"/>
      <c r="C169" s="111"/>
      <c r="D169" s="121"/>
      <c r="E169" s="121"/>
      <c r="F169" s="121"/>
      <c r="G169" s="121"/>
      <c r="H169" s="129"/>
    </row>
    <row r="170" spans="1:8" ht="12.75">
      <c r="A170" s="131"/>
      <c r="B170" s="121"/>
      <c r="C170" s="111"/>
      <c r="D170" s="121"/>
      <c r="E170" s="121"/>
      <c r="F170" s="121"/>
      <c r="G170" s="121"/>
      <c r="H170" s="129"/>
    </row>
    <row r="171" spans="1:8" ht="12.75">
      <c r="A171" s="131"/>
      <c r="B171" s="121"/>
      <c r="C171" s="111"/>
      <c r="D171" s="121"/>
      <c r="E171" s="121"/>
      <c r="F171" s="121"/>
      <c r="G171" s="121"/>
      <c r="H171" s="129"/>
    </row>
    <row r="172" spans="1:8" ht="12.75">
      <c r="A172" s="131"/>
      <c r="B172" s="121"/>
      <c r="C172" s="111"/>
      <c r="D172" s="121"/>
      <c r="E172" s="121"/>
      <c r="F172" s="121"/>
      <c r="G172" s="121"/>
      <c r="H172" s="129"/>
    </row>
    <row r="173" spans="1:8" ht="12.75">
      <c r="A173" s="131"/>
      <c r="B173" s="121"/>
      <c r="C173" s="111"/>
      <c r="D173" s="121"/>
      <c r="E173" s="121"/>
      <c r="F173" s="121"/>
      <c r="G173" s="121"/>
      <c r="H173" s="129"/>
    </row>
    <row r="174" spans="1:8" ht="12.75">
      <c r="A174" s="131"/>
      <c r="B174" s="121"/>
      <c r="C174" s="111"/>
      <c r="D174" s="121"/>
      <c r="E174" s="121"/>
      <c r="F174" s="121"/>
      <c r="G174" s="121"/>
      <c r="H174" s="129"/>
    </row>
    <row r="175" spans="1:8" ht="12.75">
      <c r="A175" s="131"/>
      <c r="B175" s="121"/>
      <c r="C175" s="111"/>
      <c r="D175" s="121"/>
      <c r="E175" s="121"/>
      <c r="F175" s="121"/>
      <c r="G175" s="121"/>
      <c r="H175" s="129"/>
    </row>
    <row r="176" spans="1:8" ht="12.75">
      <c r="A176" s="131"/>
      <c r="B176" s="121"/>
      <c r="C176" s="111"/>
      <c r="D176" s="121"/>
      <c r="E176" s="121"/>
      <c r="F176" s="121"/>
      <c r="G176" s="121"/>
      <c r="H176" s="129"/>
    </row>
    <row r="177" spans="1:8" ht="12.75">
      <c r="A177" s="131"/>
      <c r="B177" s="121"/>
      <c r="C177" s="111"/>
      <c r="D177" s="121"/>
      <c r="E177" s="121"/>
      <c r="F177" s="121"/>
      <c r="G177" s="121"/>
      <c r="H177" s="129"/>
    </row>
    <row r="178" spans="1:8" ht="12.75">
      <c r="A178" s="131"/>
      <c r="B178" s="121"/>
      <c r="C178" s="111"/>
      <c r="D178" s="121"/>
      <c r="E178" s="121"/>
      <c r="F178" s="121"/>
      <c r="G178" s="121"/>
      <c r="H178" s="129"/>
    </row>
    <row r="179" spans="1:8" ht="12.75">
      <c r="A179" s="131"/>
      <c r="B179" s="121"/>
      <c r="C179" s="111"/>
      <c r="D179" s="121"/>
      <c r="E179" s="121"/>
      <c r="F179" s="121"/>
      <c r="G179" s="121"/>
      <c r="H179" s="129"/>
    </row>
    <row r="180" spans="1:8" ht="12.75">
      <c r="A180" s="131"/>
      <c r="B180" s="121"/>
      <c r="C180" s="111"/>
      <c r="D180" s="121"/>
      <c r="E180" s="121"/>
      <c r="F180" s="121"/>
      <c r="G180" s="121"/>
      <c r="H180" s="129"/>
    </row>
    <row r="181" spans="1:8" ht="12.75">
      <c r="A181" s="131"/>
      <c r="B181" s="121"/>
      <c r="C181" s="111"/>
      <c r="D181" s="121"/>
      <c r="E181" s="121"/>
      <c r="F181" s="121"/>
      <c r="G181" s="121"/>
      <c r="H181" s="129"/>
    </row>
    <row r="182" spans="1:8" ht="12.75">
      <c r="A182" s="131"/>
      <c r="B182" s="121"/>
      <c r="C182" s="111"/>
      <c r="D182" s="121"/>
      <c r="E182" s="121"/>
      <c r="F182" s="121"/>
      <c r="G182" s="121"/>
      <c r="H182" s="129"/>
    </row>
    <row r="183" spans="1:8" ht="12.75">
      <c r="A183" s="131"/>
      <c r="B183" s="121"/>
      <c r="C183" s="111"/>
      <c r="D183" s="121"/>
      <c r="E183" s="121"/>
      <c r="F183" s="121"/>
      <c r="G183" s="121"/>
      <c r="H183" s="129"/>
    </row>
    <row r="184" spans="1:8" ht="12.75">
      <c r="A184" s="131"/>
      <c r="B184" s="121"/>
      <c r="C184" s="111"/>
      <c r="D184" s="121"/>
      <c r="E184" s="121"/>
      <c r="F184" s="121"/>
      <c r="G184" s="121"/>
      <c r="H184" s="129"/>
    </row>
    <row r="185" spans="1:8" ht="12.75">
      <c r="A185" s="131"/>
      <c r="B185" s="121"/>
      <c r="C185" s="111"/>
      <c r="D185" s="121"/>
      <c r="E185" s="121"/>
      <c r="F185" s="121"/>
      <c r="G185" s="121"/>
      <c r="H185" s="129"/>
    </row>
    <row r="186" spans="1:8" ht="12.75">
      <c r="A186" s="131"/>
      <c r="B186" s="121"/>
      <c r="C186" s="111"/>
      <c r="D186" s="121"/>
      <c r="E186" s="121"/>
      <c r="F186" s="121"/>
      <c r="G186" s="121"/>
      <c r="H186" s="129"/>
    </row>
    <row r="187" spans="1:8" ht="12.75">
      <c r="A187" s="131"/>
      <c r="B187" s="121"/>
      <c r="C187" s="111"/>
      <c r="D187" s="121"/>
      <c r="E187" s="121"/>
      <c r="F187" s="121"/>
      <c r="G187" s="121"/>
      <c r="H187" s="129"/>
    </row>
    <row r="188" spans="1:8" ht="12.75">
      <c r="A188" s="131"/>
      <c r="B188" s="121"/>
      <c r="C188" s="111"/>
      <c r="D188" s="121"/>
      <c r="E188" s="121"/>
      <c r="F188" s="121"/>
      <c r="G188" s="121"/>
      <c r="H188" s="129"/>
    </row>
    <row r="189" spans="1:8" ht="12.75">
      <c r="A189" s="131"/>
      <c r="B189" s="121"/>
      <c r="C189" s="111"/>
      <c r="D189" s="121"/>
      <c r="E189" s="121"/>
      <c r="F189" s="121"/>
      <c r="G189" s="121"/>
      <c r="H189" s="129"/>
    </row>
    <row r="190" spans="1:8" ht="12.75">
      <c r="A190" s="131"/>
      <c r="B190" s="121"/>
      <c r="C190" s="111"/>
      <c r="D190" s="121"/>
      <c r="E190" s="121"/>
      <c r="F190" s="121"/>
      <c r="G190" s="121"/>
      <c r="H190" s="129"/>
    </row>
    <row r="191" spans="1:8" ht="12.75">
      <c r="A191" s="131"/>
      <c r="B191" s="121"/>
      <c r="C191" s="111"/>
      <c r="D191" s="121"/>
      <c r="E191" s="121"/>
      <c r="F191" s="121"/>
      <c r="G191" s="121"/>
      <c r="H191" s="129"/>
    </row>
    <row r="192" spans="1:8" ht="12.75">
      <c r="A192" s="131"/>
      <c r="B192" s="121"/>
      <c r="C192" s="111"/>
      <c r="D192" s="121"/>
      <c r="E192" s="121"/>
      <c r="F192" s="121"/>
      <c r="G192" s="121"/>
      <c r="H192" s="129"/>
    </row>
    <row r="193" spans="1:8" ht="12.75">
      <c r="A193" s="131"/>
      <c r="B193" s="121"/>
      <c r="C193" s="111"/>
      <c r="D193" s="121"/>
      <c r="E193" s="121"/>
      <c r="F193" s="121"/>
      <c r="G193" s="121"/>
      <c r="H193" s="129"/>
    </row>
    <row r="194" spans="1:8" ht="12.75">
      <c r="A194" s="131"/>
      <c r="B194" s="121"/>
      <c r="C194" s="111"/>
      <c r="D194" s="121"/>
      <c r="E194" s="121"/>
      <c r="F194" s="121"/>
      <c r="G194" s="121"/>
      <c r="H194" s="129"/>
    </row>
    <row r="195" spans="1:8" ht="12.75">
      <c r="A195" s="131"/>
      <c r="B195" s="121"/>
      <c r="C195" s="111"/>
      <c r="D195" s="121"/>
      <c r="E195" s="121"/>
      <c r="F195" s="121"/>
      <c r="G195" s="121"/>
      <c r="H195" s="129"/>
    </row>
    <row r="196" spans="1:8" ht="12.75">
      <c r="A196" s="131"/>
      <c r="B196" s="121"/>
      <c r="C196" s="111"/>
      <c r="D196" s="121"/>
      <c r="E196" s="121"/>
      <c r="F196" s="121"/>
      <c r="G196" s="121"/>
      <c r="H196" s="129"/>
    </row>
    <row r="197" spans="1:8" ht="12.75">
      <c r="A197" s="131"/>
      <c r="B197" s="121"/>
      <c r="C197" s="111"/>
      <c r="D197" s="121"/>
      <c r="E197" s="121"/>
      <c r="F197" s="121"/>
      <c r="G197" s="121"/>
      <c r="H197" s="129"/>
    </row>
    <row r="198" spans="1:8" ht="12.75">
      <c r="A198" s="131"/>
      <c r="B198" s="121"/>
      <c r="C198" s="111"/>
      <c r="D198" s="121"/>
      <c r="E198" s="121"/>
      <c r="F198" s="121"/>
      <c r="G198" s="121"/>
      <c r="H198" s="129"/>
    </row>
    <row r="199" spans="1:8" ht="12.75">
      <c r="A199" s="131"/>
      <c r="B199" s="121"/>
      <c r="C199" s="111"/>
      <c r="D199" s="121"/>
      <c r="E199" s="121"/>
      <c r="F199" s="121"/>
      <c r="G199" s="121"/>
      <c r="H199" s="129"/>
    </row>
    <row r="200" spans="1:8" ht="12.75">
      <c r="A200" s="131"/>
      <c r="B200" s="121"/>
      <c r="C200" s="111"/>
      <c r="D200" s="121"/>
      <c r="E200" s="121"/>
      <c r="F200" s="121"/>
      <c r="G200" s="121"/>
      <c r="H200" s="129"/>
    </row>
    <row r="201" spans="1:8" ht="12.75">
      <c r="A201" s="131"/>
      <c r="B201" s="121"/>
      <c r="C201" s="111"/>
      <c r="D201" s="121"/>
      <c r="E201" s="121"/>
      <c r="F201" s="121"/>
      <c r="G201" s="121"/>
      <c r="H201" s="129"/>
    </row>
    <row r="202" spans="1:8" ht="12.75">
      <c r="A202" s="131"/>
      <c r="B202" s="121"/>
      <c r="C202" s="111"/>
      <c r="D202" s="121"/>
      <c r="E202" s="121"/>
      <c r="F202" s="121"/>
      <c r="G202" s="121"/>
      <c r="H202" s="129"/>
    </row>
    <row r="203" spans="1:8" ht="12.75">
      <c r="A203" s="131"/>
      <c r="B203" s="121"/>
      <c r="C203" s="111"/>
      <c r="D203" s="121"/>
      <c r="E203" s="121"/>
      <c r="F203" s="121"/>
      <c r="G203" s="121"/>
      <c r="H203" s="129"/>
    </row>
    <row r="204" spans="1:8" ht="12.75">
      <c r="A204" s="131"/>
      <c r="B204" s="121"/>
      <c r="C204" s="111"/>
      <c r="D204" s="121"/>
      <c r="E204" s="121"/>
      <c r="F204" s="121"/>
      <c r="G204" s="121"/>
      <c r="H204" s="129"/>
    </row>
    <row r="205" spans="1:8" ht="12.75">
      <c r="A205" s="131"/>
      <c r="B205" s="121"/>
      <c r="C205" s="111"/>
      <c r="D205" s="121"/>
      <c r="E205" s="121"/>
      <c r="F205" s="121"/>
      <c r="G205" s="121"/>
      <c r="H205" s="129"/>
    </row>
    <row r="206" spans="1:8" ht="12.75">
      <c r="A206" s="131"/>
      <c r="B206" s="121"/>
      <c r="C206" s="111"/>
      <c r="D206" s="121"/>
      <c r="E206" s="121"/>
      <c r="F206" s="121"/>
      <c r="G206" s="121"/>
      <c r="H206" s="129"/>
    </row>
    <row r="207" spans="1:8" ht="12.75">
      <c r="A207" s="131"/>
      <c r="B207" s="121"/>
      <c r="C207" s="111"/>
      <c r="D207" s="121"/>
      <c r="E207" s="121"/>
      <c r="F207" s="121"/>
      <c r="G207" s="121"/>
      <c r="H207" s="129"/>
    </row>
    <row r="208" spans="1:8" ht="12.75">
      <c r="A208" s="131"/>
      <c r="B208" s="121"/>
      <c r="C208" s="111"/>
      <c r="D208" s="121"/>
      <c r="E208" s="121"/>
      <c r="F208" s="121"/>
      <c r="G208" s="121"/>
      <c r="H208" s="129"/>
    </row>
    <row r="209" spans="1:8" ht="12.75">
      <c r="A209" s="131"/>
      <c r="B209" s="121"/>
      <c r="C209" s="111"/>
      <c r="D209" s="121"/>
      <c r="E209" s="121"/>
      <c r="F209" s="121"/>
      <c r="G209" s="121"/>
      <c r="H209" s="129"/>
    </row>
    <row r="210" spans="1:8" ht="12.75">
      <c r="A210" s="131"/>
      <c r="B210" s="121"/>
      <c r="C210" s="111"/>
      <c r="D210" s="121"/>
      <c r="E210" s="121"/>
      <c r="F210" s="121"/>
      <c r="G210" s="121"/>
      <c r="H210" s="129"/>
    </row>
    <row r="211" spans="1:8" ht="12.75">
      <c r="A211" s="131"/>
      <c r="B211" s="121"/>
      <c r="C211" s="111"/>
      <c r="D211" s="121"/>
      <c r="E211" s="121"/>
      <c r="F211" s="121"/>
      <c r="G211" s="121"/>
      <c r="H211" s="129"/>
    </row>
    <row r="212" spans="1:8" ht="12.75">
      <c r="A212" s="131"/>
      <c r="B212" s="121"/>
      <c r="C212" s="111"/>
      <c r="D212" s="121"/>
      <c r="E212" s="121"/>
      <c r="F212" s="121"/>
      <c r="G212" s="121"/>
      <c r="H212" s="129"/>
    </row>
    <row r="213" spans="1:8" ht="12.75">
      <c r="A213" s="131"/>
      <c r="B213" s="121"/>
      <c r="C213" s="111"/>
      <c r="D213" s="121"/>
      <c r="E213" s="121"/>
      <c r="F213" s="121"/>
      <c r="G213" s="121"/>
      <c r="H213" s="129"/>
    </row>
    <row r="214" spans="1:8" ht="12.75">
      <c r="A214" s="131"/>
      <c r="B214" s="121"/>
      <c r="C214" s="111"/>
      <c r="D214" s="121"/>
      <c r="E214" s="121"/>
      <c r="F214" s="121"/>
      <c r="G214" s="121"/>
      <c r="H214" s="129"/>
    </row>
    <row r="215" spans="1:8" ht="12.75">
      <c r="A215" s="131"/>
      <c r="B215" s="121"/>
      <c r="C215" s="111"/>
      <c r="D215" s="121"/>
      <c r="E215" s="121"/>
      <c r="F215" s="121"/>
      <c r="G215" s="121"/>
      <c r="H215" s="129"/>
    </row>
    <row r="216" spans="1:8" ht="12.75">
      <c r="A216" s="131"/>
      <c r="B216" s="121"/>
      <c r="C216" s="111"/>
      <c r="D216" s="121"/>
      <c r="E216" s="121"/>
      <c r="F216" s="121"/>
      <c r="G216" s="121"/>
      <c r="H216" s="129"/>
    </row>
    <row r="217" spans="1:8" ht="12.75">
      <c r="A217" s="131"/>
      <c r="B217" s="121"/>
      <c r="C217" s="111"/>
      <c r="D217" s="121"/>
      <c r="E217" s="121"/>
      <c r="F217" s="121"/>
      <c r="G217" s="121"/>
      <c r="H217" s="129"/>
    </row>
    <row r="218" spans="1:8" ht="12.75">
      <c r="A218" s="131"/>
      <c r="B218" s="121"/>
      <c r="C218" s="111"/>
      <c r="D218" s="121"/>
      <c r="E218" s="121"/>
      <c r="F218" s="121"/>
      <c r="G218" s="121"/>
      <c r="H218" s="129"/>
    </row>
    <row r="219" spans="1:8" ht="12.75">
      <c r="A219" s="131"/>
      <c r="B219" s="121"/>
      <c r="C219" s="111"/>
      <c r="D219" s="121"/>
      <c r="E219" s="121"/>
      <c r="F219" s="121"/>
      <c r="G219" s="121"/>
      <c r="H219" s="129"/>
    </row>
    <row r="220" spans="1:8" ht="12.75">
      <c r="A220" s="131"/>
      <c r="B220" s="121"/>
      <c r="C220" s="111"/>
      <c r="D220" s="121"/>
      <c r="E220" s="121"/>
      <c r="F220" s="121"/>
      <c r="G220" s="121"/>
      <c r="H220" s="129"/>
    </row>
    <row r="221" spans="1:8" ht="12.75">
      <c r="A221" s="131"/>
      <c r="B221" s="121"/>
      <c r="C221" s="111"/>
      <c r="D221" s="121"/>
      <c r="E221" s="121"/>
      <c r="F221" s="121"/>
      <c r="G221" s="121"/>
      <c r="H221" s="129"/>
    </row>
    <row r="222" spans="1:8" ht="12.75">
      <c r="A222" s="131"/>
      <c r="B222" s="121"/>
      <c r="C222" s="111"/>
      <c r="D222" s="121"/>
      <c r="E222" s="121"/>
      <c r="F222" s="121"/>
      <c r="G222" s="121"/>
      <c r="H222" s="129"/>
    </row>
    <row r="223" spans="1:8" ht="12.75">
      <c r="A223" s="131"/>
      <c r="B223" s="121"/>
      <c r="C223" s="111"/>
      <c r="D223" s="121"/>
      <c r="E223" s="121"/>
      <c r="F223" s="121"/>
      <c r="G223" s="121"/>
      <c r="H223" s="129"/>
    </row>
    <row r="224" spans="1:8" ht="12.75">
      <c r="A224" s="131"/>
      <c r="B224" s="121"/>
      <c r="C224" s="111"/>
      <c r="D224" s="121"/>
      <c r="E224" s="121"/>
      <c r="F224" s="121"/>
      <c r="G224" s="121"/>
      <c r="H224" s="129"/>
    </row>
    <row r="225" spans="1:8" ht="12.75">
      <c r="A225" s="131"/>
      <c r="B225" s="121"/>
      <c r="C225" s="111"/>
      <c r="D225" s="121"/>
      <c r="E225" s="121"/>
      <c r="F225" s="121"/>
      <c r="G225" s="121"/>
      <c r="H225" s="129"/>
    </row>
    <row r="226" spans="1:8" ht="12.75">
      <c r="A226" s="131"/>
      <c r="B226" s="121"/>
      <c r="C226" s="111"/>
      <c r="D226" s="121"/>
      <c r="E226" s="121"/>
      <c r="F226" s="121"/>
      <c r="G226" s="121"/>
      <c r="H226" s="129"/>
    </row>
    <row r="227" spans="1:8" ht="12.75">
      <c r="A227" s="131"/>
      <c r="B227" s="121"/>
      <c r="C227" s="111"/>
      <c r="D227" s="121"/>
      <c r="E227" s="121"/>
      <c r="F227" s="121"/>
      <c r="G227" s="121"/>
      <c r="H227" s="129"/>
    </row>
    <row r="228" spans="1:8" ht="12.75">
      <c r="A228" s="131"/>
      <c r="B228" s="121"/>
      <c r="C228" s="111"/>
      <c r="D228" s="121"/>
      <c r="E228" s="121"/>
      <c r="F228" s="121"/>
      <c r="G228" s="121"/>
      <c r="H228" s="129"/>
    </row>
    <row r="229" spans="1:8" ht="12.75">
      <c r="A229" s="131"/>
      <c r="B229" s="121"/>
      <c r="C229" s="111"/>
      <c r="D229" s="121"/>
      <c r="E229" s="121"/>
      <c r="F229" s="121"/>
      <c r="G229" s="121"/>
      <c r="H229" s="129"/>
    </row>
    <row r="230" spans="1:8" ht="12.75">
      <c r="A230" s="131"/>
      <c r="B230" s="121"/>
      <c r="C230" s="111"/>
      <c r="D230" s="121"/>
      <c r="E230" s="121"/>
      <c r="F230" s="121"/>
      <c r="G230" s="121"/>
      <c r="H230" s="129"/>
    </row>
    <row r="231" spans="1:8" ht="12.75">
      <c r="A231" s="131"/>
      <c r="B231" s="121"/>
      <c r="C231" s="111"/>
      <c r="D231" s="121"/>
      <c r="E231" s="121"/>
      <c r="F231" s="121"/>
      <c r="G231" s="121"/>
      <c r="H231" s="129"/>
    </row>
    <row r="232" spans="1:8" ht="12.75">
      <c r="A232" s="131"/>
      <c r="B232" s="121"/>
      <c r="C232" s="111"/>
      <c r="D232" s="121"/>
      <c r="E232" s="121"/>
      <c r="F232" s="121"/>
      <c r="G232" s="121"/>
      <c r="H232" s="129"/>
    </row>
    <row r="233" spans="1:8" ht="12.75">
      <c r="A233" s="131"/>
      <c r="B233" s="121"/>
      <c r="C233" s="111"/>
      <c r="D233" s="121"/>
      <c r="E233" s="121"/>
      <c r="F233" s="121"/>
      <c r="G233" s="121"/>
      <c r="H233" s="129"/>
    </row>
    <row r="234" spans="1:8" ht="12.75">
      <c r="A234" s="131"/>
      <c r="B234" s="121"/>
      <c r="C234" s="111"/>
      <c r="D234" s="121"/>
      <c r="E234" s="121"/>
      <c r="F234" s="121"/>
      <c r="G234" s="121"/>
      <c r="H234" s="129"/>
    </row>
    <row r="235" spans="1:8" ht="12.75">
      <c r="A235" s="131"/>
      <c r="B235" s="121"/>
      <c r="C235" s="111"/>
      <c r="D235" s="121"/>
      <c r="E235" s="121"/>
      <c r="F235" s="121"/>
      <c r="G235" s="121"/>
      <c r="H235" s="129"/>
    </row>
    <row r="236" spans="1:8" ht="12.75">
      <c r="A236" s="131"/>
      <c r="B236" s="121"/>
      <c r="C236" s="111"/>
      <c r="D236" s="121"/>
      <c r="E236" s="121"/>
      <c r="F236" s="121"/>
      <c r="G236" s="121"/>
      <c r="H236" s="129"/>
    </row>
    <row r="237" spans="1:8" ht="12.75">
      <c r="A237" s="131"/>
      <c r="B237" s="121"/>
      <c r="C237" s="111"/>
      <c r="D237" s="121"/>
      <c r="E237" s="121"/>
      <c r="F237" s="121"/>
      <c r="G237" s="121"/>
      <c r="H237" s="129"/>
    </row>
    <row r="238" spans="1:8" ht="12.75">
      <c r="A238" s="131"/>
      <c r="B238" s="121"/>
      <c r="C238" s="111"/>
      <c r="D238" s="121"/>
      <c r="E238" s="121"/>
      <c r="F238" s="121"/>
      <c r="G238" s="121"/>
      <c r="H238" s="129"/>
    </row>
    <row r="239" spans="1:8" ht="12.75">
      <c r="A239" s="131"/>
      <c r="B239" s="121"/>
      <c r="C239" s="111"/>
      <c r="D239" s="121"/>
      <c r="E239" s="121"/>
      <c r="F239" s="121"/>
      <c r="G239" s="121"/>
      <c r="H239" s="129"/>
    </row>
    <row r="240" spans="1:8" ht="12.75">
      <c r="A240" s="131"/>
      <c r="B240" s="121"/>
      <c r="C240" s="111"/>
      <c r="D240" s="121"/>
      <c r="E240" s="121"/>
      <c r="F240" s="121"/>
      <c r="G240" s="121"/>
      <c r="H240" s="129"/>
    </row>
    <row r="241" spans="1:8" ht="12.75">
      <c r="A241" s="131"/>
      <c r="B241" s="121"/>
      <c r="C241" s="111"/>
      <c r="D241" s="121"/>
      <c r="E241" s="121"/>
      <c r="F241" s="121"/>
      <c r="G241" s="121"/>
      <c r="H241" s="129"/>
    </row>
    <row r="242" spans="1:8" ht="12.75">
      <c r="A242" s="131"/>
      <c r="B242" s="121"/>
      <c r="C242" s="111"/>
      <c r="D242" s="121"/>
      <c r="E242" s="121"/>
      <c r="F242" s="121"/>
      <c r="G242" s="121"/>
      <c r="H242" s="129"/>
    </row>
    <row r="243" spans="1:8" ht="12.75">
      <c r="A243" s="131"/>
      <c r="B243" s="121"/>
      <c r="C243" s="111"/>
      <c r="D243" s="121"/>
      <c r="E243" s="121"/>
      <c r="F243" s="121"/>
      <c r="G243" s="121"/>
      <c r="H243" s="129"/>
    </row>
    <row r="244" spans="1:8" ht="12.75">
      <c r="A244" s="131"/>
      <c r="B244" s="121"/>
      <c r="C244" s="111"/>
      <c r="D244" s="121"/>
      <c r="E244" s="121"/>
      <c r="F244" s="121"/>
      <c r="G244" s="121"/>
      <c r="H244" s="129"/>
    </row>
    <row r="245" spans="1:8" ht="12.75">
      <c r="A245" s="131"/>
      <c r="B245" s="121"/>
      <c r="C245" s="111"/>
      <c r="D245" s="121"/>
      <c r="E245" s="121"/>
      <c r="F245" s="121"/>
      <c r="G245" s="121"/>
      <c r="H245" s="129"/>
    </row>
    <row r="246" spans="1:8" ht="12.75">
      <c r="A246" s="131"/>
      <c r="B246" s="121"/>
      <c r="C246" s="111"/>
      <c r="D246" s="121"/>
      <c r="E246" s="121"/>
      <c r="F246" s="121"/>
      <c r="G246" s="121"/>
      <c r="H246" s="129"/>
    </row>
    <row r="247" spans="1:8" ht="12.75">
      <c r="A247" s="131"/>
      <c r="B247" s="121"/>
      <c r="C247" s="111"/>
      <c r="D247" s="121"/>
      <c r="E247" s="121"/>
      <c r="F247" s="121"/>
      <c r="G247" s="121"/>
      <c r="H247" s="129"/>
    </row>
    <row r="248" spans="1:8" ht="12.75">
      <c r="A248" s="131"/>
      <c r="B248" s="121"/>
      <c r="C248" s="111"/>
      <c r="D248" s="121"/>
      <c r="E248" s="121"/>
      <c r="F248" s="121"/>
      <c r="G248" s="121"/>
      <c r="H248" s="129"/>
    </row>
    <row r="249" spans="1:8" ht="12.75">
      <c r="A249" s="131"/>
      <c r="B249" s="121"/>
      <c r="C249" s="111"/>
      <c r="D249" s="121"/>
      <c r="E249" s="121"/>
      <c r="F249" s="121"/>
      <c r="G249" s="121"/>
      <c r="H249" s="129"/>
    </row>
    <row r="250" spans="1:8" ht="12.75">
      <c r="A250" s="131"/>
      <c r="B250" s="121"/>
      <c r="C250" s="111"/>
      <c r="D250" s="121"/>
      <c r="E250" s="121"/>
      <c r="F250" s="121"/>
      <c r="G250" s="121"/>
      <c r="H250" s="129"/>
    </row>
    <row r="251" spans="1:8" ht="12.75">
      <c r="A251" s="131"/>
      <c r="B251" s="121"/>
      <c r="C251" s="111"/>
      <c r="D251" s="121"/>
      <c r="E251" s="121"/>
      <c r="F251" s="121"/>
      <c r="G251" s="121"/>
      <c r="H251" s="129"/>
    </row>
    <row r="252" spans="1:8" ht="12.75">
      <c r="A252" s="131"/>
      <c r="B252" s="121"/>
      <c r="C252" s="111"/>
      <c r="D252" s="121"/>
      <c r="E252" s="121"/>
      <c r="F252" s="121"/>
      <c r="G252" s="121"/>
      <c r="H252" s="129"/>
    </row>
    <row r="253" spans="1:8" ht="12.75">
      <c r="A253" s="131"/>
      <c r="B253" s="121"/>
      <c r="C253" s="111"/>
      <c r="D253" s="121"/>
      <c r="E253" s="121"/>
      <c r="F253" s="121"/>
      <c r="G253" s="121"/>
      <c r="H253" s="129"/>
    </row>
    <row r="254" spans="1:8" ht="12.75">
      <c r="A254" s="131"/>
      <c r="B254" s="121"/>
      <c r="C254" s="111"/>
      <c r="D254" s="121"/>
      <c r="E254" s="121"/>
      <c r="F254" s="121"/>
      <c r="G254" s="121"/>
      <c r="H254" s="129"/>
    </row>
    <row r="255" spans="1:8" ht="12.75">
      <c r="A255" s="131"/>
      <c r="B255" s="121"/>
      <c r="C255" s="111"/>
      <c r="D255" s="121"/>
      <c r="E255" s="121"/>
      <c r="F255" s="121"/>
      <c r="G255" s="121"/>
      <c r="H255" s="129"/>
    </row>
    <row r="256" spans="1:8" ht="12.75">
      <c r="A256" s="131"/>
      <c r="B256" s="121"/>
      <c r="C256" s="111"/>
      <c r="D256" s="121"/>
      <c r="E256" s="121"/>
      <c r="F256" s="121"/>
      <c r="G256" s="121"/>
      <c r="H256" s="129"/>
    </row>
    <row r="257" spans="1:8" ht="12.75">
      <c r="A257" s="131"/>
      <c r="B257" s="121"/>
      <c r="C257" s="111"/>
      <c r="D257" s="121"/>
      <c r="E257" s="121"/>
      <c r="F257" s="121"/>
      <c r="G257" s="121"/>
      <c r="H257" s="129"/>
    </row>
    <row r="258" spans="1:8" ht="12.75">
      <c r="A258" s="131"/>
      <c r="B258" s="121"/>
      <c r="C258" s="111"/>
      <c r="D258" s="121"/>
      <c r="E258" s="121"/>
      <c r="F258" s="121"/>
      <c r="G258" s="121"/>
      <c r="H258" s="129"/>
    </row>
    <row r="259" spans="1:8" ht="12.75">
      <c r="A259" s="131"/>
      <c r="B259" s="121"/>
      <c r="C259" s="111"/>
      <c r="D259" s="121"/>
      <c r="E259" s="121"/>
      <c r="F259" s="121"/>
      <c r="G259" s="121"/>
      <c r="H259" s="129"/>
    </row>
    <row r="260" spans="1:8" ht="12.75">
      <c r="A260" s="131"/>
      <c r="B260" s="121"/>
      <c r="C260" s="111"/>
      <c r="D260" s="121"/>
      <c r="E260" s="121"/>
      <c r="F260" s="121"/>
      <c r="G260" s="121"/>
      <c r="H260" s="129"/>
    </row>
    <row r="261" spans="1:8" ht="12.75">
      <c r="A261" s="131"/>
      <c r="B261" s="121"/>
      <c r="C261" s="111"/>
      <c r="D261" s="121"/>
      <c r="E261" s="121"/>
      <c r="F261" s="121"/>
      <c r="G261" s="121"/>
      <c r="H261" s="129"/>
    </row>
    <row r="262" spans="1:8" ht="12.75">
      <c r="A262" s="131"/>
      <c r="B262" s="121"/>
      <c r="C262" s="111"/>
      <c r="D262" s="121"/>
      <c r="E262" s="121"/>
      <c r="F262" s="121"/>
      <c r="G262" s="121"/>
      <c r="H262" s="129"/>
    </row>
    <row r="263" spans="1:8" ht="12.75">
      <c r="A263" s="131"/>
      <c r="B263" s="121"/>
      <c r="C263" s="111"/>
      <c r="D263" s="121"/>
      <c r="E263" s="121"/>
      <c r="F263" s="121"/>
      <c r="G263" s="121"/>
      <c r="H263" s="129"/>
    </row>
    <row r="264" spans="1:8" ht="12.75">
      <c r="A264" s="131"/>
      <c r="B264" s="121"/>
      <c r="C264" s="111"/>
      <c r="D264" s="121"/>
      <c r="E264" s="121"/>
      <c r="F264" s="121"/>
      <c r="G264" s="121"/>
      <c r="H264" s="129"/>
    </row>
    <row r="265" spans="1:8" ht="12.75">
      <c r="A265" s="131"/>
      <c r="B265" s="121"/>
      <c r="C265" s="111"/>
      <c r="D265" s="121"/>
      <c r="E265" s="121"/>
      <c r="F265" s="121"/>
      <c r="G265" s="121"/>
      <c r="H265" s="129"/>
    </row>
    <row r="266" spans="1:8" ht="12.75">
      <c r="A266" s="131"/>
      <c r="B266" s="121"/>
      <c r="C266" s="111"/>
      <c r="D266" s="121"/>
      <c r="E266" s="121"/>
      <c r="F266" s="121"/>
      <c r="G266" s="121"/>
      <c r="H266" s="129"/>
    </row>
    <row r="267" spans="1:8" ht="12.75">
      <c r="A267" s="131"/>
      <c r="B267" s="121"/>
      <c r="C267" s="111"/>
      <c r="D267" s="121"/>
      <c r="E267" s="121"/>
      <c r="F267" s="121"/>
      <c r="G267" s="121"/>
      <c r="H267" s="129"/>
    </row>
    <row r="268" spans="1:8" ht="12.75">
      <c r="A268" s="131"/>
      <c r="B268" s="121"/>
      <c r="C268" s="111"/>
      <c r="D268" s="121"/>
      <c r="E268" s="121"/>
      <c r="F268" s="121"/>
      <c r="G268" s="121"/>
      <c r="H268" s="129"/>
    </row>
    <row r="269" spans="1:8" ht="12.75">
      <c r="A269" s="131"/>
      <c r="B269" s="121"/>
      <c r="C269" s="111"/>
      <c r="D269" s="121"/>
      <c r="E269" s="121"/>
      <c r="F269" s="121"/>
      <c r="G269" s="121"/>
      <c r="H269" s="129"/>
    </row>
    <row r="270" spans="1:8" ht="12.75">
      <c r="A270" s="131"/>
      <c r="B270" s="121"/>
      <c r="C270" s="111"/>
      <c r="D270" s="121"/>
      <c r="E270" s="121"/>
      <c r="F270" s="121"/>
      <c r="G270" s="121"/>
      <c r="H270" s="129"/>
    </row>
    <row r="271" spans="1:8" ht="12.75">
      <c r="A271" s="131"/>
      <c r="B271" s="121"/>
      <c r="C271" s="111"/>
      <c r="D271" s="121"/>
      <c r="E271" s="121"/>
      <c r="F271" s="121"/>
      <c r="G271" s="121"/>
      <c r="H271" s="129"/>
    </row>
    <row r="272" spans="1:8" ht="12.75">
      <c r="A272" s="131"/>
      <c r="B272" s="121"/>
      <c r="C272" s="111"/>
      <c r="D272" s="121"/>
      <c r="E272" s="121"/>
      <c r="F272" s="121"/>
      <c r="G272" s="121"/>
      <c r="H272" s="129"/>
    </row>
    <row r="273" spans="1:8" ht="12.75">
      <c r="A273" s="131"/>
      <c r="B273" s="121"/>
      <c r="C273" s="111"/>
      <c r="D273" s="121"/>
      <c r="E273" s="121"/>
      <c r="F273" s="121"/>
      <c r="G273" s="121"/>
      <c r="H273" s="129"/>
    </row>
    <row r="274" spans="1:8" ht="12.75">
      <c r="A274" s="131"/>
      <c r="B274" s="121"/>
      <c r="C274" s="111"/>
      <c r="D274" s="121"/>
      <c r="E274" s="121"/>
      <c r="F274" s="121"/>
      <c r="G274" s="121"/>
      <c r="H274" s="129"/>
    </row>
    <row r="275" spans="1:8" ht="12.75">
      <c r="A275" s="131"/>
      <c r="B275" s="121"/>
      <c r="C275" s="111"/>
      <c r="D275" s="121"/>
      <c r="E275" s="121"/>
      <c r="F275" s="121"/>
      <c r="G275" s="121"/>
      <c r="H275" s="129"/>
    </row>
    <row r="276" spans="1:8" ht="12.75">
      <c r="A276" s="131"/>
      <c r="B276" s="121"/>
      <c r="C276" s="111"/>
      <c r="D276" s="121"/>
      <c r="E276" s="121"/>
      <c r="F276" s="121"/>
      <c r="G276" s="121"/>
      <c r="H276" s="129"/>
    </row>
    <row r="277" spans="1:8" ht="12.75">
      <c r="A277" s="131"/>
      <c r="B277" s="121"/>
      <c r="C277" s="111"/>
      <c r="D277" s="121"/>
      <c r="E277" s="121"/>
      <c r="F277" s="121"/>
      <c r="G277" s="121"/>
      <c r="H277" s="129"/>
    </row>
    <row r="278" spans="1:8" ht="12.75">
      <c r="A278" s="131"/>
      <c r="B278" s="121"/>
      <c r="C278" s="111"/>
      <c r="D278" s="121"/>
      <c r="E278" s="121"/>
      <c r="F278" s="121"/>
      <c r="G278" s="121"/>
      <c r="H278" s="129"/>
    </row>
    <row r="279" spans="1:8" ht="12.75">
      <c r="A279" s="131"/>
      <c r="B279" s="121"/>
      <c r="C279" s="111"/>
      <c r="D279" s="121"/>
      <c r="E279" s="121"/>
      <c r="F279" s="121"/>
      <c r="G279" s="121"/>
      <c r="H279" s="129"/>
    </row>
    <row r="280" spans="1:8" ht="12.75">
      <c r="A280" s="131"/>
      <c r="B280" s="121"/>
      <c r="C280" s="111"/>
      <c r="D280" s="121"/>
      <c r="E280" s="121"/>
      <c r="F280" s="121"/>
      <c r="G280" s="121"/>
      <c r="H280" s="129"/>
    </row>
    <row r="281" spans="1:8" ht="12.75">
      <c r="A281" s="131"/>
      <c r="B281" s="121"/>
      <c r="C281" s="111"/>
      <c r="D281" s="121"/>
      <c r="E281" s="121"/>
      <c r="F281" s="121"/>
      <c r="G281" s="121"/>
      <c r="H281" s="129"/>
    </row>
    <row r="282" spans="1:8" ht="12.75">
      <c r="A282" s="131"/>
      <c r="B282" s="121"/>
      <c r="C282" s="111"/>
      <c r="D282" s="121"/>
      <c r="E282" s="121"/>
      <c r="F282" s="121"/>
      <c r="G282" s="121"/>
      <c r="H282" s="129"/>
    </row>
    <row r="283" spans="1:8" ht="12.75">
      <c r="A283" s="131"/>
      <c r="B283" s="121"/>
      <c r="C283" s="111"/>
      <c r="D283" s="121"/>
      <c r="E283" s="121"/>
      <c r="F283" s="121"/>
      <c r="G283" s="121"/>
      <c r="H283" s="129"/>
    </row>
    <row r="284" spans="1:8" ht="12.75">
      <c r="A284" s="131"/>
      <c r="B284" s="121"/>
      <c r="C284" s="111"/>
      <c r="D284" s="121"/>
      <c r="E284" s="121"/>
      <c r="F284" s="121"/>
      <c r="G284" s="121"/>
      <c r="H284" s="129"/>
    </row>
    <row r="285" spans="1:8" ht="12.75">
      <c r="A285" s="131"/>
      <c r="B285" s="121"/>
      <c r="C285" s="111"/>
      <c r="D285" s="121"/>
      <c r="E285" s="121"/>
      <c r="F285" s="121"/>
      <c r="G285" s="121"/>
      <c r="H285" s="129"/>
    </row>
    <row r="286" spans="1:8" ht="12.75">
      <c r="A286" s="131"/>
      <c r="B286" s="121"/>
      <c r="C286" s="111"/>
      <c r="D286" s="121"/>
      <c r="E286" s="121"/>
      <c r="F286" s="121"/>
      <c r="G286" s="121"/>
      <c r="H286" s="129"/>
    </row>
    <row r="287" spans="1:8" ht="12.75">
      <c r="A287" s="131"/>
      <c r="B287" s="121"/>
      <c r="C287" s="111"/>
      <c r="D287" s="121"/>
      <c r="E287" s="121"/>
      <c r="F287" s="121"/>
      <c r="G287" s="121"/>
      <c r="H287" s="129"/>
    </row>
    <row r="288" spans="1:8" ht="12.75">
      <c r="A288" s="131"/>
      <c r="B288" s="121"/>
      <c r="C288" s="111"/>
      <c r="D288" s="121"/>
      <c r="E288" s="121"/>
      <c r="F288" s="121"/>
      <c r="G288" s="121"/>
      <c r="H288" s="129"/>
    </row>
    <row r="289" spans="1:8" ht="12.75">
      <c r="A289" s="131"/>
      <c r="B289" s="121"/>
      <c r="C289" s="111"/>
      <c r="D289" s="121"/>
      <c r="E289" s="121"/>
      <c r="F289" s="121"/>
      <c r="G289" s="121"/>
      <c r="H289" s="129"/>
    </row>
    <row r="290" spans="1:8" ht="12.75">
      <c r="A290" s="131"/>
      <c r="B290" s="121"/>
      <c r="C290" s="111"/>
      <c r="D290" s="121"/>
      <c r="E290" s="121"/>
      <c r="F290" s="121"/>
      <c r="G290" s="121"/>
      <c r="H290" s="129"/>
    </row>
    <row r="291" spans="1:8" ht="12.75">
      <c r="A291" s="131"/>
      <c r="B291" s="121"/>
      <c r="C291" s="111"/>
      <c r="D291" s="121"/>
      <c r="E291" s="121"/>
      <c r="F291" s="121"/>
      <c r="G291" s="121"/>
      <c r="H291" s="129"/>
    </row>
    <row r="292" spans="1:8" ht="12.75">
      <c r="A292" s="131"/>
      <c r="B292" s="121"/>
      <c r="C292" s="111"/>
      <c r="D292" s="121"/>
      <c r="E292" s="121"/>
      <c r="F292" s="121"/>
      <c r="G292" s="121"/>
      <c r="H292" s="129"/>
    </row>
    <row r="293" spans="1:8" ht="12.75">
      <c r="A293" s="131"/>
      <c r="B293" s="121"/>
      <c r="C293" s="111"/>
      <c r="D293" s="121"/>
      <c r="E293" s="121"/>
      <c r="F293" s="121"/>
      <c r="G293" s="121"/>
      <c r="H293" s="129"/>
    </row>
    <row r="294" spans="1:8" ht="12.75">
      <c r="A294" s="131"/>
      <c r="B294" s="121"/>
      <c r="C294" s="111"/>
      <c r="D294" s="121"/>
      <c r="E294" s="121"/>
      <c r="F294" s="121"/>
      <c r="G294" s="121"/>
      <c r="H294" s="129"/>
    </row>
    <row r="295" spans="1:8" ht="12.75">
      <c r="A295" s="131"/>
      <c r="B295" s="121"/>
      <c r="C295" s="111"/>
      <c r="D295" s="121"/>
      <c r="E295" s="121"/>
      <c r="F295" s="121"/>
      <c r="G295" s="121"/>
      <c r="H295" s="129"/>
    </row>
    <row r="296" spans="1:8" ht="12.75">
      <c r="A296" s="131"/>
      <c r="B296" s="121"/>
      <c r="C296" s="111"/>
      <c r="D296" s="121"/>
      <c r="E296" s="121"/>
      <c r="F296" s="121"/>
      <c r="G296" s="121"/>
      <c r="H296" s="129"/>
    </row>
    <row r="297" spans="1:8" ht="12.75">
      <c r="A297" s="131"/>
      <c r="B297" s="121"/>
      <c r="C297" s="111"/>
      <c r="D297" s="121"/>
      <c r="E297" s="121"/>
      <c r="F297" s="121"/>
      <c r="G297" s="121"/>
      <c r="H297" s="129"/>
    </row>
    <row r="298" spans="1:8" ht="12.75">
      <c r="A298" s="131"/>
      <c r="B298" s="121"/>
      <c r="C298" s="111"/>
      <c r="D298" s="121"/>
      <c r="E298" s="121"/>
      <c r="F298" s="121"/>
      <c r="G298" s="121"/>
      <c r="H298" s="129"/>
    </row>
    <row r="299" spans="1:8" ht="12.75">
      <c r="A299" s="131"/>
      <c r="B299" s="121"/>
      <c r="C299" s="111"/>
      <c r="D299" s="121"/>
      <c r="E299" s="121"/>
      <c r="F299" s="121"/>
      <c r="G299" s="121"/>
      <c r="H299" s="129"/>
    </row>
    <row r="300" spans="1:8" ht="12.75">
      <c r="A300" s="131"/>
      <c r="B300" s="121"/>
      <c r="C300" s="111"/>
      <c r="D300" s="121"/>
      <c r="E300" s="121"/>
      <c r="F300" s="121"/>
      <c r="G300" s="121"/>
      <c r="H300" s="129"/>
    </row>
    <row r="301" spans="1:8" ht="12.75">
      <c r="A301" s="131"/>
      <c r="B301" s="121"/>
      <c r="C301" s="111"/>
      <c r="D301" s="121"/>
      <c r="E301" s="121"/>
      <c r="F301" s="121"/>
      <c r="G301" s="121"/>
      <c r="H301" s="129"/>
    </row>
    <row r="302" spans="1:8" ht="12.75">
      <c r="A302" s="131"/>
      <c r="B302" s="121"/>
      <c r="C302" s="111"/>
      <c r="D302" s="121"/>
      <c r="E302" s="121"/>
      <c r="F302" s="121"/>
      <c r="G302" s="121"/>
      <c r="H302" s="129"/>
    </row>
    <row r="303" spans="1:8" ht="12.75">
      <c r="A303" s="131"/>
      <c r="B303" s="121"/>
      <c r="C303" s="111"/>
      <c r="D303" s="121"/>
      <c r="E303" s="121"/>
      <c r="F303" s="121"/>
      <c r="G303" s="121"/>
      <c r="H303" s="129"/>
    </row>
    <row r="304" spans="1:8" ht="12.75">
      <c r="A304" s="131"/>
      <c r="B304" s="121"/>
      <c r="C304" s="111"/>
      <c r="D304" s="121"/>
      <c r="E304" s="121"/>
      <c r="F304" s="121"/>
      <c r="G304" s="121"/>
      <c r="H304" s="129"/>
    </row>
    <row r="305" spans="1:8" ht="12.75">
      <c r="A305" s="131"/>
      <c r="B305" s="121"/>
      <c r="C305" s="111"/>
      <c r="D305" s="121"/>
      <c r="E305" s="121"/>
      <c r="F305" s="121"/>
      <c r="G305" s="121"/>
      <c r="H305" s="129"/>
    </row>
    <row r="306" spans="1:8" ht="12.75">
      <c r="A306" s="131"/>
      <c r="B306" s="121"/>
      <c r="C306" s="111"/>
      <c r="D306" s="121"/>
      <c r="E306" s="121"/>
      <c r="F306" s="121"/>
      <c r="G306" s="121"/>
      <c r="H306" s="129"/>
    </row>
    <row r="307" spans="1:8" ht="12.75">
      <c r="A307" s="131"/>
      <c r="B307" s="121"/>
      <c r="C307" s="111"/>
      <c r="D307" s="121"/>
      <c r="E307" s="121"/>
      <c r="F307" s="121"/>
      <c r="G307" s="121"/>
      <c r="H307" s="129"/>
    </row>
    <row r="308" spans="1:8" ht="12.75">
      <c r="A308" s="131"/>
      <c r="B308" s="121"/>
      <c r="C308" s="111"/>
      <c r="D308" s="121"/>
      <c r="E308" s="121"/>
      <c r="F308" s="121"/>
      <c r="G308" s="121"/>
      <c r="H308" s="129"/>
    </row>
    <row r="309" spans="1:8" ht="12.75">
      <c r="A309" s="131"/>
      <c r="B309" s="121"/>
      <c r="C309" s="111"/>
      <c r="D309" s="121"/>
      <c r="E309" s="121"/>
      <c r="F309" s="121"/>
      <c r="G309" s="121"/>
      <c r="H309" s="129"/>
    </row>
    <row r="310" spans="1:8" ht="12.75">
      <c r="A310" s="131"/>
      <c r="B310" s="121"/>
      <c r="C310" s="111"/>
      <c r="D310" s="121"/>
      <c r="E310" s="121"/>
      <c r="F310" s="121"/>
      <c r="G310" s="121"/>
      <c r="H310" s="129"/>
    </row>
    <row r="311" spans="1:8" ht="12.75">
      <c r="A311" s="131"/>
      <c r="B311" s="121"/>
      <c r="C311" s="111"/>
      <c r="D311" s="121"/>
      <c r="E311" s="121"/>
      <c r="F311" s="121"/>
      <c r="G311" s="121"/>
      <c r="H311" s="129"/>
    </row>
    <row r="312" spans="1:8" ht="12.75">
      <c r="A312" s="131"/>
      <c r="B312" s="121"/>
      <c r="C312" s="111"/>
      <c r="D312" s="121"/>
      <c r="E312" s="121"/>
      <c r="F312" s="121"/>
      <c r="G312" s="121"/>
      <c r="H312" s="129"/>
    </row>
    <row r="313" spans="1:8" ht="12.75">
      <c r="A313" s="131"/>
      <c r="B313" s="121"/>
      <c r="C313" s="111"/>
      <c r="D313" s="121"/>
      <c r="E313" s="121"/>
      <c r="F313" s="121"/>
      <c r="G313" s="121"/>
      <c r="H313" s="129"/>
    </row>
    <row r="314" spans="1:8" ht="12.75">
      <c r="A314" s="131"/>
      <c r="B314" s="121"/>
      <c r="C314" s="111"/>
      <c r="D314" s="121"/>
      <c r="E314" s="121"/>
      <c r="F314" s="121"/>
      <c r="G314" s="121"/>
      <c r="H314" s="129"/>
    </row>
    <row r="315" spans="1:8" ht="12.75">
      <c r="A315" s="131"/>
      <c r="B315" s="121"/>
      <c r="C315" s="111"/>
      <c r="D315" s="121"/>
      <c r="E315" s="121"/>
      <c r="F315" s="121"/>
      <c r="G315" s="121"/>
      <c r="H315" s="129"/>
    </row>
    <row r="316" spans="1:8" ht="12.75">
      <c r="A316" s="131"/>
      <c r="B316" s="121"/>
      <c r="C316" s="111"/>
      <c r="D316" s="121"/>
      <c r="E316" s="121"/>
      <c r="F316" s="121"/>
      <c r="G316" s="121"/>
      <c r="H316" s="129"/>
    </row>
    <row r="317" spans="1:8" ht="12.75">
      <c r="A317" s="131"/>
      <c r="B317" s="121"/>
      <c r="C317" s="111"/>
      <c r="D317" s="121"/>
      <c r="E317" s="121"/>
      <c r="F317" s="121"/>
      <c r="G317" s="121"/>
      <c r="H317" s="129"/>
    </row>
    <row r="318" spans="1:8" ht="12.75">
      <c r="A318" s="131"/>
      <c r="B318" s="121"/>
      <c r="C318" s="111"/>
      <c r="D318" s="121"/>
      <c r="E318" s="121"/>
      <c r="F318" s="121"/>
      <c r="G318" s="121"/>
      <c r="H318" s="129"/>
    </row>
    <row r="319" spans="1:8" ht="12.75">
      <c r="A319" s="131"/>
      <c r="B319" s="121"/>
      <c r="C319" s="111"/>
      <c r="D319" s="121"/>
      <c r="E319" s="121"/>
      <c r="F319" s="121"/>
      <c r="G319" s="121"/>
      <c r="H319" s="129"/>
    </row>
    <row r="320" spans="1:8" ht="12.75">
      <c r="A320" s="131"/>
      <c r="B320" s="121"/>
      <c r="C320" s="111"/>
      <c r="D320" s="121"/>
      <c r="E320" s="121"/>
      <c r="F320" s="121"/>
      <c r="G320" s="121"/>
      <c r="H320" s="129"/>
    </row>
    <row r="321" spans="1:8" ht="12.75">
      <c r="A321" s="131"/>
      <c r="B321" s="121"/>
      <c r="C321" s="111"/>
      <c r="D321" s="121"/>
      <c r="E321" s="121"/>
      <c r="F321" s="121"/>
      <c r="G321" s="121"/>
      <c r="H321" s="129"/>
    </row>
    <row r="322" spans="1:8" ht="12.75">
      <c r="A322" s="131"/>
      <c r="B322" s="121"/>
      <c r="C322" s="111"/>
      <c r="D322" s="121"/>
      <c r="E322" s="121"/>
      <c r="F322" s="121"/>
      <c r="G322" s="121"/>
      <c r="H322" s="129"/>
    </row>
    <row r="323" spans="1:8" ht="12.75">
      <c r="A323" s="131"/>
      <c r="B323" s="121"/>
      <c r="C323" s="111"/>
      <c r="D323" s="121"/>
      <c r="E323" s="121"/>
      <c r="F323" s="121"/>
      <c r="G323" s="121"/>
      <c r="H323" s="129"/>
    </row>
    <row r="324" spans="1:8" ht="12.75">
      <c r="A324" s="131"/>
      <c r="B324" s="121"/>
      <c r="C324" s="111"/>
      <c r="D324" s="121"/>
      <c r="E324" s="121"/>
      <c r="F324" s="121"/>
      <c r="G324" s="121"/>
      <c r="H324" s="129"/>
    </row>
    <row r="325" spans="1:8" ht="12.75">
      <c r="A325" s="131"/>
      <c r="B325" s="121"/>
      <c r="C325" s="111"/>
      <c r="D325" s="121"/>
      <c r="E325" s="121"/>
      <c r="F325" s="121"/>
      <c r="G325" s="121"/>
      <c r="H325" s="129"/>
    </row>
    <row r="326" spans="1:8" ht="12.75">
      <c r="A326" s="131"/>
      <c r="B326" s="121"/>
      <c r="C326" s="111"/>
      <c r="D326" s="121"/>
      <c r="E326" s="121"/>
      <c r="F326" s="121"/>
      <c r="G326" s="121"/>
      <c r="H326" s="129"/>
    </row>
    <row r="327" spans="1:8" ht="12.75">
      <c r="A327" s="131"/>
      <c r="B327" s="121"/>
      <c r="C327" s="111"/>
      <c r="D327" s="121"/>
      <c r="E327" s="121"/>
      <c r="F327" s="121"/>
      <c r="G327" s="121"/>
      <c r="H327" s="129"/>
    </row>
    <row r="328" spans="1:8" ht="12.75">
      <c r="A328" s="131"/>
      <c r="B328" s="121"/>
      <c r="C328" s="111"/>
      <c r="D328" s="121"/>
      <c r="E328" s="121"/>
      <c r="F328" s="121"/>
      <c r="G328" s="121"/>
      <c r="H328" s="129"/>
    </row>
    <row r="329" spans="1:8" ht="12.75">
      <c r="A329" s="131"/>
      <c r="B329" s="121"/>
      <c r="C329" s="111"/>
      <c r="D329" s="121"/>
      <c r="E329" s="121"/>
      <c r="F329" s="121"/>
      <c r="G329" s="121"/>
      <c r="H329" s="129"/>
    </row>
    <row r="330" spans="1:8" ht="12.75">
      <c r="A330" s="131"/>
      <c r="B330" s="121"/>
      <c r="C330" s="111"/>
      <c r="D330" s="121"/>
      <c r="E330" s="121"/>
      <c r="F330" s="121"/>
      <c r="G330" s="121"/>
      <c r="H330" s="129"/>
    </row>
    <row r="331" spans="1:8" ht="12.75">
      <c r="A331" s="131"/>
      <c r="B331" s="121"/>
      <c r="C331" s="111"/>
      <c r="D331" s="121"/>
      <c r="E331" s="121"/>
      <c r="F331" s="121"/>
      <c r="G331" s="121"/>
      <c r="H331" s="129"/>
    </row>
    <row r="332" spans="1:8" ht="12.75">
      <c r="A332" s="131"/>
      <c r="B332" s="121"/>
      <c r="C332" s="111"/>
      <c r="D332" s="121"/>
      <c r="E332" s="121"/>
      <c r="F332" s="121"/>
      <c r="G332" s="121"/>
      <c r="H332" s="129"/>
    </row>
    <row r="333" spans="1:8" ht="12.75">
      <c r="A333" s="131"/>
      <c r="B333" s="121"/>
      <c r="C333" s="111"/>
      <c r="D333" s="121"/>
      <c r="E333" s="121"/>
      <c r="F333" s="121"/>
      <c r="G333" s="121"/>
      <c r="H333" s="129"/>
    </row>
    <row r="334" spans="1:8" ht="12.75">
      <c r="A334" s="131"/>
      <c r="B334" s="121"/>
      <c r="C334" s="111"/>
      <c r="D334" s="121"/>
      <c r="E334" s="121"/>
      <c r="F334" s="121"/>
      <c r="G334" s="121"/>
      <c r="H334" s="129"/>
    </row>
    <row r="335" spans="1:8" ht="12.75">
      <c r="A335" s="131"/>
      <c r="B335" s="121"/>
      <c r="C335" s="111"/>
      <c r="D335" s="121"/>
      <c r="E335" s="121"/>
      <c r="F335" s="121"/>
      <c r="G335" s="121"/>
      <c r="H335" s="129"/>
    </row>
    <row r="336" spans="1:8" ht="12.75">
      <c r="A336" s="131"/>
      <c r="B336" s="121"/>
      <c r="C336" s="111"/>
      <c r="D336" s="121"/>
      <c r="E336" s="121"/>
      <c r="F336" s="121"/>
      <c r="G336" s="121"/>
      <c r="H336" s="129"/>
    </row>
    <row r="337" spans="1:8" ht="12.75">
      <c r="A337" s="131"/>
      <c r="B337" s="121"/>
      <c r="C337" s="111"/>
      <c r="D337" s="121"/>
      <c r="E337" s="121"/>
      <c r="F337" s="121"/>
      <c r="G337" s="121"/>
      <c r="H337" s="129"/>
    </row>
    <row r="338" spans="1:8" ht="12.75">
      <c r="A338" s="131"/>
      <c r="B338" s="121"/>
      <c r="C338" s="111"/>
      <c r="D338" s="121"/>
      <c r="E338" s="121"/>
      <c r="F338" s="121"/>
      <c r="G338" s="121"/>
      <c r="H338" s="129"/>
    </row>
    <row r="339" spans="1:8" ht="12.75">
      <c r="A339" s="131"/>
      <c r="B339" s="121"/>
      <c r="C339" s="111"/>
      <c r="D339" s="121"/>
      <c r="E339" s="121"/>
      <c r="F339" s="121"/>
      <c r="G339" s="121"/>
      <c r="H339" s="129"/>
    </row>
    <row r="340" spans="1:8" ht="12.75">
      <c r="A340" s="131"/>
      <c r="B340" s="121"/>
      <c r="C340" s="111"/>
      <c r="D340" s="121"/>
      <c r="E340" s="121"/>
      <c r="F340" s="121"/>
      <c r="G340" s="121"/>
      <c r="H340" s="129"/>
    </row>
    <row r="341" spans="1:8" ht="12.75">
      <c r="A341" s="131"/>
      <c r="B341" s="121"/>
      <c r="C341" s="111"/>
      <c r="D341" s="121"/>
      <c r="E341" s="121"/>
      <c r="F341" s="121"/>
      <c r="G341" s="121"/>
      <c r="H341" s="129"/>
    </row>
    <row r="342" spans="1:8" ht="12.75">
      <c r="A342" s="131"/>
      <c r="B342" s="121"/>
      <c r="C342" s="111"/>
      <c r="D342" s="121"/>
      <c r="E342" s="121"/>
      <c r="F342" s="121"/>
      <c r="G342" s="121"/>
      <c r="H342" s="129"/>
    </row>
    <row r="343" spans="1:8" ht="12.75">
      <c r="A343" s="131"/>
      <c r="B343" s="121"/>
      <c r="C343" s="111"/>
      <c r="D343" s="121"/>
      <c r="E343" s="121"/>
      <c r="F343" s="121"/>
      <c r="G343" s="121"/>
      <c r="H343" s="129"/>
    </row>
    <row r="344" spans="1:8" ht="12.75">
      <c r="A344" s="131"/>
      <c r="B344" s="121"/>
      <c r="C344" s="111"/>
      <c r="D344" s="121"/>
      <c r="E344" s="121"/>
      <c r="F344" s="121"/>
      <c r="G344" s="121"/>
      <c r="H344" s="129"/>
    </row>
    <row r="345" spans="1:8" ht="12.75">
      <c r="A345" s="131"/>
      <c r="B345" s="121"/>
      <c r="C345" s="111"/>
      <c r="D345" s="121"/>
      <c r="E345" s="121"/>
      <c r="F345" s="121"/>
      <c r="G345" s="121"/>
      <c r="H345" s="129"/>
    </row>
    <row r="346" spans="1:8" ht="12.75">
      <c r="A346" s="131"/>
      <c r="B346" s="121"/>
      <c r="C346" s="111"/>
      <c r="D346" s="121"/>
      <c r="E346" s="121"/>
      <c r="F346" s="121"/>
      <c r="G346" s="121"/>
      <c r="H346" s="129"/>
    </row>
    <row r="347" spans="1:8" ht="12.75">
      <c r="A347" s="131"/>
      <c r="B347" s="121"/>
      <c r="C347" s="111"/>
      <c r="D347" s="121"/>
      <c r="E347" s="121"/>
      <c r="F347" s="121"/>
      <c r="G347" s="121"/>
      <c r="H347" s="129"/>
    </row>
    <row r="348" spans="1:8" ht="12.75">
      <c r="A348" s="131"/>
      <c r="B348" s="121"/>
      <c r="C348" s="111"/>
      <c r="D348" s="121"/>
      <c r="E348" s="121"/>
      <c r="F348" s="121"/>
      <c r="G348" s="121"/>
      <c r="H348" s="129"/>
    </row>
    <row r="349" spans="1:8" ht="12.75">
      <c r="A349" s="131"/>
      <c r="B349" s="121"/>
      <c r="C349" s="111"/>
      <c r="D349" s="121"/>
      <c r="E349" s="121"/>
      <c r="F349" s="121"/>
      <c r="G349" s="121"/>
      <c r="H349" s="129"/>
    </row>
    <row r="350" spans="1:8" ht="12.75">
      <c r="A350" s="131"/>
      <c r="B350" s="121"/>
      <c r="C350" s="111"/>
      <c r="D350" s="121"/>
      <c r="E350" s="121"/>
      <c r="F350" s="121"/>
      <c r="G350" s="121"/>
      <c r="H350" s="129"/>
    </row>
    <row r="351" spans="1:8" ht="12.75">
      <c r="A351" s="131"/>
      <c r="B351" s="121"/>
      <c r="C351" s="111"/>
      <c r="D351" s="121"/>
      <c r="E351" s="121"/>
      <c r="F351" s="121"/>
      <c r="G351" s="121"/>
      <c r="H351" s="129"/>
    </row>
    <row r="352" spans="1:8" ht="12.75">
      <c r="A352" s="131"/>
      <c r="B352" s="121"/>
      <c r="C352" s="111"/>
      <c r="D352" s="121"/>
      <c r="E352" s="121"/>
      <c r="F352" s="121"/>
      <c r="G352" s="121"/>
      <c r="H352" s="129"/>
    </row>
    <row r="353" spans="1:8" ht="12.75">
      <c r="A353" s="131"/>
      <c r="B353" s="121"/>
      <c r="C353" s="111"/>
      <c r="D353" s="121"/>
      <c r="E353" s="121"/>
      <c r="F353" s="121"/>
      <c r="G353" s="121"/>
      <c r="H353" s="129"/>
    </row>
    <row r="354" spans="1:8" ht="12.75">
      <c r="A354" s="131"/>
      <c r="B354" s="121"/>
      <c r="C354" s="111"/>
      <c r="D354" s="121"/>
      <c r="E354" s="121"/>
      <c r="F354" s="121"/>
      <c r="G354" s="121"/>
      <c r="H354" s="129"/>
    </row>
    <row r="355" spans="1:8" ht="12.75">
      <c r="A355" s="131"/>
      <c r="B355" s="121"/>
      <c r="C355" s="111"/>
      <c r="D355" s="121"/>
      <c r="E355" s="121"/>
      <c r="F355" s="121"/>
      <c r="G355" s="121"/>
      <c r="H355" s="129"/>
    </row>
    <row r="356" spans="1:8" ht="12.75">
      <c r="A356" s="131"/>
      <c r="B356" s="121"/>
      <c r="C356" s="111"/>
      <c r="D356" s="121"/>
      <c r="E356" s="121"/>
      <c r="F356" s="121"/>
      <c r="G356" s="121"/>
      <c r="H356" s="129"/>
    </row>
    <row r="357" spans="1:8" ht="12.75">
      <c r="A357" s="131"/>
      <c r="B357" s="121"/>
      <c r="C357" s="111"/>
      <c r="D357" s="121"/>
      <c r="E357" s="121"/>
      <c r="F357" s="121"/>
      <c r="G357" s="121"/>
      <c r="H357" s="129"/>
    </row>
    <row r="358" spans="1:8" ht="12.75">
      <c r="A358" s="131"/>
      <c r="B358" s="121"/>
      <c r="C358" s="111"/>
      <c r="D358" s="121"/>
      <c r="E358" s="121"/>
      <c r="F358" s="121"/>
      <c r="G358" s="121"/>
      <c r="H358" s="129"/>
    </row>
    <row r="359" spans="1:8" ht="12.75">
      <c r="A359" s="131"/>
      <c r="B359" s="121"/>
      <c r="C359" s="111"/>
      <c r="D359" s="121"/>
      <c r="E359" s="121"/>
      <c r="F359" s="121"/>
      <c r="G359" s="121"/>
      <c r="H359" s="129"/>
    </row>
    <row r="360" spans="1:8" ht="12.75">
      <c r="A360" s="131"/>
      <c r="B360" s="121"/>
      <c r="C360" s="111"/>
      <c r="D360" s="121"/>
      <c r="E360" s="121"/>
      <c r="F360" s="121"/>
      <c r="G360" s="121"/>
      <c r="H360" s="129"/>
    </row>
    <row r="361" spans="1:8" ht="12.75">
      <c r="A361" s="131"/>
      <c r="B361" s="121"/>
      <c r="C361" s="111"/>
      <c r="D361" s="121"/>
      <c r="E361" s="121"/>
      <c r="F361" s="121"/>
      <c r="G361" s="121"/>
      <c r="H361" s="129"/>
    </row>
    <row r="362" spans="1:8" ht="12.75">
      <c r="A362" s="131"/>
      <c r="B362" s="121"/>
      <c r="C362" s="111"/>
      <c r="D362" s="121"/>
      <c r="E362" s="121"/>
      <c r="F362" s="121"/>
      <c r="G362" s="121"/>
      <c r="H362" s="129"/>
    </row>
    <row r="363" spans="1:8" ht="12.75">
      <c r="A363" s="131"/>
      <c r="B363" s="121"/>
      <c r="C363" s="111"/>
      <c r="D363" s="121"/>
      <c r="E363" s="121"/>
      <c r="F363" s="121"/>
      <c r="G363" s="121"/>
      <c r="H363" s="129"/>
    </row>
    <row r="364" spans="1:8" ht="12.75">
      <c r="A364" s="131"/>
      <c r="B364" s="121"/>
      <c r="C364" s="111"/>
      <c r="D364" s="121"/>
      <c r="E364" s="121"/>
      <c r="F364" s="121"/>
      <c r="G364" s="121"/>
      <c r="H364" s="129"/>
    </row>
    <row r="365" spans="1:8" ht="12.75">
      <c r="A365" s="131"/>
      <c r="B365" s="121"/>
      <c r="C365" s="111"/>
      <c r="D365" s="121"/>
      <c r="E365" s="121"/>
      <c r="F365" s="121"/>
      <c r="G365" s="121"/>
      <c r="H365" s="129"/>
    </row>
    <row r="366" spans="1:8" ht="12.75">
      <c r="A366" s="131"/>
      <c r="B366" s="121"/>
      <c r="C366" s="111"/>
      <c r="D366" s="121"/>
      <c r="E366" s="121"/>
      <c r="F366" s="121"/>
      <c r="G366" s="121"/>
      <c r="H366" s="129"/>
    </row>
    <row r="367" spans="1:8" ht="12.75">
      <c r="A367" s="131"/>
      <c r="B367" s="121"/>
      <c r="C367" s="111"/>
      <c r="D367" s="121"/>
      <c r="E367" s="121"/>
      <c r="F367" s="121"/>
      <c r="G367" s="121"/>
      <c r="H367" s="129"/>
    </row>
    <row r="368" spans="1:8" ht="12.75">
      <c r="A368" s="131"/>
      <c r="B368" s="121"/>
      <c r="C368" s="111"/>
      <c r="D368" s="121"/>
      <c r="E368" s="121"/>
      <c r="F368" s="121"/>
      <c r="G368" s="121"/>
      <c r="H368" s="129"/>
    </row>
    <row r="369" spans="1:8" ht="12.75">
      <c r="A369" s="131"/>
      <c r="B369" s="121"/>
      <c r="C369" s="111"/>
      <c r="D369" s="121"/>
      <c r="E369" s="121"/>
      <c r="F369" s="121"/>
      <c r="G369" s="121"/>
      <c r="H369" s="129"/>
    </row>
    <row r="370" spans="1:8" ht="12.75">
      <c r="A370" s="131"/>
      <c r="B370" s="121"/>
      <c r="C370" s="111"/>
      <c r="D370" s="121"/>
      <c r="E370" s="121"/>
      <c r="F370" s="121"/>
      <c r="G370" s="121"/>
      <c r="H370" s="129"/>
    </row>
    <row r="371" spans="1:8" ht="12.75">
      <c r="A371" s="131"/>
      <c r="B371" s="121"/>
      <c r="C371" s="111"/>
      <c r="D371" s="121"/>
      <c r="E371" s="121"/>
      <c r="F371" s="121"/>
      <c r="G371" s="121"/>
      <c r="H371" s="129"/>
    </row>
    <row r="372" spans="1:8" ht="12.75">
      <c r="A372" s="131"/>
      <c r="B372" s="121"/>
      <c r="C372" s="111"/>
      <c r="D372" s="121"/>
      <c r="E372" s="121"/>
      <c r="F372" s="121"/>
      <c r="G372" s="121"/>
      <c r="H372" s="129"/>
    </row>
    <row r="373" spans="1:8" ht="12.75">
      <c r="A373" s="131"/>
      <c r="B373" s="121"/>
      <c r="C373" s="111"/>
      <c r="D373" s="121"/>
      <c r="E373" s="121"/>
      <c r="F373" s="121"/>
      <c r="G373" s="121"/>
      <c r="H373" s="129"/>
    </row>
    <row r="374" spans="1:8" ht="12.75">
      <c r="A374" s="131"/>
      <c r="B374" s="121"/>
      <c r="C374" s="111"/>
      <c r="D374" s="121"/>
      <c r="E374" s="121"/>
      <c r="F374" s="121"/>
      <c r="G374" s="121"/>
      <c r="H374" s="129"/>
    </row>
    <row r="375" spans="1:8" ht="12.75">
      <c r="A375" s="131"/>
      <c r="B375" s="121"/>
      <c r="C375" s="111"/>
      <c r="D375" s="121"/>
      <c r="E375" s="121"/>
      <c r="F375" s="121"/>
      <c r="G375" s="121"/>
      <c r="H375" s="129"/>
    </row>
    <row r="376" spans="1:8" ht="12.75">
      <c r="A376" s="131"/>
      <c r="B376" s="121"/>
      <c r="C376" s="111"/>
      <c r="D376" s="121"/>
      <c r="E376" s="121"/>
      <c r="F376" s="121"/>
      <c r="G376" s="121"/>
      <c r="H376" s="129"/>
    </row>
    <row r="377" spans="1:8" ht="12.75">
      <c r="A377" s="131"/>
      <c r="B377" s="121"/>
      <c r="C377" s="111"/>
      <c r="D377" s="121"/>
      <c r="E377" s="121"/>
      <c r="F377" s="121"/>
      <c r="G377" s="121"/>
      <c r="H377" s="129"/>
    </row>
    <row r="378" spans="1:8" ht="12.75">
      <c r="A378" s="131"/>
      <c r="B378" s="121"/>
      <c r="C378" s="111"/>
      <c r="D378" s="121"/>
      <c r="E378" s="121"/>
      <c r="F378" s="121"/>
      <c r="G378" s="121"/>
      <c r="H378" s="129"/>
    </row>
    <row r="379" spans="1:8" ht="12.75">
      <c r="A379" s="131"/>
      <c r="B379" s="121"/>
      <c r="C379" s="111"/>
      <c r="D379" s="121"/>
      <c r="E379" s="121"/>
      <c r="F379" s="121"/>
      <c r="G379" s="121"/>
      <c r="H379" s="129"/>
    </row>
    <row r="380" spans="1:8" ht="12.75">
      <c r="A380" s="131"/>
      <c r="B380" s="121"/>
      <c r="C380" s="111"/>
      <c r="D380" s="121"/>
      <c r="E380" s="121"/>
      <c r="F380" s="121"/>
      <c r="G380" s="121"/>
      <c r="H380" s="129"/>
    </row>
    <row r="381" spans="1:8" ht="12.75">
      <c r="A381" s="131"/>
      <c r="B381" s="121"/>
      <c r="C381" s="111"/>
      <c r="D381" s="121"/>
      <c r="E381" s="121"/>
      <c r="F381" s="121"/>
      <c r="G381" s="121"/>
      <c r="H381" s="129"/>
    </row>
    <row r="382" spans="1:8" ht="12.75">
      <c r="A382" s="131"/>
      <c r="B382" s="121"/>
      <c r="C382" s="111"/>
      <c r="D382" s="121"/>
      <c r="E382" s="121"/>
      <c r="F382" s="121"/>
      <c r="G382" s="121"/>
      <c r="H382" s="129"/>
    </row>
    <row r="383" spans="1:8" ht="12.75">
      <c r="A383" s="131"/>
      <c r="B383" s="121"/>
      <c r="C383" s="111"/>
      <c r="D383" s="121"/>
      <c r="E383" s="121"/>
      <c r="F383" s="121"/>
      <c r="G383" s="121"/>
      <c r="H383" s="129"/>
    </row>
    <row r="384" spans="1:8" ht="12.75">
      <c r="A384" s="131"/>
      <c r="B384" s="121"/>
      <c r="C384" s="111"/>
      <c r="D384" s="121"/>
      <c r="E384" s="121"/>
      <c r="F384" s="121"/>
      <c r="G384" s="121"/>
      <c r="H384" s="129"/>
    </row>
    <row r="385" spans="1:8" ht="12.75">
      <c r="A385" s="131"/>
      <c r="B385" s="121"/>
      <c r="C385" s="111"/>
      <c r="D385" s="121"/>
      <c r="E385" s="121"/>
      <c r="F385" s="121"/>
      <c r="G385" s="121"/>
      <c r="H385" s="129"/>
    </row>
    <row r="386" spans="1:8" ht="12.75">
      <c r="A386" s="131"/>
      <c r="B386" s="121"/>
      <c r="C386" s="111"/>
      <c r="D386" s="121"/>
      <c r="E386" s="121"/>
      <c r="F386" s="121"/>
      <c r="G386" s="121"/>
      <c r="H386" s="129"/>
    </row>
    <row r="387" spans="1:8" ht="12.75">
      <c r="A387" s="131"/>
      <c r="B387" s="121"/>
      <c r="C387" s="111"/>
      <c r="D387" s="121"/>
      <c r="E387" s="121"/>
      <c r="F387" s="121"/>
      <c r="G387" s="121"/>
      <c r="H387" s="129"/>
    </row>
    <row r="388" spans="1:8" ht="12.75">
      <c r="A388" s="131"/>
      <c r="B388" s="121"/>
      <c r="C388" s="111"/>
      <c r="D388" s="121"/>
      <c r="E388" s="121"/>
      <c r="F388" s="121"/>
      <c r="G388" s="121"/>
      <c r="H388" s="129"/>
    </row>
    <row r="389" spans="1:8" ht="12.75">
      <c r="A389" s="131"/>
      <c r="B389" s="121"/>
      <c r="C389" s="111"/>
      <c r="D389" s="121"/>
      <c r="E389" s="121"/>
      <c r="F389" s="121"/>
      <c r="G389" s="121"/>
      <c r="H389" s="129"/>
    </row>
    <row r="390" spans="1:8" ht="12.75">
      <c r="A390" s="131"/>
      <c r="B390" s="121"/>
      <c r="C390" s="111"/>
      <c r="D390" s="121"/>
      <c r="E390" s="121"/>
      <c r="F390" s="121"/>
      <c r="G390" s="121"/>
      <c r="H390" s="129"/>
    </row>
    <row r="391" spans="1:8" ht="12.75">
      <c r="A391" s="131"/>
      <c r="B391" s="121"/>
      <c r="C391" s="111"/>
      <c r="D391" s="121"/>
      <c r="E391" s="121"/>
      <c r="F391" s="121"/>
      <c r="G391" s="121"/>
      <c r="H391" s="129"/>
    </row>
    <row r="392" spans="1:8" ht="12.75">
      <c r="A392" s="131"/>
      <c r="B392" s="121"/>
      <c r="C392" s="111"/>
      <c r="D392" s="121"/>
      <c r="E392" s="121"/>
      <c r="F392" s="121"/>
      <c r="G392" s="121"/>
      <c r="H392" s="129"/>
    </row>
    <row r="393" spans="1:8" ht="12.75">
      <c r="A393" s="131"/>
      <c r="B393" s="121"/>
      <c r="C393" s="111"/>
      <c r="D393" s="121"/>
      <c r="E393" s="121"/>
      <c r="F393" s="121"/>
      <c r="G393" s="121"/>
      <c r="H393" s="129"/>
    </row>
    <row r="394" spans="1:8" ht="12.75">
      <c r="A394" s="131"/>
      <c r="B394" s="121"/>
      <c r="C394" s="111"/>
      <c r="D394" s="121"/>
      <c r="E394" s="121"/>
      <c r="F394" s="121"/>
      <c r="G394" s="121"/>
      <c r="H394" s="129"/>
    </row>
    <row r="395" spans="1:8" ht="12.75">
      <c r="A395" s="131"/>
      <c r="B395" s="121"/>
      <c r="C395" s="111"/>
      <c r="D395" s="121"/>
      <c r="E395" s="121"/>
      <c r="F395" s="121"/>
      <c r="G395" s="121"/>
      <c r="H395" s="129"/>
    </row>
    <row r="396" spans="1:8" ht="12.75">
      <c r="A396" s="131"/>
      <c r="B396" s="121"/>
      <c r="C396" s="111"/>
      <c r="D396" s="121"/>
      <c r="E396" s="121"/>
      <c r="F396" s="121"/>
      <c r="G396" s="121"/>
      <c r="H396" s="129"/>
    </row>
    <row r="397" spans="1:8" ht="12.75">
      <c r="A397" s="131"/>
      <c r="B397" s="121"/>
      <c r="C397" s="111"/>
      <c r="D397" s="121"/>
      <c r="E397" s="121"/>
      <c r="F397" s="121"/>
      <c r="G397" s="121"/>
      <c r="H397" s="129"/>
    </row>
    <row r="398" spans="1:8" ht="12.75">
      <c r="A398" s="131"/>
      <c r="B398" s="121"/>
      <c r="C398" s="111"/>
      <c r="D398" s="121"/>
      <c r="E398" s="121"/>
      <c r="F398" s="121"/>
      <c r="G398" s="121"/>
      <c r="H398" s="129"/>
    </row>
    <row r="399" spans="1:8" ht="12.75">
      <c r="A399" s="131"/>
      <c r="B399" s="121"/>
      <c r="C399" s="111"/>
      <c r="D399" s="121"/>
      <c r="E399" s="121"/>
      <c r="F399" s="121"/>
      <c r="G399" s="121"/>
      <c r="H399" s="129"/>
    </row>
    <row r="400" spans="1:8" ht="12.75">
      <c r="A400" s="131"/>
      <c r="B400" s="121"/>
      <c r="C400" s="111"/>
      <c r="D400" s="121"/>
      <c r="E400" s="121"/>
      <c r="F400" s="121"/>
      <c r="G400" s="121"/>
      <c r="H400" s="129"/>
    </row>
    <row r="401" spans="1:8" ht="12.75">
      <c r="A401" s="131"/>
      <c r="B401" s="121"/>
      <c r="C401" s="111"/>
      <c r="D401" s="121"/>
      <c r="E401" s="121"/>
      <c r="F401" s="121"/>
      <c r="G401" s="121"/>
      <c r="H401" s="129"/>
    </row>
    <row r="402" spans="1:8" ht="12.75">
      <c r="A402" s="131"/>
      <c r="B402" s="121"/>
      <c r="C402" s="111"/>
      <c r="D402" s="121"/>
      <c r="E402" s="121"/>
      <c r="F402" s="121"/>
      <c r="G402" s="121"/>
      <c r="H402" s="129"/>
    </row>
    <row r="403" spans="1:8" ht="12.75">
      <c r="A403" s="131"/>
      <c r="B403" s="121"/>
      <c r="C403" s="111"/>
      <c r="D403" s="121"/>
      <c r="E403" s="121"/>
      <c r="F403" s="121"/>
      <c r="G403" s="121"/>
      <c r="H403" s="129"/>
    </row>
    <row r="404" spans="1:8" ht="12.75">
      <c r="A404" s="131"/>
      <c r="B404" s="121"/>
      <c r="C404" s="111"/>
      <c r="D404" s="121"/>
      <c r="E404" s="121"/>
      <c r="F404" s="121"/>
      <c r="G404" s="121"/>
      <c r="H404" s="129"/>
    </row>
    <row r="405" spans="1:8" ht="12.75">
      <c r="A405" s="131"/>
      <c r="B405" s="121"/>
      <c r="C405" s="111"/>
      <c r="D405" s="121"/>
      <c r="E405" s="121"/>
      <c r="F405" s="121"/>
      <c r="G405" s="121"/>
      <c r="H405" s="129"/>
    </row>
    <row r="406" spans="1:8" ht="12.75">
      <c r="A406" s="131"/>
      <c r="B406" s="121"/>
      <c r="C406" s="111"/>
      <c r="D406" s="121"/>
      <c r="E406" s="121"/>
      <c r="F406" s="121"/>
      <c r="G406" s="121"/>
      <c r="H406" s="129"/>
    </row>
    <row r="407" spans="1:8" ht="12.75">
      <c r="A407" s="131"/>
      <c r="B407" s="121"/>
      <c r="C407" s="111"/>
      <c r="D407" s="121"/>
      <c r="E407" s="121"/>
      <c r="F407" s="121"/>
      <c r="G407" s="121"/>
      <c r="H407" s="129"/>
    </row>
    <row r="408" spans="1:8" ht="12.75">
      <c r="A408" s="131"/>
      <c r="B408" s="121"/>
      <c r="C408" s="111"/>
      <c r="D408" s="121"/>
      <c r="E408" s="121"/>
      <c r="F408" s="121"/>
      <c r="G408" s="121"/>
      <c r="H408" s="129"/>
    </row>
    <row r="409" spans="1:8" ht="12.75">
      <c r="A409" s="131"/>
      <c r="B409" s="121"/>
      <c r="C409" s="111"/>
      <c r="D409" s="121"/>
      <c r="E409" s="121"/>
      <c r="F409" s="121"/>
      <c r="G409" s="121"/>
      <c r="H409" s="129"/>
    </row>
    <row r="410" spans="1:8" ht="12.75">
      <c r="A410" s="131"/>
      <c r="B410" s="121"/>
      <c r="C410" s="111"/>
      <c r="D410" s="121"/>
      <c r="E410" s="121"/>
      <c r="F410" s="121"/>
      <c r="G410" s="121"/>
      <c r="H410" s="129"/>
    </row>
    <row r="411" spans="1:8" ht="12.75">
      <c r="A411" s="131"/>
      <c r="B411" s="121"/>
      <c r="C411" s="111"/>
      <c r="D411" s="121"/>
      <c r="E411" s="121"/>
      <c r="F411" s="121"/>
      <c r="G411" s="121"/>
      <c r="H411" s="129"/>
    </row>
    <row r="412" spans="1:8" ht="12.75">
      <c r="A412" s="131"/>
      <c r="B412" s="121"/>
      <c r="C412" s="111"/>
      <c r="D412" s="121"/>
      <c r="E412" s="121"/>
      <c r="F412" s="121"/>
      <c r="G412" s="121"/>
      <c r="H412" s="129"/>
    </row>
    <row r="413" spans="1:8" ht="12.75">
      <c r="A413" s="131"/>
      <c r="B413" s="121"/>
      <c r="C413" s="111"/>
      <c r="D413" s="121"/>
      <c r="E413" s="121"/>
      <c r="F413" s="121"/>
      <c r="G413" s="121"/>
      <c r="H413" s="129"/>
    </row>
    <row r="414" spans="1:8" ht="12.75">
      <c r="A414" s="131"/>
      <c r="B414" s="121"/>
      <c r="C414" s="111"/>
      <c r="D414" s="121"/>
      <c r="E414" s="121"/>
      <c r="F414" s="121"/>
      <c r="G414" s="121"/>
      <c r="H414" s="129"/>
    </row>
    <row r="415" spans="1:8" ht="12.75">
      <c r="A415" s="131"/>
      <c r="B415" s="121"/>
      <c r="C415" s="111"/>
      <c r="D415" s="121"/>
      <c r="E415" s="121"/>
      <c r="F415" s="121"/>
      <c r="G415" s="121"/>
      <c r="H415" s="129"/>
    </row>
    <row r="416" spans="1:8" ht="12.75">
      <c r="A416" s="131"/>
      <c r="B416" s="121"/>
      <c r="C416" s="111"/>
      <c r="D416" s="121"/>
      <c r="E416" s="121"/>
      <c r="F416" s="121"/>
      <c r="G416" s="121"/>
      <c r="H416" s="129"/>
    </row>
    <row r="417" spans="1:8" ht="12.75">
      <c r="A417" s="131"/>
      <c r="B417" s="121"/>
      <c r="C417" s="111"/>
      <c r="D417" s="121"/>
      <c r="E417" s="121"/>
      <c r="F417" s="121"/>
      <c r="G417" s="121"/>
      <c r="H417" s="129"/>
    </row>
    <row r="418" spans="1:8" ht="12.75">
      <c r="A418" s="131"/>
      <c r="B418" s="121"/>
      <c r="C418" s="111"/>
      <c r="D418" s="121"/>
      <c r="E418" s="121"/>
      <c r="F418" s="121"/>
      <c r="G418" s="121"/>
      <c r="H418" s="129"/>
    </row>
    <row r="419" spans="1:8" ht="12.75">
      <c r="A419" s="131"/>
      <c r="B419" s="121"/>
      <c r="C419" s="111"/>
      <c r="D419" s="121"/>
      <c r="E419" s="121"/>
      <c r="F419" s="121"/>
      <c r="G419" s="121"/>
      <c r="H419" s="129"/>
    </row>
    <row r="420" spans="1:8" ht="12.75">
      <c r="A420" s="131"/>
      <c r="B420" s="121"/>
      <c r="C420" s="111"/>
      <c r="D420" s="121"/>
      <c r="E420" s="121"/>
      <c r="F420" s="121"/>
      <c r="G420" s="121"/>
      <c r="H420" s="129"/>
    </row>
    <row r="421" spans="1:8" ht="12.75">
      <c r="A421" s="131"/>
      <c r="B421" s="121"/>
      <c r="C421" s="111"/>
      <c r="D421" s="121"/>
      <c r="E421" s="121"/>
      <c r="F421" s="121"/>
      <c r="G421" s="121"/>
      <c r="H421" s="129"/>
    </row>
    <row r="422" spans="1:8" ht="12.75">
      <c r="A422" s="131"/>
      <c r="B422" s="121"/>
      <c r="C422" s="111"/>
      <c r="D422" s="121"/>
      <c r="E422" s="121"/>
      <c r="F422" s="121"/>
      <c r="G422" s="121"/>
      <c r="H422" s="129"/>
    </row>
    <row r="423" spans="1:8" ht="12.75">
      <c r="A423" s="131"/>
      <c r="B423" s="121"/>
      <c r="C423" s="111"/>
      <c r="D423" s="121"/>
      <c r="E423" s="121"/>
      <c r="F423" s="121"/>
      <c r="G423" s="121"/>
      <c r="H423" s="129"/>
    </row>
    <row r="424" spans="1:8" ht="12.75">
      <c r="A424" s="131"/>
      <c r="B424" s="121"/>
      <c r="C424" s="111"/>
      <c r="D424" s="121"/>
      <c r="E424" s="121"/>
      <c r="F424" s="121"/>
      <c r="G424" s="121"/>
      <c r="H424" s="129"/>
    </row>
    <row r="425" spans="1:8" ht="12.75">
      <c r="A425" s="131"/>
      <c r="B425" s="121"/>
      <c r="C425" s="111"/>
      <c r="D425" s="121"/>
      <c r="E425" s="121"/>
      <c r="F425" s="121"/>
      <c r="G425" s="121"/>
      <c r="H425" s="129"/>
    </row>
    <row r="426" spans="1:8" ht="12.75">
      <c r="A426" s="131"/>
      <c r="B426" s="121"/>
      <c r="C426" s="111"/>
      <c r="D426" s="121"/>
      <c r="E426" s="121"/>
      <c r="F426" s="121"/>
      <c r="G426" s="121"/>
      <c r="H426" s="129"/>
    </row>
    <row r="427" spans="1:8" ht="12.75">
      <c r="A427" s="131"/>
      <c r="B427" s="121"/>
      <c r="C427" s="111"/>
      <c r="D427" s="121"/>
      <c r="E427" s="121"/>
      <c r="F427" s="121"/>
      <c r="G427" s="121"/>
      <c r="H427" s="129"/>
    </row>
    <row r="428" spans="1:8" ht="12.75">
      <c r="A428" s="131"/>
      <c r="B428" s="121"/>
      <c r="C428" s="111"/>
      <c r="D428" s="121"/>
      <c r="E428" s="121"/>
      <c r="F428" s="121"/>
      <c r="G428" s="121"/>
      <c r="H428" s="129"/>
    </row>
    <row r="429" spans="1:8" ht="12.75">
      <c r="A429" s="131"/>
      <c r="B429" s="121"/>
      <c r="C429" s="111"/>
      <c r="D429" s="121"/>
      <c r="E429" s="121"/>
      <c r="F429" s="121"/>
      <c r="G429" s="121"/>
      <c r="H429" s="129"/>
    </row>
    <row r="430" spans="1:8" ht="12.75">
      <c r="A430" s="131"/>
      <c r="B430" s="121"/>
      <c r="C430" s="111"/>
      <c r="D430" s="121"/>
      <c r="E430" s="121"/>
      <c r="F430" s="121"/>
      <c r="G430" s="121"/>
      <c r="H430" s="129"/>
    </row>
    <row r="431" spans="1:8" ht="12.75">
      <c r="A431" s="131"/>
      <c r="B431" s="121"/>
      <c r="C431" s="111"/>
      <c r="D431" s="121"/>
      <c r="E431" s="121"/>
      <c r="F431" s="121"/>
      <c r="G431" s="121"/>
      <c r="H431" s="129"/>
    </row>
    <row r="432" spans="1:8" ht="12.75">
      <c r="A432" s="131"/>
      <c r="B432" s="121"/>
      <c r="C432" s="111"/>
      <c r="D432" s="121"/>
      <c r="E432" s="121"/>
      <c r="F432" s="121"/>
      <c r="G432" s="121"/>
      <c r="H432" s="129"/>
    </row>
    <row r="433" spans="1:8" ht="12.75">
      <c r="A433" s="131"/>
      <c r="B433" s="121"/>
      <c r="C433" s="111"/>
      <c r="D433" s="121"/>
      <c r="E433" s="121"/>
      <c r="F433" s="121"/>
      <c r="G433" s="121"/>
      <c r="H433" s="129"/>
    </row>
    <row r="434" spans="1:8" ht="12.75">
      <c r="A434" s="131"/>
      <c r="B434" s="121"/>
      <c r="C434" s="111"/>
      <c r="D434" s="121"/>
      <c r="E434" s="121"/>
      <c r="F434" s="121"/>
      <c r="G434" s="121"/>
      <c r="H434" s="129"/>
    </row>
    <row r="435" spans="1:8" ht="12.75">
      <c r="A435" s="131"/>
      <c r="B435" s="121"/>
      <c r="C435" s="111"/>
      <c r="D435" s="121"/>
      <c r="E435" s="121"/>
      <c r="F435" s="121"/>
      <c r="G435" s="121"/>
      <c r="H435" s="129"/>
    </row>
    <row r="436" spans="1:8" ht="12.75">
      <c r="A436" s="131"/>
      <c r="B436" s="121"/>
      <c r="C436" s="111"/>
      <c r="D436" s="121"/>
      <c r="E436" s="121"/>
      <c r="F436" s="121"/>
      <c r="G436" s="121"/>
      <c r="H436" s="129"/>
    </row>
    <row r="437" spans="1:8" ht="12.75">
      <c r="A437" s="131"/>
      <c r="B437" s="121"/>
      <c r="C437" s="111"/>
      <c r="D437" s="121"/>
      <c r="E437" s="121"/>
      <c r="F437" s="121"/>
      <c r="G437" s="121"/>
      <c r="H437" s="129"/>
    </row>
    <row r="438" spans="1:8" ht="12.75">
      <c r="A438" s="131"/>
      <c r="B438" s="121"/>
      <c r="C438" s="111"/>
      <c r="D438" s="121"/>
      <c r="E438" s="121"/>
      <c r="F438" s="121"/>
      <c r="G438" s="121"/>
      <c r="H438" s="129"/>
    </row>
    <row r="439" spans="1:8" ht="12.75">
      <c r="A439" s="131"/>
      <c r="B439" s="121"/>
      <c r="C439" s="111"/>
      <c r="D439" s="121"/>
      <c r="E439" s="121"/>
      <c r="F439" s="121"/>
      <c r="G439" s="121"/>
      <c r="H439" s="129"/>
    </row>
    <row r="440" spans="1:8" ht="12.75">
      <c r="A440" s="131"/>
      <c r="B440" s="121"/>
      <c r="C440" s="111"/>
      <c r="D440" s="121"/>
      <c r="E440" s="121"/>
      <c r="F440" s="121"/>
      <c r="G440" s="121"/>
      <c r="H440" s="129"/>
    </row>
    <row r="441" spans="1:8" ht="12.75">
      <c r="A441" s="131"/>
      <c r="B441" s="121"/>
      <c r="C441" s="111"/>
      <c r="D441" s="121"/>
      <c r="E441" s="121"/>
      <c r="F441" s="121"/>
      <c r="G441" s="121"/>
      <c r="H441" s="129"/>
    </row>
    <row r="442" spans="1:8" ht="12.75">
      <c r="A442" s="131"/>
      <c r="B442" s="121"/>
      <c r="C442" s="111"/>
      <c r="D442" s="121"/>
      <c r="E442" s="121"/>
      <c r="F442" s="121"/>
      <c r="G442" s="121"/>
      <c r="H442" s="129"/>
    </row>
    <row r="443" spans="1:8" ht="12.75">
      <c r="A443" s="131"/>
      <c r="B443" s="121"/>
      <c r="C443" s="111"/>
      <c r="D443" s="121"/>
      <c r="E443" s="121"/>
      <c r="F443" s="121"/>
      <c r="G443" s="121"/>
      <c r="H443" s="129"/>
    </row>
    <row r="444" spans="1:8" ht="12.75">
      <c r="A444" s="131"/>
      <c r="B444" s="121"/>
      <c r="C444" s="111"/>
      <c r="D444" s="121"/>
      <c r="E444" s="121"/>
      <c r="F444" s="121"/>
      <c r="G444" s="121"/>
      <c r="H444" s="129"/>
    </row>
    <row r="445" spans="1:8" ht="12.75">
      <c r="A445" s="131"/>
      <c r="B445" s="121"/>
      <c r="C445" s="111"/>
      <c r="D445" s="121"/>
      <c r="E445" s="121"/>
      <c r="F445" s="121"/>
      <c r="G445" s="121"/>
      <c r="H445" s="129"/>
    </row>
    <row r="446" spans="1:8" ht="12.75">
      <c r="A446" s="131"/>
      <c r="B446" s="121"/>
      <c r="C446" s="111"/>
      <c r="D446" s="121"/>
      <c r="E446" s="121"/>
      <c r="F446" s="121"/>
      <c r="G446" s="121"/>
      <c r="H446" s="129"/>
    </row>
    <row r="447" spans="1:8" ht="12.75">
      <c r="A447" s="131"/>
      <c r="B447" s="121"/>
      <c r="C447" s="111"/>
      <c r="D447" s="121"/>
      <c r="E447" s="121"/>
      <c r="F447" s="121"/>
      <c r="G447" s="121"/>
      <c r="H447" s="129"/>
    </row>
    <row r="448" spans="1:8" ht="12.75">
      <c r="A448" s="131"/>
      <c r="B448" s="121"/>
      <c r="C448" s="111"/>
      <c r="D448" s="121"/>
      <c r="E448" s="121"/>
      <c r="F448" s="121"/>
      <c r="G448" s="121"/>
      <c r="H448" s="129"/>
    </row>
    <row r="449" spans="1:8" ht="12.75">
      <c r="A449" s="131"/>
      <c r="B449" s="121"/>
      <c r="C449" s="111"/>
      <c r="D449" s="121"/>
      <c r="E449" s="121"/>
      <c r="F449" s="121"/>
      <c r="G449" s="121"/>
      <c r="H449" s="129"/>
    </row>
    <row r="450" spans="1:8" ht="12.75">
      <c r="A450" s="131"/>
      <c r="B450" s="121"/>
      <c r="C450" s="111"/>
      <c r="D450" s="121"/>
      <c r="E450" s="121"/>
      <c r="F450" s="121"/>
      <c r="G450" s="121"/>
      <c r="H450" s="129"/>
    </row>
    <row r="451" spans="1:8" ht="12.75">
      <c r="A451" s="131"/>
      <c r="B451" s="121"/>
      <c r="C451" s="111"/>
      <c r="D451" s="121"/>
      <c r="E451" s="121"/>
      <c r="F451" s="121"/>
      <c r="G451" s="121"/>
      <c r="H451" s="129"/>
    </row>
    <row r="452" spans="1:8" ht="12.75">
      <c r="A452" s="131"/>
      <c r="B452" s="121"/>
      <c r="C452" s="111"/>
      <c r="D452" s="121"/>
      <c r="E452" s="121"/>
      <c r="F452" s="121"/>
      <c r="G452" s="121"/>
      <c r="H452" s="129"/>
    </row>
    <row r="453" spans="1:8" ht="12.75">
      <c r="A453" s="131"/>
      <c r="B453" s="121"/>
      <c r="C453" s="111"/>
      <c r="D453" s="121"/>
      <c r="E453" s="121"/>
      <c r="F453" s="121"/>
      <c r="G453" s="121"/>
      <c r="H453" s="129"/>
    </row>
    <row r="454" spans="1:8" ht="12.75">
      <c r="A454" s="131"/>
      <c r="B454" s="121"/>
      <c r="C454" s="111"/>
      <c r="D454" s="121"/>
      <c r="E454" s="121"/>
      <c r="F454" s="121"/>
      <c r="G454" s="121"/>
      <c r="H454" s="129"/>
    </row>
    <row r="455" spans="1:8" ht="12.75">
      <c r="A455" s="131"/>
      <c r="B455" s="121"/>
      <c r="C455" s="111"/>
      <c r="D455" s="121"/>
      <c r="E455" s="121"/>
      <c r="F455" s="121"/>
      <c r="G455" s="121"/>
      <c r="H455" s="129"/>
    </row>
    <row r="456" spans="1:8" ht="12.75">
      <c r="A456" s="131"/>
      <c r="B456" s="121"/>
      <c r="C456" s="111"/>
      <c r="D456" s="121"/>
      <c r="E456" s="121"/>
      <c r="F456" s="121"/>
      <c r="G456" s="121"/>
      <c r="H456" s="129"/>
    </row>
    <row r="457" spans="1:8" ht="12.75">
      <c r="A457" s="131"/>
      <c r="B457" s="121"/>
      <c r="C457" s="111"/>
      <c r="D457" s="121"/>
      <c r="E457" s="121"/>
      <c r="F457" s="121"/>
      <c r="G457" s="121"/>
      <c r="H457" s="129"/>
    </row>
    <row r="458" spans="1:8" ht="12.75">
      <c r="A458" s="131"/>
      <c r="B458" s="121"/>
      <c r="C458" s="111"/>
      <c r="D458" s="121"/>
      <c r="E458" s="121"/>
      <c r="F458" s="121"/>
      <c r="G458" s="121"/>
      <c r="H458" s="129"/>
    </row>
    <row r="459" spans="1:8" ht="12.75">
      <c r="A459" s="131"/>
      <c r="B459" s="121"/>
      <c r="C459" s="111"/>
      <c r="D459" s="121"/>
      <c r="E459" s="121"/>
      <c r="F459" s="121"/>
      <c r="G459" s="121"/>
      <c r="H459" s="129"/>
    </row>
    <row r="460" spans="1:8" ht="12.75">
      <c r="A460" s="131"/>
      <c r="B460" s="121"/>
      <c r="C460" s="111"/>
      <c r="D460" s="121"/>
      <c r="E460" s="121"/>
      <c r="F460" s="121"/>
      <c r="G460" s="121"/>
      <c r="H460" s="129"/>
    </row>
    <row r="461" spans="1:8" ht="12.75">
      <c r="A461" s="131"/>
      <c r="B461" s="121"/>
      <c r="C461" s="111"/>
      <c r="D461" s="121"/>
      <c r="E461" s="121"/>
      <c r="F461" s="121"/>
      <c r="G461" s="121"/>
      <c r="H461" s="129"/>
    </row>
    <row r="462" spans="1:8" ht="12.75">
      <c r="A462" s="131"/>
      <c r="B462" s="121"/>
      <c r="C462" s="111"/>
      <c r="D462" s="121"/>
      <c r="E462" s="121"/>
      <c r="F462" s="121"/>
      <c r="G462" s="121"/>
      <c r="H462" s="129"/>
    </row>
    <row r="463" spans="1:8" ht="12.75">
      <c r="A463" s="131"/>
      <c r="B463" s="121"/>
      <c r="C463" s="111"/>
      <c r="D463" s="121"/>
      <c r="E463" s="121"/>
      <c r="F463" s="121"/>
      <c r="G463" s="121"/>
      <c r="H463" s="129"/>
    </row>
    <row r="464" spans="1:8" ht="12.75">
      <c r="A464" s="131"/>
      <c r="B464" s="121"/>
      <c r="C464" s="111"/>
      <c r="D464" s="121"/>
      <c r="E464" s="121"/>
      <c r="F464" s="121"/>
      <c r="G464" s="121"/>
      <c r="H464" s="129"/>
    </row>
    <row r="465" spans="1:8" ht="12.75">
      <c r="A465" s="131"/>
      <c r="B465" s="121"/>
      <c r="C465" s="111"/>
      <c r="D465" s="121"/>
      <c r="E465" s="121"/>
      <c r="F465" s="121"/>
      <c r="G465" s="121"/>
      <c r="H465" s="129"/>
    </row>
    <row r="466" spans="1:8" ht="12.75">
      <c r="A466" s="131"/>
      <c r="B466" s="121"/>
      <c r="C466" s="111"/>
      <c r="D466" s="121"/>
      <c r="E466" s="121"/>
      <c r="F466" s="121"/>
      <c r="G466" s="121"/>
      <c r="H466" s="129"/>
    </row>
    <row r="467" spans="1:8" ht="12.75">
      <c r="A467" s="131"/>
      <c r="B467" s="121"/>
      <c r="C467" s="111"/>
      <c r="D467" s="121"/>
      <c r="E467" s="121"/>
      <c r="F467" s="121"/>
      <c r="G467" s="121"/>
      <c r="H467" s="129"/>
    </row>
    <row r="468" spans="1:8" ht="12.75">
      <c r="A468" s="131"/>
      <c r="B468" s="121"/>
      <c r="C468" s="111"/>
      <c r="D468" s="121"/>
      <c r="E468" s="121"/>
      <c r="F468" s="121"/>
      <c r="G468" s="121"/>
      <c r="H468" s="129"/>
    </row>
    <row r="469" spans="1:8" ht="12.75">
      <c r="A469" s="131"/>
      <c r="B469" s="121"/>
      <c r="C469" s="111"/>
      <c r="D469" s="121"/>
      <c r="E469" s="121"/>
      <c r="F469" s="121"/>
      <c r="G469" s="121"/>
      <c r="H469" s="129"/>
    </row>
    <row r="470" spans="1:8" ht="12.75">
      <c r="A470" s="131"/>
      <c r="B470" s="121"/>
      <c r="C470" s="111"/>
      <c r="D470" s="121"/>
      <c r="E470" s="121"/>
      <c r="F470" s="121"/>
      <c r="G470" s="121"/>
      <c r="H470" s="129"/>
    </row>
    <row r="471" spans="1:8" ht="12.75">
      <c r="A471" s="131"/>
      <c r="B471" s="121"/>
      <c r="C471" s="111"/>
      <c r="D471" s="121"/>
      <c r="E471" s="121"/>
      <c r="F471" s="121"/>
      <c r="G471" s="121"/>
      <c r="H471" s="129"/>
    </row>
    <row r="472" spans="1:8" ht="12.75">
      <c r="A472" s="131"/>
      <c r="B472" s="121"/>
      <c r="C472" s="111"/>
      <c r="D472" s="121"/>
      <c r="E472" s="121"/>
      <c r="F472" s="121"/>
      <c r="G472" s="121"/>
      <c r="H472" s="129"/>
    </row>
    <row r="473" spans="1:8" ht="12.75">
      <c r="A473" s="131"/>
      <c r="B473" s="121"/>
      <c r="C473" s="111"/>
      <c r="D473" s="121"/>
      <c r="E473" s="121"/>
      <c r="F473" s="121"/>
      <c r="G473" s="121"/>
      <c r="H473" s="129"/>
    </row>
    <row r="474" spans="1:8" ht="12.75">
      <c r="A474" s="131"/>
      <c r="B474" s="121"/>
      <c r="C474" s="111"/>
      <c r="D474" s="121"/>
      <c r="E474" s="121"/>
      <c r="F474" s="121"/>
      <c r="G474" s="121"/>
      <c r="H474" s="129"/>
    </row>
    <row r="475" spans="1:8" ht="12.75">
      <c r="A475" s="131"/>
      <c r="B475" s="121"/>
      <c r="C475" s="111"/>
      <c r="D475" s="121"/>
      <c r="E475" s="121"/>
      <c r="F475" s="121"/>
      <c r="G475" s="121"/>
      <c r="H475" s="129"/>
    </row>
    <row r="476" spans="1:8" ht="12.75">
      <c r="A476" s="131"/>
      <c r="B476" s="121"/>
      <c r="C476" s="111"/>
      <c r="D476" s="121"/>
      <c r="E476" s="121"/>
      <c r="F476" s="121"/>
      <c r="G476" s="121"/>
      <c r="H476" s="129"/>
    </row>
    <row r="477" spans="1:8" ht="12.75">
      <c r="A477" s="131"/>
      <c r="B477" s="121"/>
      <c r="C477" s="111"/>
      <c r="D477" s="121"/>
      <c r="E477" s="121"/>
      <c r="F477" s="121"/>
      <c r="G477" s="121"/>
      <c r="H477" s="129"/>
    </row>
    <row r="478" spans="1:8" ht="12.75">
      <c r="A478" s="131"/>
      <c r="B478" s="121"/>
      <c r="C478" s="111"/>
      <c r="D478" s="121"/>
      <c r="E478" s="121"/>
      <c r="F478" s="121"/>
      <c r="G478" s="121"/>
      <c r="H478" s="129"/>
    </row>
    <row r="479" spans="1:8" ht="12.75">
      <c r="A479" s="131"/>
      <c r="B479" s="121"/>
      <c r="C479" s="111"/>
      <c r="D479" s="121"/>
      <c r="E479" s="121"/>
      <c r="F479" s="121"/>
      <c r="G479" s="121"/>
      <c r="H479" s="129"/>
    </row>
    <row r="480" spans="1:8" ht="12.75">
      <c r="A480" s="131"/>
      <c r="B480" s="121"/>
      <c r="C480" s="111"/>
      <c r="D480" s="121"/>
      <c r="E480" s="121"/>
      <c r="F480" s="121"/>
      <c r="G480" s="121"/>
      <c r="H480" s="129"/>
    </row>
    <row r="481" spans="1:8" ht="12.75">
      <c r="A481" s="131"/>
      <c r="B481" s="121"/>
      <c r="C481" s="111"/>
      <c r="D481" s="121"/>
      <c r="E481" s="121"/>
      <c r="F481" s="121"/>
      <c r="G481" s="121"/>
      <c r="H481" s="129"/>
    </row>
    <row r="482" spans="1:8" ht="12.75">
      <c r="A482" s="131"/>
      <c r="B482" s="121"/>
      <c r="C482" s="111"/>
      <c r="D482" s="121"/>
      <c r="E482" s="121"/>
      <c r="F482" s="121"/>
      <c r="G482" s="121"/>
      <c r="H482" s="129"/>
    </row>
    <row r="483" spans="1:8" ht="12.75">
      <c r="A483" s="131"/>
      <c r="B483" s="121"/>
      <c r="C483" s="111"/>
      <c r="D483" s="121"/>
      <c r="E483" s="121"/>
      <c r="F483" s="121"/>
      <c r="G483" s="121"/>
      <c r="H483" s="129"/>
    </row>
    <row r="484" spans="1:8" ht="12.75">
      <c r="A484" s="131"/>
      <c r="B484" s="121"/>
      <c r="C484" s="111"/>
      <c r="D484" s="121"/>
      <c r="E484" s="121"/>
      <c r="F484" s="121"/>
      <c r="G484" s="121"/>
      <c r="H484" s="129"/>
    </row>
    <row r="485" spans="1:8" ht="12.75">
      <c r="A485" s="131"/>
      <c r="B485" s="121"/>
      <c r="C485" s="111"/>
      <c r="D485" s="121"/>
      <c r="E485" s="121"/>
      <c r="F485" s="121"/>
      <c r="G485" s="121"/>
      <c r="H485" s="129"/>
    </row>
    <row r="486" spans="1:8" ht="12.75">
      <c r="A486" s="131"/>
      <c r="B486" s="121"/>
      <c r="C486" s="111"/>
      <c r="D486" s="121"/>
      <c r="E486" s="121"/>
      <c r="F486" s="121"/>
      <c r="G486" s="121"/>
      <c r="H486" s="129"/>
    </row>
    <row r="487" spans="1:8" ht="12.75">
      <c r="A487" s="131"/>
      <c r="B487" s="121"/>
      <c r="C487" s="111"/>
      <c r="D487" s="121"/>
      <c r="E487" s="121"/>
      <c r="F487" s="121"/>
      <c r="G487" s="121"/>
      <c r="H487" s="129"/>
    </row>
    <row r="488" spans="1:8" ht="12.75">
      <c r="A488" s="131"/>
      <c r="B488" s="121"/>
      <c r="C488" s="111"/>
      <c r="D488" s="121"/>
      <c r="E488" s="121"/>
      <c r="F488" s="121"/>
      <c r="G488" s="121"/>
      <c r="H488" s="129"/>
    </row>
    <row r="489" spans="1:8" ht="12.75">
      <c r="A489" s="131"/>
      <c r="B489" s="121"/>
      <c r="C489" s="111"/>
      <c r="D489" s="121"/>
      <c r="E489" s="121"/>
      <c r="F489" s="121"/>
      <c r="G489" s="121"/>
      <c r="H489" s="129"/>
    </row>
    <row r="490" spans="1:8" ht="12.75">
      <c r="A490" s="131"/>
      <c r="B490" s="121"/>
      <c r="C490" s="111"/>
      <c r="D490" s="121"/>
      <c r="E490" s="121"/>
      <c r="F490" s="121"/>
      <c r="G490" s="121"/>
      <c r="H490" s="129"/>
    </row>
    <row r="491" spans="1:8" ht="12.75">
      <c r="A491" s="131"/>
      <c r="B491" s="121"/>
      <c r="C491" s="111"/>
      <c r="D491" s="121"/>
      <c r="E491" s="121"/>
      <c r="F491" s="121"/>
      <c r="G491" s="121"/>
      <c r="H491" s="129"/>
    </row>
    <row r="492" spans="1:8" ht="12.75">
      <c r="A492" s="131"/>
      <c r="B492" s="121"/>
      <c r="C492" s="111"/>
      <c r="D492" s="121"/>
      <c r="E492" s="121"/>
      <c r="F492" s="121"/>
      <c r="G492" s="121"/>
      <c r="H492" s="129"/>
    </row>
    <row r="493" spans="1:8" ht="12.75">
      <c r="A493" s="131"/>
      <c r="B493" s="121"/>
      <c r="C493" s="111"/>
      <c r="D493" s="121"/>
      <c r="E493" s="121"/>
      <c r="F493" s="121"/>
      <c r="G493" s="121"/>
      <c r="H493" s="129"/>
    </row>
    <row r="494" spans="1:8" ht="12.75">
      <c r="A494" s="131"/>
      <c r="B494" s="121"/>
      <c r="C494" s="111"/>
      <c r="D494" s="121"/>
      <c r="E494" s="121"/>
      <c r="F494" s="121"/>
      <c r="G494" s="121"/>
      <c r="H494" s="129"/>
    </row>
    <row r="495" spans="1:8" ht="12.75">
      <c r="A495" s="131"/>
      <c r="B495" s="121"/>
      <c r="C495" s="111"/>
      <c r="D495" s="121"/>
      <c r="E495" s="121"/>
      <c r="F495" s="121"/>
      <c r="G495" s="121"/>
      <c r="H495" s="129"/>
    </row>
    <row r="496" spans="1:8" ht="12.75">
      <c r="A496" s="131"/>
      <c r="B496" s="121"/>
      <c r="C496" s="111"/>
      <c r="D496" s="121"/>
      <c r="E496" s="121"/>
      <c r="F496" s="121"/>
      <c r="G496" s="121"/>
      <c r="H496" s="129"/>
    </row>
    <row r="497" spans="1:8" ht="12.75">
      <c r="A497" s="131"/>
      <c r="B497" s="121"/>
      <c r="C497" s="111"/>
      <c r="D497" s="121"/>
      <c r="E497" s="121"/>
      <c r="F497" s="121"/>
      <c r="G497" s="121"/>
      <c r="H497" s="129"/>
    </row>
    <row r="498" spans="1:8" ht="12.75">
      <c r="A498" s="131"/>
      <c r="B498" s="121"/>
      <c r="C498" s="111"/>
      <c r="D498" s="121"/>
      <c r="E498" s="121"/>
      <c r="F498" s="121"/>
      <c r="G498" s="121"/>
      <c r="H498" s="129"/>
    </row>
    <row r="499" spans="1:8" ht="12.75">
      <c r="A499" s="131"/>
      <c r="B499" s="121"/>
      <c r="C499" s="111"/>
      <c r="D499" s="121"/>
      <c r="E499" s="121"/>
      <c r="F499" s="121"/>
      <c r="G499" s="121"/>
      <c r="H499" s="129"/>
    </row>
    <row r="500" spans="1:8" ht="12.75">
      <c r="A500" s="131"/>
      <c r="B500" s="121"/>
      <c r="C500" s="111"/>
      <c r="D500" s="121"/>
      <c r="E500" s="121"/>
      <c r="F500" s="121"/>
      <c r="G500" s="121"/>
      <c r="H500" s="129"/>
    </row>
    <row r="501" spans="1:8" ht="12.75">
      <c r="A501" s="131"/>
      <c r="B501" s="121"/>
      <c r="C501" s="111"/>
      <c r="D501" s="121"/>
      <c r="E501" s="121"/>
      <c r="F501" s="121"/>
      <c r="G501" s="121"/>
      <c r="H501" s="129"/>
    </row>
    <row r="502" spans="1:8" ht="12.75">
      <c r="A502" s="131"/>
      <c r="B502" s="121"/>
      <c r="C502" s="111"/>
      <c r="D502" s="121"/>
      <c r="E502" s="121"/>
      <c r="F502" s="121"/>
      <c r="G502" s="121"/>
      <c r="H502" s="129"/>
    </row>
    <row r="503" spans="1:8" ht="12.75">
      <c r="A503" s="131"/>
      <c r="B503" s="121"/>
      <c r="C503" s="111"/>
      <c r="D503" s="121"/>
      <c r="E503" s="121"/>
      <c r="F503" s="121"/>
      <c r="G503" s="121"/>
      <c r="H503" s="129"/>
    </row>
    <row r="504" spans="1:8" ht="12.75">
      <c r="A504" s="131"/>
      <c r="B504" s="121"/>
      <c r="C504" s="111"/>
      <c r="D504" s="121"/>
      <c r="E504" s="121"/>
      <c r="F504" s="121"/>
      <c r="G504" s="121"/>
      <c r="H504" s="129"/>
    </row>
    <row r="505" spans="1:8" ht="12.75">
      <c r="A505" s="131"/>
      <c r="B505" s="121"/>
      <c r="C505" s="111"/>
      <c r="D505" s="121"/>
      <c r="E505" s="121"/>
      <c r="F505" s="121"/>
      <c r="G505" s="121"/>
      <c r="H505" s="129"/>
    </row>
    <row r="506" spans="1:8" ht="12.75">
      <c r="A506" s="131"/>
      <c r="B506" s="121"/>
      <c r="C506" s="111"/>
      <c r="D506" s="121"/>
      <c r="E506" s="121"/>
      <c r="F506" s="121"/>
      <c r="G506" s="121"/>
      <c r="H506" s="129"/>
    </row>
    <row r="507" spans="1:8" ht="12.75">
      <c r="A507" s="131"/>
      <c r="B507" s="121"/>
      <c r="C507" s="111"/>
      <c r="D507" s="121"/>
      <c r="E507" s="121"/>
      <c r="F507" s="121"/>
      <c r="G507" s="121"/>
      <c r="H507" s="129"/>
    </row>
    <row r="508" spans="1:8" ht="12.75">
      <c r="A508" s="131"/>
      <c r="B508" s="121"/>
      <c r="C508" s="111"/>
      <c r="D508" s="121"/>
      <c r="E508" s="121"/>
      <c r="F508" s="121"/>
      <c r="G508" s="121"/>
      <c r="H508" s="129"/>
    </row>
    <row r="509" spans="1:8" ht="12.75">
      <c r="A509" s="131"/>
      <c r="B509" s="121"/>
      <c r="C509" s="111"/>
      <c r="D509" s="121"/>
      <c r="E509" s="121"/>
      <c r="F509" s="121"/>
      <c r="G509" s="121"/>
      <c r="H509" s="129"/>
    </row>
    <row r="510" spans="1:8" ht="12.75">
      <c r="A510" s="131"/>
      <c r="B510" s="121"/>
      <c r="C510" s="111"/>
      <c r="D510" s="121"/>
      <c r="E510" s="121"/>
      <c r="F510" s="121"/>
      <c r="G510" s="121"/>
      <c r="H510" s="129"/>
    </row>
    <row r="511" spans="1:8" ht="12.75">
      <c r="A511" s="131"/>
      <c r="B511" s="121"/>
      <c r="C511" s="111"/>
      <c r="D511" s="121"/>
      <c r="E511" s="121"/>
      <c r="F511" s="121"/>
      <c r="G511" s="121"/>
      <c r="H511" s="129"/>
    </row>
    <row r="512" spans="1:8" ht="12.75">
      <c r="A512" s="131"/>
      <c r="B512" s="121"/>
      <c r="C512" s="111"/>
      <c r="D512" s="121"/>
      <c r="E512" s="121"/>
      <c r="F512" s="121"/>
      <c r="G512" s="121"/>
      <c r="H512" s="129"/>
    </row>
    <row r="513" spans="1:8" ht="12.75">
      <c r="A513" s="131"/>
      <c r="B513" s="121"/>
      <c r="C513" s="111"/>
      <c r="D513" s="121"/>
      <c r="E513" s="121"/>
      <c r="F513" s="121"/>
      <c r="G513" s="121"/>
      <c r="H513" s="129"/>
    </row>
    <row r="514" spans="1:8" ht="12.75">
      <c r="A514" s="131"/>
      <c r="B514" s="121"/>
      <c r="C514" s="111"/>
      <c r="D514" s="121"/>
      <c r="E514" s="121"/>
      <c r="F514" s="121"/>
      <c r="G514" s="121"/>
      <c r="H514" s="129"/>
    </row>
    <row r="515" spans="1:8" ht="12.75">
      <c r="A515" s="131"/>
      <c r="B515" s="121"/>
      <c r="C515" s="111"/>
      <c r="D515" s="121"/>
      <c r="E515" s="121"/>
      <c r="F515" s="121"/>
      <c r="G515" s="121"/>
      <c r="H515" s="129"/>
    </row>
    <row r="516" spans="1:8" ht="12.75">
      <c r="A516" s="131"/>
      <c r="B516" s="121"/>
      <c r="C516" s="111"/>
      <c r="D516" s="121"/>
      <c r="E516" s="121"/>
      <c r="F516" s="121"/>
      <c r="G516" s="121"/>
      <c r="H516" s="129"/>
    </row>
    <row r="517" spans="1:8" ht="12.75">
      <c r="A517" s="131"/>
      <c r="B517" s="121"/>
      <c r="C517" s="111"/>
      <c r="D517" s="121"/>
      <c r="E517" s="121"/>
      <c r="F517" s="121"/>
      <c r="G517" s="121"/>
      <c r="H517" s="129"/>
    </row>
    <row r="518" spans="1:8" ht="12.75">
      <c r="A518" s="131"/>
      <c r="B518" s="121"/>
      <c r="C518" s="111"/>
      <c r="D518" s="121"/>
      <c r="E518" s="121"/>
      <c r="F518" s="121"/>
      <c r="G518" s="121"/>
      <c r="H518" s="129"/>
    </row>
    <row r="519" spans="1:8" ht="12.75">
      <c r="A519" s="131"/>
      <c r="B519" s="121"/>
      <c r="C519" s="111"/>
      <c r="D519" s="121"/>
      <c r="E519" s="121"/>
      <c r="F519" s="121"/>
      <c r="G519" s="121"/>
      <c r="H519" s="129"/>
    </row>
    <row r="520" spans="1:8" ht="12.75">
      <c r="A520" s="131"/>
      <c r="B520" s="121"/>
      <c r="C520" s="111"/>
      <c r="D520" s="121"/>
      <c r="E520" s="121"/>
      <c r="F520" s="121"/>
      <c r="G520" s="121"/>
      <c r="H520" s="129"/>
    </row>
    <row r="521" spans="1:8" ht="12.75">
      <c r="A521" s="131"/>
      <c r="B521" s="121"/>
      <c r="C521" s="111"/>
      <c r="D521" s="121"/>
      <c r="E521" s="121"/>
      <c r="F521" s="121"/>
      <c r="G521" s="121"/>
      <c r="H521" s="129"/>
    </row>
    <row r="522" spans="1:8" ht="12.75">
      <c r="A522" s="131"/>
      <c r="B522" s="121"/>
      <c r="C522" s="111"/>
      <c r="D522" s="121"/>
      <c r="E522" s="121"/>
      <c r="F522" s="121"/>
      <c r="G522" s="121"/>
      <c r="H522" s="129"/>
    </row>
    <row r="523" spans="1:8" ht="12.75">
      <c r="A523" s="131"/>
      <c r="B523" s="121"/>
      <c r="C523" s="111"/>
      <c r="D523" s="121"/>
      <c r="E523" s="121"/>
      <c r="F523" s="121"/>
      <c r="G523" s="121"/>
      <c r="H523" s="129"/>
    </row>
    <row r="524" spans="1:8" ht="12.75">
      <c r="A524" s="131"/>
      <c r="B524" s="121"/>
      <c r="C524" s="111"/>
      <c r="D524" s="121"/>
      <c r="E524" s="121"/>
      <c r="F524" s="121"/>
      <c r="G524" s="121"/>
      <c r="H524" s="129"/>
    </row>
    <row r="525" spans="1:8" ht="12.75">
      <c r="A525" s="131"/>
      <c r="B525" s="121"/>
      <c r="C525" s="111"/>
      <c r="D525" s="121"/>
      <c r="E525" s="121"/>
      <c r="F525" s="121"/>
      <c r="G525" s="121"/>
      <c r="H525" s="129"/>
    </row>
    <row r="526" spans="1:8" ht="12.75">
      <c r="A526" s="131"/>
      <c r="B526" s="121"/>
      <c r="C526" s="111"/>
      <c r="D526" s="121"/>
      <c r="E526" s="121"/>
      <c r="F526" s="121"/>
      <c r="G526" s="121"/>
      <c r="H526" s="129"/>
    </row>
    <row r="527" spans="1:8" ht="12.75">
      <c r="A527" s="131"/>
      <c r="B527" s="121"/>
      <c r="C527" s="111"/>
      <c r="D527" s="121"/>
      <c r="E527" s="121"/>
      <c r="F527" s="121"/>
      <c r="G527" s="121"/>
      <c r="H527" s="129"/>
    </row>
    <row r="528" spans="1:8" ht="12.75">
      <c r="A528" s="131"/>
      <c r="B528" s="121"/>
      <c r="C528" s="111"/>
      <c r="D528" s="121"/>
      <c r="E528" s="121"/>
      <c r="F528" s="121"/>
      <c r="G528" s="121"/>
      <c r="H528" s="129"/>
    </row>
    <row r="529" spans="1:8" ht="12.75">
      <c r="A529" s="131"/>
      <c r="B529" s="121"/>
      <c r="C529" s="111"/>
      <c r="D529" s="121"/>
      <c r="E529" s="121"/>
      <c r="F529" s="121"/>
      <c r="G529" s="121"/>
      <c r="H529" s="129"/>
    </row>
    <row r="530" spans="1:8" ht="12.75">
      <c r="A530" s="131"/>
      <c r="B530" s="121"/>
      <c r="C530" s="111"/>
      <c r="D530" s="121"/>
      <c r="E530" s="121"/>
      <c r="F530" s="121"/>
      <c r="G530" s="121"/>
      <c r="H530" s="129"/>
    </row>
    <row r="531" spans="1:8" ht="12.75">
      <c r="A531" s="131"/>
      <c r="B531" s="121"/>
      <c r="C531" s="111"/>
      <c r="D531" s="121"/>
      <c r="E531" s="121"/>
      <c r="F531" s="121"/>
      <c r="G531" s="121"/>
      <c r="H531" s="129"/>
    </row>
    <row r="532" spans="1:8" ht="12.75">
      <c r="A532" s="131"/>
      <c r="B532" s="121"/>
      <c r="C532" s="111"/>
      <c r="D532" s="121"/>
      <c r="E532" s="121"/>
      <c r="F532" s="121"/>
      <c r="G532" s="121"/>
      <c r="H532" s="129"/>
    </row>
    <row r="533" spans="1:8" ht="12.75">
      <c r="A533" s="131"/>
      <c r="B533" s="121"/>
      <c r="C533" s="111"/>
      <c r="D533" s="121"/>
      <c r="E533" s="121"/>
      <c r="F533" s="121"/>
      <c r="G533" s="121"/>
      <c r="H533" s="129"/>
    </row>
    <row r="534" spans="1:8" ht="12.75">
      <c r="A534" s="131"/>
      <c r="B534" s="121"/>
      <c r="C534" s="111"/>
      <c r="D534" s="121"/>
      <c r="E534" s="121"/>
      <c r="F534" s="121"/>
      <c r="G534" s="121"/>
      <c r="H534" s="129"/>
    </row>
    <row r="535" spans="1:8" ht="12.75">
      <c r="A535" s="131"/>
      <c r="B535" s="121"/>
      <c r="C535" s="111"/>
      <c r="D535" s="121"/>
      <c r="E535" s="121"/>
      <c r="F535" s="121"/>
      <c r="G535" s="121"/>
      <c r="H535" s="129"/>
    </row>
    <row r="536" spans="1:8" ht="12.75">
      <c r="A536" s="131"/>
      <c r="B536" s="121"/>
      <c r="C536" s="111"/>
      <c r="D536" s="121"/>
      <c r="E536" s="121"/>
      <c r="F536" s="121"/>
      <c r="G536" s="121"/>
      <c r="H536" s="129"/>
    </row>
    <row r="537" spans="1:8" ht="12.75">
      <c r="A537" s="131"/>
      <c r="B537" s="121"/>
      <c r="C537" s="111"/>
      <c r="D537" s="121"/>
      <c r="E537" s="121"/>
      <c r="F537" s="121"/>
      <c r="G537" s="121"/>
      <c r="H537" s="129"/>
    </row>
    <row r="538" spans="1:8" ht="12.75">
      <c r="A538" s="131"/>
      <c r="B538" s="121"/>
      <c r="C538" s="111"/>
      <c r="D538" s="121"/>
      <c r="E538" s="121"/>
      <c r="F538" s="121"/>
      <c r="G538" s="121"/>
      <c r="H538" s="129"/>
    </row>
    <row r="539" spans="1:8" ht="12.75">
      <c r="A539" s="131"/>
      <c r="B539" s="121"/>
      <c r="C539" s="111"/>
      <c r="D539" s="121"/>
      <c r="E539" s="121"/>
      <c r="F539" s="121"/>
      <c r="G539" s="121"/>
      <c r="H539" s="129"/>
    </row>
    <row r="540" spans="1:8" ht="12.75">
      <c r="A540" s="131"/>
      <c r="B540" s="121"/>
      <c r="C540" s="111"/>
      <c r="D540" s="121"/>
      <c r="E540" s="121"/>
      <c r="F540" s="121"/>
      <c r="G540" s="121"/>
      <c r="H540" s="129"/>
    </row>
    <row r="541" spans="1:8" ht="12.75">
      <c r="A541" s="131"/>
      <c r="B541" s="121"/>
      <c r="C541" s="111"/>
      <c r="D541" s="121"/>
      <c r="E541" s="121"/>
      <c r="F541" s="121"/>
      <c r="G541" s="121"/>
      <c r="H541" s="129"/>
    </row>
    <row r="542" spans="1:8" ht="12.75">
      <c r="A542" s="131"/>
      <c r="B542" s="121"/>
      <c r="C542" s="111"/>
      <c r="D542" s="121"/>
      <c r="E542" s="121"/>
      <c r="F542" s="121"/>
      <c r="G542" s="121"/>
      <c r="H542" s="129"/>
    </row>
    <row r="543" spans="1:8" ht="12.75">
      <c r="A543" s="131"/>
      <c r="B543" s="121"/>
      <c r="C543" s="111"/>
      <c r="D543" s="121"/>
      <c r="E543" s="121"/>
      <c r="F543" s="121"/>
      <c r="G543" s="121"/>
      <c r="H543" s="129"/>
    </row>
    <row r="544" spans="1:8" ht="12.75">
      <c r="A544" s="131"/>
      <c r="B544" s="121"/>
      <c r="C544" s="111"/>
      <c r="D544" s="121"/>
      <c r="E544" s="121"/>
      <c r="F544" s="121"/>
      <c r="G544" s="121"/>
      <c r="H544" s="129"/>
    </row>
    <row r="545" spans="1:8" ht="12.75">
      <c r="A545" s="131"/>
      <c r="B545" s="121"/>
      <c r="C545" s="111"/>
      <c r="D545" s="121"/>
      <c r="E545" s="121"/>
      <c r="F545" s="121"/>
      <c r="G545" s="121"/>
      <c r="H545" s="129"/>
    </row>
    <row r="546" spans="1:8" ht="12.75">
      <c r="A546" s="131"/>
      <c r="B546" s="121"/>
      <c r="C546" s="111"/>
      <c r="D546" s="121"/>
      <c r="E546" s="121"/>
      <c r="F546" s="121"/>
      <c r="G546" s="121"/>
      <c r="H546" s="129"/>
    </row>
    <row r="547" spans="1:8" ht="12.75">
      <c r="A547" s="131"/>
      <c r="B547" s="121"/>
      <c r="C547" s="111"/>
      <c r="D547" s="121"/>
      <c r="E547" s="121"/>
      <c r="F547" s="121"/>
      <c r="G547" s="121"/>
      <c r="H547" s="129"/>
    </row>
    <row r="548" spans="1:8" ht="12.75">
      <c r="A548" s="131"/>
      <c r="B548" s="121"/>
      <c r="C548" s="111"/>
      <c r="D548" s="121"/>
      <c r="E548" s="121"/>
      <c r="F548" s="121"/>
      <c r="G548" s="121"/>
      <c r="H548" s="129"/>
    </row>
    <row r="549" spans="1:8" ht="12.75">
      <c r="A549" s="131"/>
      <c r="B549" s="121"/>
      <c r="C549" s="111"/>
      <c r="D549" s="121"/>
      <c r="E549" s="121"/>
      <c r="F549" s="121"/>
      <c r="G549" s="121"/>
      <c r="H549" s="129"/>
    </row>
    <row r="550" spans="1:8" ht="12.75">
      <c r="A550" s="131"/>
      <c r="B550" s="121"/>
      <c r="C550" s="111"/>
      <c r="D550" s="121"/>
      <c r="E550" s="121"/>
      <c r="F550" s="121"/>
      <c r="G550" s="121"/>
      <c r="H550" s="129"/>
    </row>
    <row r="551" spans="1:8" ht="12.75">
      <c r="A551" s="131"/>
      <c r="B551" s="121"/>
      <c r="C551" s="111"/>
      <c r="D551" s="121"/>
      <c r="E551" s="121"/>
      <c r="F551" s="121"/>
      <c r="G551" s="121"/>
      <c r="H551" s="129"/>
    </row>
    <row r="552" spans="1:8" ht="12.75">
      <c r="A552" s="131"/>
      <c r="B552" s="121"/>
      <c r="C552" s="111"/>
      <c r="D552" s="121"/>
      <c r="E552" s="121"/>
      <c r="F552" s="121"/>
      <c r="G552" s="121"/>
      <c r="H552" s="129"/>
    </row>
    <row r="553" spans="1:8" ht="12.75">
      <c r="A553" s="131"/>
      <c r="B553" s="121"/>
      <c r="C553" s="111"/>
      <c r="D553" s="121"/>
      <c r="E553" s="121"/>
      <c r="F553" s="121"/>
      <c r="G553" s="121"/>
      <c r="H553" s="129"/>
    </row>
    <row r="554" spans="1:8" ht="12.75">
      <c r="A554" s="131"/>
      <c r="B554" s="121"/>
      <c r="C554" s="111"/>
      <c r="D554" s="121"/>
      <c r="E554" s="121"/>
      <c r="F554" s="121"/>
      <c r="G554" s="121"/>
      <c r="H554" s="129"/>
    </row>
    <row r="555" spans="1:8" ht="12.75">
      <c r="A555" s="131"/>
      <c r="B555" s="121"/>
      <c r="C555" s="111"/>
      <c r="D555" s="121"/>
      <c r="E555" s="121"/>
      <c r="F555" s="121"/>
      <c r="G555" s="121"/>
      <c r="H555" s="129"/>
    </row>
    <row r="556" spans="1:8" ht="12.75">
      <c r="A556" s="131"/>
      <c r="B556" s="121"/>
      <c r="C556" s="111"/>
      <c r="D556" s="121"/>
      <c r="E556" s="121"/>
      <c r="F556" s="121"/>
      <c r="G556" s="121"/>
      <c r="H556" s="129"/>
    </row>
    <row r="557" spans="1:8" ht="12.75">
      <c r="A557" s="131"/>
      <c r="B557" s="121"/>
      <c r="C557" s="111"/>
      <c r="D557" s="121"/>
      <c r="E557" s="121"/>
      <c r="F557" s="121"/>
      <c r="G557" s="121"/>
      <c r="H557" s="129"/>
    </row>
    <row r="558" spans="1:8" ht="12.75">
      <c r="A558" s="131"/>
      <c r="B558" s="121"/>
      <c r="C558" s="111"/>
      <c r="D558" s="121"/>
      <c r="E558" s="121"/>
      <c r="F558" s="121"/>
      <c r="G558" s="121"/>
      <c r="H558" s="129"/>
    </row>
    <row r="559" spans="1:8" ht="12.75">
      <c r="A559" s="131"/>
      <c r="B559" s="121"/>
      <c r="C559" s="111"/>
      <c r="D559" s="121"/>
      <c r="E559" s="121"/>
      <c r="F559" s="121"/>
      <c r="G559" s="121"/>
      <c r="H559" s="129"/>
    </row>
    <row r="560" spans="1:8" ht="12.75">
      <c r="A560" s="131"/>
      <c r="B560" s="121"/>
      <c r="C560" s="111"/>
      <c r="D560" s="121"/>
      <c r="E560" s="121"/>
      <c r="F560" s="121"/>
      <c r="G560" s="121"/>
      <c r="H560" s="129"/>
    </row>
    <row r="561" spans="1:8" ht="12.75">
      <c r="A561" s="131"/>
      <c r="B561" s="121"/>
      <c r="C561" s="111"/>
      <c r="D561" s="121"/>
      <c r="E561" s="121"/>
      <c r="F561" s="121"/>
      <c r="G561" s="121"/>
      <c r="H561" s="129"/>
    </row>
    <row r="562" spans="1:8" ht="12.75">
      <c r="A562" s="131"/>
      <c r="B562" s="121"/>
      <c r="C562" s="111"/>
      <c r="D562" s="121"/>
      <c r="E562" s="121"/>
      <c r="F562" s="121"/>
      <c r="G562" s="121"/>
      <c r="H562" s="129"/>
    </row>
    <row r="563" spans="1:8" ht="12.75">
      <c r="A563" s="131"/>
      <c r="B563" s="121"/>
      <c r="C563" s="111"/>
      <c r="D563" s="121"/>
      <c r="E563" s="121"/>
      <c r="F563" s="121"/>
      <c r="G563" s="121"/>
      <c r="H563" s="129"/>
    </row>
    <row r="564" spans="1:8" ht="12.75">
      <c r="A564" s="131"/>
      <c r="B564" s="121"/>
      <c r="C564" s="111"/>
      <c r="D564" s="121"/>
      <c r="E564" s="121"/>
      <c r="F564" s="121"/>
      <c r="G564" s="121"/>
      <c r="H564" s="129"/>
    </row>
    <row r="565" spans="1:8" ht="12.75">
      <c r="A565" s="131"/>
      <c r="B565" s="121"/>
      <c r="C565" s="111"/>
      <c r="D565" s="121"/>
      <c r="E565" s="121"/>
      <c r="F565" s="121"/>
      <c r="G565" s="121"/>
      <c r="H565" s="129"/>
    </row>
    <row r="566" spans="1:8" ht="12.75">
      <c r="A566" s="131"/>
      <c r="B566" s="121"/>
      <c r="C566" s="111"/>
      <c r="D566" s="121"/>
      <c r="E566" s="121"/>
      <c r="F566" s="121"/>
      <c r="G566" s="121"/>
      <c r="H566" s="129"/>
    </row>
    <row r="567" spans="1:8" ht="12.75">
      <c r="A567" s="131"/>
      <c r="B567" s="121"/>
      <c r="C567" s="111"/>
      <c r="D567" s="121"/>
      <c r="E567" s="121"/>
      <c r="F567" s="121"/>
      <c r="G567" s="121"/>
      <c r="H567" s="129"/>
    </row>
    <row r="568" spans="1:8" ht="12.75">
      <c r="A568" s="131"/>
      <c r="B568" s="121"/>
      <c r="C568" s="111"/>
      <c r="D568" s="121"/>
      <c r="E568" s="121"/>
      <c r="F568" s="121"/>
      <c r="G568" s="121"/>
      <c r="H568" s="129"/>
    </row>
    <row r="569" spans="1:8" ht="12.75">
      <c r="A569" s="131"/>
      <c r="B569" s="121"/>
      <c r="C569" s="111"/>
      <c r="D569" s="121"/>
      <c r="E569" s="121"/>
      <c r="F569" s="121"/>
      <c r="G569" s="121"/>
      <c r="H569" s="129"/>
    </row>
    <row r="570" spans="1:8" ht="12.75">
      <c r="A570" s="131"/>
      <c r="B570" s="121"/>
      <c r="C570" s="111"/>
      <c r="D570" s="121"/>
      <c r="E570" s="121"/>
      <c r="F570" s="121"/>
      <c r="G570" s="121"/>
      <c r="H570" s="129"/>
    </row>
    <row r="571" spans="1:8" ht="12.75">
      <c r="A571" s="131"/>
      <c r="B571" s="121"/>
      <c r="C571" s="111"/>
      <c r="D571" s="121"/>
      <c r="E571" s="121"/>
      <c r="F571" s="121"/>
      <c r="G571" s="121"/>
      <c r="H571" s="129"/>
    </row>
    <row r="572" spans="1:8" ht="12.75">
      <c r="A572" s="131"/>
      <c r="B572" s="121"/>
      <c r="C572" s="111"/>
      <c r="D572" s="121"/>
      <c r="E572" s="121"/>
      <c r="F572" s="121"/>
      <c r="G572" s="121"/>
      <c r="H572" s="129"/>
    </row>
    <row r="573" spans="1:8" ht="12.75">
      <c r="A573" s="131"/>
      <c r="B573" s="121"/>
      <c r="C573" s="111"/>
      <c r="D573" s="121"/>
      <c r="E573" s="121"/>
      <c r="F573" s="121"/>
      <c r="G573" s="121"/>
      <c r="H573" s="129"/>
    </row>
    <row r="574" spans="1:8" ht="12.75">
      <c r="A574" s="131"/>
      <c r="B574" s="121"/>
      <c r="C574" s="111"/>
      <c r="D574" s="121"/>
      <c r="E574" s="121"/>
      <c r="F574" s="121"/>
      <c r="G574" s="121"/>
      <c r="H574" s="129"/>
    </row>
    <row r="575" spans="1:8" ht="12.75">
      <c r="A575" s="131"/>
      <c r="B575" s="121"/>
      <c r="C575" s="111"/>
      <c r="D575" s="121"/>
      <c r="E575" s="121"/>
      <c r="F575" s="121"/>
      <c r="G575" s="121"/>
      <c r="H575" s="129"/>
    </row>
    <row r="576" spans="1:8" ht="12.75">
      <c r="A576" s="131"/>
      <c r="B576" s="121"/>
      <c r="C576" s="111"/>
      <c r="D576" s="121"/>
      <c r="E576" s="121"/>
      <c r="F576" s="121"/>
      <c r="G576" s="121"/>
      <c r="H576" s="129"/>
    </row>
    <row r="577" spans="1:8" ht="12.75">
      <c r="A577" s="131"/>
      <c r="B577" s="121"/>
      <c r="C577" s="111"/>
      <c r="D577" s="121"/>
      <c r="E577" s="121"/>
      <c r="F577" s="121"/>
      <c r="G577" s="121"/>
      <c r="H577" s="129"/>
    </row>
    <row r="578" spans="1:8" ht="12.75">
      <c r="A578" s="131"/>
      <c r="B578" s="121"/>
      <c r="C578" s="111"/>
      <c r="D578" s="121"/>
      <c r="E578" s="121"/>
      <c r="F578" s="121"/>
      <c r="G578" s="121"/>
      <c r="H578" s="129"/>
    </row>
    <row r="579" spans="1:8" ht="12.75">
      <c r="A579" s="131"/>
      <c r="B579" s="121"/>
      <c r="C579" s="111"/>
      <c r="D579" s="121"/>
      <c r="E579" s="121"/>
      <c r="F579" s="121"/>
      <c r="G579" s="121"/>
      <c r="H579" s="129"/>
    </row>
    <row r="580" spans="1:8" ht="12.75">
      <c r="A580" s="131"/>
      <c r="B580" s="121"/>
      <c r="C580" s="111"/>
      <c r="D580" s="121"/>
      <c r="E580" s="121"/>
      <c r="F580" s="121"/>
      <c r="G580" s="121"/>
      <c r="H580" s="129"/>
    </row>
    <row r="581" spans="1:8" ht="12.75">
      <c r="A581" s="131"/>
      <c r="B581" s="121"/>
      <c r="C581" s="111"/>
      <c r="D581" s="121"/>
      <c r="E581" s="121"/>
      <c r="F581" s="121"/>
      <c r="G581" s="121"/>
      <c r="H581" s="129"/>
    </row>
    <row r="582" spans="1:8" ht="12.75">
      <c r="A582" s="131"/>
      <c r="B582" s="121"/>
      <c r="C582" s="111"/>
      <c r="D582" s="121"/>
      <c r="E582" s="121"/>
      <c r="F582" s="121"/>
      <c r="G582" s="121"/>
      <c r="H582" s="129"/>
    </row>
    <row r="583" spans="1:8" ht="12.75">
      <c r="A583" s="131"/>
      <c r="B583" s="121"/>
      <c r="C583" s="111"/>
      <c r="D583" s="121"/>
      <c r="E583" s="121"/>
      <c r="F583" s="121"/>
      <c r="G583" s="121"/>
      <c r="H583" s="129"/>
    </row>
    <row r="584" spans="1:8" ht="12.75">
      <c r="A584" s="131"/>
      <c r="B584" s="121"/>
      <c r="C584" s="111"/>
      <c r="D584" s="121"/>
      <c r="E584" s="121"/>
      <c r="F584" s="121"/>
      <c r="G584" s="121"/>
      <c r="H584" s="129"/>
    </row>
    <row r="585" spans="1:8" ht="12.75">
      <c r="A585" s="131"/>
      <c r="B585" s="121"/>
      <c r="C585" s="111"/>
      <c r="D585" s="121"/>
      <c r="E585" s="121"/>
      <c r="F585" s="121"/>
      <c r="G585" s="121"/>
      <c r="H585" s="129"/>
    </row>
    <row r="586" spans="1:8" ht="12.75">
      <c r="A586" s="131"/>
      <c r="B586" s="121"/>
      <c r="C586" s="111"/>
      <c r="D586" s="121"/>
      <c r="E586" s="121"/>
      <c r="F586" s="121"/>
      <c r="G586" s="121"/>
      <c r="H586" s="129"/>
    </row>
    <row r="587" spans="1:8" ht="12.75">
      <c r="A587" s="131"/>
      <c r="B587" s="121"/>
      <c r="C587" s="111"/>
      <c r="D587" s="121"/>
      <c r="E587" s="121"/>
      <c r="F587" s="121"/>
      <c r="G587" s="121"/>
      <c r="H587" s="129"/>
    </row>
    <row r="588" spans="1:8" ht="12.75">
      <c r="A588" s="131"/>
      <c r="B588" s="121"/>
      <c r="C588" s="111"/>
      <c r="D588" s="121"/>
      <c r="E588" s="121"/>
      <c r="F588" s="121"/>
      <c r="G588" s="121"/>
      <c r="H588" s="129"/>
    </row>
    <row r="589" spans="1:8" ht="12.75">
      <c r="A589" s="131"/>
      <c r="B589" s="121"/>
      <c r="C589" s="111"/>
      <c r="D589" s="121"/>
      <c r="E589" s="121"/>
      <c r="F589" s="121"/>
      <c r="G589" s="121"/>
      <c r="H589" s="129"/>
    </row>
    <row r="590" spans="1:8" ht="12.75">
      <c r="A590" s="131"/>
      <c r="B590" s="121"/>
      <c r="C590" s="111"/>
      <c r="D590" s="121"/>
      <c r="E590" s="121"/>
      <c r="F590" s="121"/>
      <c r="G590" s="121"/>
      <c r="H590" s="129"/>
    </row>
    <row r="591" spans="1:8" ht="12.75">
      <c r="A591" s="131"/>
      <c r="B591" s="121"/>
      <c r="C591" s="111"/>
      <c r="D591" s="121"/>
      <c r="E591" s="121"/>
      <c r="F591" s="121"/>
      <c r="G591" s="121"/>
      <c r="H591" s="129"/>
    </row>
    <row r="592" spans="1:8" ht="12.75">
      <c r="A592" s="131"/>
      <c r="B592" s="121"/>
      <c r="C592" s="111"/>
      <c r="D592" s="121"/>
      <c r="E592" s="121"/>
      <c r="F592" s="121"/>
      <c r="G592" s="121"/>
      <c r="H592" s="129"/>
    </row>
    <row r="593" spans="1:8" ht="12.75">
      <c r="A593" s="131"/>
      <c r="B593" s="121"/>
      <c r="C593" s="111"/>
      <c r="D593" s="121"/>
      <c r="E593" s="121"/>
      <c r="F593" s="121"/>
      <c r="G593" s="121"/>
      <c r="H593" s="129"/>
    </row>
    <row r="594" spans="1:8" ht="12.75">
      <c r="A594" s="131"/>
      <c r="B594" s="121"/>
      <c r="C594" s="111"/>
      <c r="D594" s="121"/>
      <c r="E594" s="121"/>
      <c r="F594" s="121"/>
      <c r="G594" s="121"/>
      <c r="H594" s="129"/>
    </row>
    <row r="595" spans="1:8" ht="12.75">
      <c r="A595" s="131"/>
      <c r="B595" s="121"/>
      <c r="C595" s="111"/>
      <c r="D595" s="121"/>
      <c r="E595" s="121"/>
      <c r="F595" s="121"/>
      <c r="G595" s="121"/>
      <c r="H595" s="129"/>
    </row>
    <row r="596" spans="1:8" ht="12.75">
      <c r="A596" s="131"/>
      <c r="B596" s="121"/>
      <c r="C596" s="111"/>
      <c r="D596" s="121"/>
      <c r="E596" s="121"/>
      <c r="F596" s="121"/>
      <c r="G596" s="121"/>
      <c r="H596" s="129"/>
    </row>
    <row r="597" spans="1:8" ht="12.75">
      <c r="A597" s="131"/>
      <c r="B597" s="121"/>
      <c r="C597" s="111"/>
      <c r="D597" s="121"/>
      <c r="E597" s="121"/>
      <c r="F597" s="121"/>
      <c r="G597" s="121"/>
      <c r="H597" s="129"/>
    </row>
    <row r="598" spans="1:8" ht="12.75">
      <c r="A598" s="131"/>
      <c r="B598" s="121"/>
      <c r="C598" s="111"/>
      <c r="D598" s="121"/>
      <c r="E598" s="121"/>
      <c r="F598" s="121"/>
      <c r="G598" s="121"/>
      <c r="H598" s="129"/>
    </row>
    <row r="599" spans="1:8" ht="12.75">
      <c r="A599" s="131"/>
      <c r="B599" s="121"/>
      <c r="C599" s="111"/>
      <c r="D599" s="121"/>
      <c r="E599" s="121"/>
      <c r="F599" s="121"/>
      <c r="G599" s="121"/>
      <c r="H599" s="129"/>
    </row>
    <row r="600" spans="1:8" ht="12.75">
      <c r="A600" s="131"/>
      <c r="B600" s="121"/>
      <c r="C600" s="111"/>
      <c r="D600" s="121"/>
      <c r="E600" s="121"/>
      <c r="F600" s="121"/>
      <c r="G600" s="121"/>
      <c r="H600" s="129"/>
    </row>
    <row r="601" spans="1:8" ht="12.75">
      <c r="A601" s="131"/>
      <c r="B601" s="121"/>
      <c r="C601" s="111"/>
      <c r="D601" s="121"/>
      <c r="E601" s="121"/>
      <c r="F601" s="121"/>
      <c r="G601" s="121"/>
      <c r="H601" s="129"/>
    </row>
    <row r="602" spans="1:8" ht="12.75">
      <c r="A602" s="131"/>
      <c r="B602" s="121"/>
      <c r="C602" s="111"/>
      <c r="D602" s="121"/>
      <c r="E602" s="121"/>
      <c r="F602" s="121"/>
      <c r="G602" s="121"/>
      <c r="H602" s="129"/>
    </row>
    <row r="603" spans="1:8" ht="12.75">
      <c r="A603" s="131"/>
      <c r="B603" s="121"/>
      <c r="C603" s="111"/>
      <c r="D603" s="121"/>
      <c r="E603" s="121"/>
      <c r="F603" s="121"/>
      <c r="G603" s="121"/>
      <c r="H603" s="129"/>
    </row>
    <row r="604" spans="1:8" ht="12.75">
      <c r="A604" s="131"/>
      <c r="B604" s="121"/>
      <c r="C604" s="111"/>
      <c r="D604" s="121"/>
      <c r="E604" s="121"/>
      <c r="F604" s="121"/>
      <c r="G604" s="121"/>
      <c r="H604" s="129"/>
    </row>
    <row r="605" spans="1:8" ht="12.75">
      <c r="A605" s="131"/>
      <c r="B605" s="121"/>
      <c r="C605" s="111"/>
      <c r="D605" s="121"/>
      <c r="E605" s="121"/>
      <c r="F605" s="121"/>
      <c r="G605" s="121"/>
      <c r="H605" s="129"/>
    </row>
    <row r="606" spans="1:8" ht="12.75">
      <c r="A606" s="131"/>
      <c r="B606" s="121"/>
      <c r="C606" s="111"/>
      <c r="D606" s="121"/>
      <c r="E606" s="121"/>
      <c r="F606" s="121"/>
      <c r="G606" s="121"/>
      <c r="H606" s="129"/>
    </row>
    <row r="607" spans="1:8" ht="12.75">
      <c r="A607" s="131"/>
      <c r="B607" s="121"/>
      <c r="C607" s="111"/>
      <c r="D607" s="121"/>
      <c r="E607" s="121"/>
      <c r="F607" s="121"/>
      <c r="G607" s="121"/>
      <c r="H607" s="129"/>
    </row>
    <row r="608" spans="1:8" ht="12.75">
      <c r="A608" s="131"/>
      <c r="B608" s="121"/>
      <c r="C608" s="111"/>
      <c r="D608" s="121"/>
      <c r="E608" s="121"/>
      <c r="F608" s="121"/>
      <c r="G608" s="121"/>
      <c r="H608" s="129"/>
    </row>
    <row r="609" spans="1:8" ht="12.75">
      <c r="A609" s="131"/>
      <c r="B609" s="121"/>
      <c r="C609" s="111"/>
      <c r="D609" s="121"/>
      <c r="E609" s="121"/>
      <c r="F609" s="121"/>
      <c r="G609" s="121"/>
      <c r="H609" s="129"/>
    </row>
    <row r="610" spans="1:8" ht="12.75">
      <c r="A610" s="131"/>
      <c r="B610" s="121"/>
      <c r="C610" s="111"/>
      <c r="D610" s="121"/>
      <c r="E610" s="121"/>
      <c r="F610" s="121"/>
      <c r="G610" s="121"/>
      <c r="H610" s="129"/>
    </row>
    <row r="611" spans="1:8" ht="12.75">
      <c r="A611" s="131"/>
      <c r="B611" s="121"/>
      <c r="C611" s="111"/>
      <c r="D611" s="121"/>
      <c r="E611" s="121"/>
      <c r="F611" s="121"/>
      <c r="G611" s="121"/>
      <c r="H611" s="129"/>
    </row>
    <row r="612" spans="1:8" ht="12.75">
      <c r="A612" s="131"/>
      <c r="B612" s="121"/>
      <c r="C612" s="111"/>
      <c r="D612" s="121"/>
      <c r="E612" s="121"/>
      <c r="F612" s="121"/>
      <c r="G612" s="121"/>
      <c r="H612" s="129"/>
    </row>
    <row r="613" spans="1:8" ht="12.75">
      <c r="A613" s="131"/>
      <c r="B613" s="121"/>
      <c r="C613" s="111"/>
      <c r="D613" s="121"/>
      <c r="E613" s="121"/>
      <c r="F613" s="121"/>
      <c r="G613" s="121"/>
      <c r="H613" s="129"/>
    </row>
    <row r="614" spans="1:8" ht="12.75">
      <c r="A614" s="131"/>
      <c r="B614" s="121"/>
      <c r="C614" s="111"/>
      <c r="D614" s="121"/>
      <c r="E614" s="121"/>
      <c r="F614" s="121"/>
      <c r="G614" s="121"/>
      <c r="H614" s="129"/>
    </row>
    <row r="615" spans="1:8" ht="12.75">
      <c r="A615" s="131"/>
      <c r="B615" s="121"/>
      <c r="C615" s="111"/>
      <c r="D615" s="121"/>
      <c r="E615" s="121"/>
      <c r="F615" s="121"/>
      <c r="G615" s="121"/>
      <c r="H615" s="129"/>
    </row>
    <row r="616" spans="1:8" ht="12.75">
      <c r="A616" s="131"/>
      <c r="B616" s="121"/>
      <c r="C616" s="111"/>
      <c r="D616" s="121"/>
      <c r="E616" s="121"/>
      <c r="F616" s="121"/>
      <c r="G616" s="121"/>
      <c r="H616" s="129"/>
    </row>
    <row r="617" spans="1:8" ht="12.75">
      <c r="A617" s="131"/>
      <c r="B617" s="121"/>
      <c r="C617" s="111"/>
      <c r="D617" s="121"/>
      <c r="E617" s="121"/>
      <c r="F617" s="121"/>
      <c r="G617" s="121"/>
      <c r="H617" s="129"/>
    </row>
    <row r="618" spans="1:8" ht="12.75">
      <c r="A618" s="131"/>
      <c r="B618" s="121"/>
      <c r="C618" s="111"/>
      <c r="D618" s="121"/>
      <c r="E618" s="121"/>
      <c r="F618" s="121"/>
      <c r="G618" s="121"/>
      <c r="H618" s="129"/>
    </row>
    <row r="619" spans="1:8" ht="12.75">
      <c r="A619" s="131"/>
      <c r="B619" s="121"/>
      <c r="C619" s="111"/>
      <c r="D619" s="121"/>
      <c r="E619" s="121"/>
      <c r="F619" s="121"/>
      <c r="G619" s="121"/>
      <c r="H619" s="129"/>
    </row>
    <row r="620" spans="1:8" ht="12.75">
      <c r="A620" s="131"/>
      <c r="B620" s="121"/>
      <c r="C620" s="111"/>
      <c r="D620" s="121"/>
      <c r="E620" s="121"/>
      <c r="F620" s="121"/>
      <c r="G620" s="121"/>
      <c r="H620" s="129"/>
    </row>
    <row r="621" spans="1:8" ht="12.75">
      <c r="A621" s="131"/>
      <c r="B621" s="121"/>
      <c r="C621" s="111"/>
      <c r="D621" s="121"/>
      <c r="E621" s="121"/>
      <c r="F621" s="121"/>
      <c r="G621" s="121"/>
      <c r="H621" s="129"/>
    </row>
    <row r="622" spans="1:8" ht="12.75">
      <c r="A622" s="131"/>
      <c r="B622" s="121"/>
      <c r="C622" s="111"/>
      <c r="D622" s="121"/>
      <c r="E622" s="121"/>
      <c r="F622" s="121"/>
      <c r="G622" s="121"/>
      <c r="H622" s="129"/>
    </row>
    <row r="623" spans="1:8" ht="12.75">
      <c r="A623" s="131"/>
      <c r="B623" s="121"/>
      <c r="C623" s="111"/>
      <c r="D623" s="121"/>
      <c r="E623" s="121"/>
      <c r="F623" s="121"/>
      <c r="G623" s="121"/>
      <c r="H623" s="129"/>
    </row>
    <row r="624" spans="1:8" ht="12.75">
      <c r="A624" s="131"/>
      <c r="B624" s="121"/>
      <c r="C624" s="111"/>
      <c r="D624" s="121"/>
      <c r="E624" s="121"/>
      <c r="F624" s="121"/>
      <c r="G624" s="121"/>
      <c r="H624" s="129"/>
    </row>
    <row r="625" spans="1:8" ht="12.75">
      <c r="A625" s="131"/>
      <c r="B625" s="121"/>
      <c r="C625" s="111"/>
      <c r="D625" s="121"/>
      <c r="E625" s="121"/>
      <c r="F625" s="121"/>
      <c r="G625" s="121"/>
      <c r="H625" s="129"/>
    </row>
    <row r="626" spans="1:8" ht="12.75">
      <c r="A626" s="131"/>
      <c r="B626" s="121"/>
      <c r="C626" s="111"/>
      <c r="D626" s="121"/>
      <c r="E626" s="121"/>
      <c r="F626" s="121"/>
      <c r="G626" s="121"/>
      <c r="H626" s="129"/>
    </row>
    <row r="627" spans="1:8" ht="12.75">
      <c r="A627" s="131"/>
      <c r="B627" s="121"/>
      <c r="C627" s="111"/>
      <c r="D627" s="121"/>
      <c r="E627" s="121"/>
      <c r="F627" s="121"/>
      <c r="G627" s="121"/>
      <c r="H627" s="129"/>
    </row>
    <row r="628" spans="1:8" ht="12.75">
      <c r="A628" s="131"/>
      <c r="B628" s="121"/>
      <c r="C628" s="111"/>
      <c r="D628" s="121"/>
      <c r="E628" s="121"/>
      <c r="F628" s="121"/>
      <c r="G628" s="121"/>
      <c r="H628" s="129"/>
    </row>
    <row r="629" spans="1:8" ht="12.75">
      <c r="A629" s="131"/>
      <c r="B629" s="121"/>
      <c r="C629" s="111"/>
      <c r="D629" s="121"/>
      <c r="E629" s="121"/>
      <c r="F629" s="121"/>
      <c r="G629" s="121"/>
      <c r="H629" s="129"/>
    </row>
    <row r="630" spans="1:8" ht="12.75">
      <c r="A630" s="131"/>
      <c r="B630" s="121"/>
      <c r="C630" s="111"/>
      <c r="D630" s="121"/>
      <c r="E630" s="121"/>
      <c r="F630" s="121"/>
      <c r="G630" s="121"/>
      <c r="H630" s="129"/>
    </row>
    <row r="631" spans="1:8" ht="12.75">
      <c r="A631" s="131"/>
      <c r="B631" s="121"/>
      <c r="C631" s="111"/>
      <c r="D631" s="121"/>
      <c r="E631" s="121"/>
      <c r="F631" s="121"/>
      <c r="G631" s="121"/>
      <c r="H631" s="129"/>
    </row>
    <row r="632" spans="1:8" ht="12.75">
      <c r="A632" s="131"/>
      <c r="B632" s="121"/>
      <c r="C632" s="111"/>
      <c r="D632" s="121"/>
      <c r="E632" s="121"/>
      <c r="F632" s="121"/>
      <c r="G632" s="121"/>
      <c r="H632" s="129"/>
    </row>
    <row r="633" spans="1:8" ht="12.75">
      <c r="A633" s="131"/>
      <c r="B633" s="121"/>
      <c r="C633" s="111"/>
      <c r="D633" s="121"/>
      <c r="E633" s="121"/>
      <c r="F633" s="121"/>
      <c r="G633" s="121"/>
      <c r="H633" s="129"/>
    </row>
    <row r="634" spans="1:8" ht="12.75">
      <c r="A634" s="131"/>
      <c r="B634" s="121"/>
      <c r="C634" s="111"/>
      <c r="D634" s="121"/>
      <c r="E634" s="121"/>
      <c r="F634" s="121"/>
      <c r="G634" s="121"/>
      <c r="H634" s="129"/>
    </row>
    <row r="635" spans="1:8" ht="12.75">
      <c r="A635" s="131"/>
      <c r="B635" s="121"/>
      <c r="C635" s="111"/>
      <c r="D635" s="121"/>
      <c r="E635" s="121"/>
      <c r="F635" s="121"/>
      <c r="G635" s="121"/>
      <c r="H635" s="129"/>
    </row>
    <row r="636" spans="1:8" ht="12.75">
      <c r="A636" s="131"/>
      <c r="B636" s="121"/>
      <c r="C636" s="111"/>
      <c r="D636" s="121"/>
      <c r="E636" s="121"/>
      <c r="F636" s="121"/>
      <c r="G636" s="121"/>
      <c r="H636" s="129"/>
    </row>
    <row r="637" spans="1:8" ht="12.75">
      <c r="A637" s="131"/>
      <c r="B637" s="121"/>
      <c r="C637" s="111"/>
      <c r="D637" s="121"/>
      <c r="E637" s="121"/>
      <c r="F637" s="121"/>
      <c r="G637" s="121"/>
      <c r="H637" s="129"/>
    </row>
    <row r="638" spans="1:8" ht="12.75">
      <c r="A638" s="131"/>
      <c r="B638" s="121"/>
      <c r="C638" s="111"/>
      <c r="D638" s="121"/>
      <c r="E638" s="121"/>
      <c r="F638" s="121"/>
      <c r="G638" s="121"/>
      <c r="H638" s="129"/>
    </row>
    <row r="639" spans="1:8" ht="12.75">
      <c r="A639" s="131"/>
      <c r="B639" s="121"/>
      <c r="C639" s="111"/>
      <c r="D639" s="121"/>
      <c r="E639" s="121"/>
      <c r="F639" s="121"/>
      <c r="G639" s="121"/>
      <c r="H639" s="129"/>
    </row>
    <row r="640" spans="1:8" ht="12.75">
      <c r="A640" s="131"/>
      <c r="B640" s="121"/>
      <c r="C640" s="111"/>
      <c r="D640" s="121"/>
      <c r="E640" s="121"/>
      <c r="F640" s="121"/>
      <c r="G640" s="121"/>
      <c r="H640" s="129"/>
    </row>
    <row r="641" spans="1:8" ht="12.75">
      <c r="A641" s="131"/>
      <c r="B641" s="121"/>
      <c r="C641" s="111"/>
      <c r="D641" s="121"/>
      <c r="E641" s="121"/>
      <c r="F641" s="121"/>
      <c r="G641" s="121"/>
      <c r="H641" s="129"/>
    </row>
    <row r="642" spans="1:8" ht="12.75">
      <c r="A642" s="131"/>
      <c r="B642" s="121"/>
      <c r="C642" s="111"/>
      <c r="D642" s="121"/>
      <c r="E642" s="121"/>
      <c r="F642" s="121"/>
      <c r="G642" s="121"/>
      <c r="H642" s="129"/>
    </row>
    <row r="643" spans="1:8" ht="12.75">
      <c r="A643" s="131"/>
      <c r="B643" s="121"/>
      <c r="C643" s="111"/>
      <c r="D643" s="121"/>
      <c r="E643" s="121"/>
      <c r="F643" s="121"/>
      <c r="G643" s="121"/>
      <c r="H643" s="129"/>
    </row>
    <row r="644" spans="1:8" ht="12.75">
      <c r="A644" s="131"/>
      <c r="B644" s="121"/>
      <c r="C644" s="111"/>
      <c r="D644" s="121"/>
      <c r="E644" s="121"/>
      <c r="F644" s="121"/>
      <c r="G644" s="121"/>
      <c r="H644" s="129"/>
    </row>
    <row r="645" spans="1:8" ht="12.75">
      <c r="A645" s="131"/>
      <c r="B645" s="121"/>
      <c r="C645" s="111"/>
      <c r="D645" s="121"/>
      <c r="E645" s="121"/>
      <c r="F645" s="121"/>
      <c r="G645" s="121"/>
      <c r="H645" s="129"/>
    </row>
    <row r="646" spans="1:8" ht="12.75">
      <c r="A646" s="131"/>
      <c r="B646" s="121"/>
      <c r="C646" s="111"/>
      <c r="D646" s="121"/>
      <c r="E646" s="121"/>
      <c r="F646" s="121"/>
      <c r="G646" s="121"/>
      <c r="H646" s="129"/>
    </row>
    <row r="647" spans="1:8" ht="12.75">
      <c r="A647" s="131"/>
      <c r="B647" s="121"/>
      <c r="C647" s="111"/>
      <c r="D647" s="121"/>
      <c r="E647" s="121"/>
      <c r="F647" s="121"/>
      <c r="G647" s="121"/>
      <c r="H647" s="129"/>
    </row>
    <row r="648" spans="1:8" ht="12.75">
      <c r="A648" s="131"/>
      <c r="B648" s="121"/>
      <c r="C648" s="111"/>
      <c r="D648" s="121"/>
      <c r="E648" s="121"/>
      <c r="F648" s="121"/>
      <c r="G648" s="121"/>
      <c r="H648" s="129"/>
    </row>
    <row r="649" spans="1:8" ht="12.75">
      <c r="A649" s="131"/>
      <c r="B649" s="121"/>
      <c r="C649" s="111"/>
      <c r="D649" s="121"/>
      <c r="E649" s="121"/>
      <c r="F649" s="121"/>
      <c r="G649" s="121"/>
      <c r="H649" s="129"/>
    </row>
    <row r="650" spans="1:8" ht="12.75">
      <c r="A650" s="131"/>
      <c r="B650" s="121"/>
      <c r="C650" s="111"/>
      <c r="D650" s="121"/>
      <c r="E650" s="121"/>
      <c r="F650" s="121"/>
      <c r="G650" s="121"/>
      <c r="H650" s="129"/>
    </row>
    <row r="651" spans="1:8" ht="12.75">
      <c r="A651" s="131"/>
      <c r="B651" s="121"/>
      <c r="C651" s="111"/>
      <c r="D651" s="121"/>
      <c r="E651" s="121"/>
      <c r="F651" s="121"/>
      <c r="G651" s="121"/>
      <c r="H651" s="129"/>
    </row>
    <row r="652" spans="1:8" ht="12.75">
      <c r="A652" s="131"/>
      <c r="B652" s="121"/>
      <c r="C652" s="111"/>
      <c r="D652" s="121"/>
      <c r="E652" s="121"/>
      <c r="F652" s="121"/>
      <c r="G652" s="121"/>
      <c r="H652" s="129"/>
    </row>
    <row r="653" spans="1:8" ht="12.75">
      <c r="A653" s="131"/>
      <c r="B653" s="121"/>
      <c r="C653" s="111"/>
      <c r="D653" s="121"/>
      <c r="E653" s="121"/>
      <c r="F653" s="121"/>
      <c r="G653" s="121"/>
      <c r="H653" s="129"/>
    </row>
    <row r="654" spans="1:8" ht="12.75">
      <c r="A654" s="131"/>
      <c r="B654" s="121"/>
      <c r="C654" s="111"/>
      <c r="D654" s="121"/>
      <c r="E654" s="121"/>
      <c r="F654" s="121"/>
      <c r="G654" s="121"/>
      <c r="H654" s="129"/>
    </row>
    <row r="655" spans="1:8" ht="12.75">
      <c r="A655" s="131"/>
      <c r="B655" s="121"/>
      <c r="C655" s="111"/>
      <c r="D655" s="121"/>
      <c r="E655" s="121"/>
      <c r="F655" s="121"/>
      <c r="G655" s="121"/>
      <c r="H655" s="129"/>
    </row>
    <row r="656" spans="1:8" ht="12.75">
      <c r="A656" s="131"/>
      <c r="B656" s="121"/>
      <c r="C656" s="111"/>
      <c r="D656" s="121"/>
      <c r="E656" s="121"/>
      <c r="F656" s="121"/>
      <c r="G656" s="121"/>
      <c r="H656" s="129"/>
    </row>
    <row r="657" spans="1:8" ht="12.75">
      <c r="A657" s="131"/>
      <c r="B657" s="121"/>
      <c r="C657" s="111"/>
      <c r="D657" s="121"/>
      <c r="E657" s="121"/>
      <c r="F657" s="121"/>
      <c r="G657" s="121"/>
      <c r="H657" s="129"/>
    </row>
    <row r="658" spans="1:8" ht="12.75">
      <c r="A658" s="131"/>
      <c r="B658" s="121"/>
      <c r="C658" s="111"/>
      <c r="D658" s="121"/>
      <c r="E658" s="121"/>
      <c r="F658" s="121"/>
      <c r="G658" s="121"/>
      <c r="H658" s="129"/>
    </row>
    <row r="659" spans="1:8" ht="12.75">
      <c r="A659" s="131"/>
      <c r="B659" s="121"/>
      <c r="C659" s="111"/>
      <c r="D659" s="121"/>
      <c r="E659" s="121"/>
      <c r="F659" s="121"/>
      <c r="G659" s="121"/>
      <c r="H659" s="129"/>
    </row>
    <row r="660" spans="1:8" ht="12.75">
      <c r="A660" s="131"/>
      <c r="B660" s="121"/>
      <c r="C660" s="111"/>
      <c r="D660" s="121"/>
      <c r="E660" s="121"/>
      <c r="F660" s="121"/>
      <c r="G660" s="121"/>
      <c r="H660" s="129"/>
    </row>
    <row r="661" spans="1:8" ht="12.75">
      <c r="A661" s="131"/>
      <c r="B661" s="121"/>
      <c r="C661" s="111"/>
      <c r="D661" s="121"/>
      <c r="E661" s="121"/>
      <c r="F661" s="121"/>
      <c r="G661" s="121"/>
      <c r="H661" s="129"/>
    </row>
    <row r="662" spans="1:8" ht="12.75">
      <c r="A662" s="131"/>
      <c r="B662" s="121"/>
      <c r="C662" s="111"/>
      <c r="D662" s="121"/>
      <c r="E662" s="121"/>
      <c r="F662" s="121"/>
      <c r="G662" s="121"/>
      <c r="H662" s="129"/>
    </row>
    <row r="663" spans="1:8" ht="12.75">
      <c r="A663" s="131"/>
      <c r="B663" s="121"/>
      <c r="C663" s="111"/>
      <c r="D663" s="121"/>
      <c r="E663" s="121"/>
      <c r="F663" s="121"/>
      <c r="G663" s="121"/>
      <c r="H663" s="129"/>
    </row>
    <row r="664" spans="1:8" ht="12.75">
      <c r="A664" s="131"/>
      <c r="B664" s="121"/>
      <c r="C664" s="111"/>
      <c r="D664" s="121"/>
      <c r="E664" s="121"/>
      <c r="F664" s="121"/>
      <c r="G664" s="121"/>
      <c r="H664" s="129"/>
    </row>
    <row r="665" spans="1:8" ht="12.75">
      <c r="A665" s="131"/>
      <c r="B665" s="121"/>
      <c r="C665" s="111"/>
      <c r="D665" s="121"/>
      <c r="E665" s="121"/>
      <c r="F665" s="121"/>
      <c r="G665" s="121"/>
      <c r="H665" s="129"/>
    </row>
    <row r="666" spans="1:8" ht="12.75">
      <c r="A666" s="131"/>
      <c r="B666" s="121"/>
      <c r="C666" s="111"/>
      <c r="D666" s="121"/>
      <c r="E666" s="121"/>
      <c r="F666" s="121"/>
      <c r="G666" s="121"/>
      <c r="H666" s="129"/>
    </row>
    <row r="667" spans="1:8" ht="12.75">
      <c r="A667" s="131"/>
      <c r="B667" s="121"/>
      <c r="C667" s="111"/>
      <c r="D667" s="121"/>
      <c r="E667" s="121"/>
      <c r="F667" s="121"/>
      <c r="G667" s="121"/>
      <c r="H667" s="129"/>
    </row>
    <row r="668" spans="1:8" ht="12.75">
      <c r="A668" s="131"/>
      <c r="B668" s="121"/>
      <c r="C668" s="111"/>
      <c r="D668" s="121"/>
      <c r="E668" s="121"/>
      <c r="F668" s="121"/>
      <c r="G668" s="121"/>
      <c r="H668" s="129"/>
    </row>
    <row r="669" spans="1:8" ht="12.75">
      <c r="A669" s="131"/>
      <c r="B669" s="121"/>
      <c r="C669" s="111"/>
      <c r="D669" s="121"/>
      <c r="E669" s="121"/>
      <c r="F669" s="121"/>
      <c r="G669" s="121"/>
      <c r="H669" s="129"/>
    </row>
    <row r="670" spans="1:8" ht="12.75">
      <c r="A670" s="131"/>
      <c r="B670" s="121"/>
      <c r="C670" s="111"/>
      <c r="D670" s="121"/>
      <c r="E670" s="121"/>
      <c r="F670" s="121"/>
      <c r="G670" s="121"/>
      <c r="H670" s="129"/>
    </row>
    <row r="671" spans="1:8" ht="12.75">
      <c r="A671" s="131"/>
      <c r="B671" s="121"/>
      <c r="C671" s="111"/>
      <c r="D671" s="121"/>
      <c r="E671" s="121"/>
      <c r="F671" s="121"/>
      <c r="G671" s="121"/>
      <c r="H671" s="129"/>
    </row>
    <row r="672" spans="1:8" ht="12.75">
      <c r="A672" s="131"/>
      <c r="B672" s="121"/>
      <c r="C672" s="111"/>
      <c r="D672" s="121"/>
      <c r="E672" s="121"/>
      <c r="F672" s="121"/>
      <c r="G672" s="121"/>
      <c r="H672" s="129"/>
    </row>
    <row r="673" spans="1:8" ht="12.75">
      <c r="A673" s="131"/>
      <c r="B673" s="121"/>
      <c r="C673" s="111"/>
      <c r="D673" s="121"/>
      <c r="E673" s="121"/>
      <c r="F673" s="121"/>
      <c r="G673" s="121"/>
      <c r="H673" s="129"/>
    </row>
    <row r="674" spans="1:8" ht="12.75">
      <c r="A674" s="131"/>
      <c r="B674" s="121"/>
      <c r="C674" s="111"/>
      <c r="D674" s="121"/>
      <c r="E674" s="121"/>
      <c r="F674" s="121"/>
      <c r="G674" s="121"/>
      <c r="H674" s="129"/>
    </row>
    <row r="675" spans="1:8" ht="12.75">
      <c r="A675" s="131"/>
      <c r="B675" s="121"/>
      <c r="C675" s="111"/>
      <c r="D675" s="121"/>
      <c r="E675" s="121"/>
      <c r="F675" s="121"/>
      <c r="G675" s="121"/>
      <c r="H675" s="129"/>
    </row>
    <row r="676" spans="1:8" ht="12.75">
      <c r="A676" s="131"/>
      <c r="B676" s="121"/>
      <c r="C676" s="111"/>
      <c r="D676" s="121"/>
      <c r="E676" s="121"/>
      <c r="F676" s="121"/>
      <c r="G676" s="121"/>
      <c r="H676" s="129"/>
    </row>
    <row r="677" spans="1:8" ht="12.75">
      <c r="A677" s="131"/>
      <c r="B677" s="121"/>
      <c r="C677" s="111"/>
      <c r="D677" s="121"/>
      <c r="E677" s="121"/>
      <c r="F677" s="121"/>
      <c r="G677" s="121"/>
      <c r="H677" s="129"/>
    </row>
    <row r="678" spans="1:8" ht="12.75">
      <c r="A678" s="131"/>
      <c r="B678" s="121"/>
      <c r="C678" s="111"/>
      <c r="D678" s="121"/>
      <c r="E678" s="121"/>
      <c r="F678" s="121"/>
      <c r="G678" s="121"/>
      <c r="H678" s="129"/>
    </row>
    <row r="679" spans="1:8" ht="12.75">
      <c r="A679" s="131"/>
      <c r="B679" s="121"/>
      <c r="C679" s="111"/>
      <c r="D679" s="121"/>
      <c r="E679" s="121"/>
      <c r="F679" s="121"/>
      <c r="G679" s="121"/>
      <c r="H679" s="129"/>
    </row>
    <row r="680" spans="1:8" ht="12.75">
      <c r="A680" s="131"/>
      <c r="B680" s="121"/>
      <c r="C680" s="111"/>
      <c r="D680" s="121"/>
      <c r="E680" s="121"/>
      <c r="F680" s="121"/>
      <c r="G680" s="121"/>
      <c r="H680" s="129"/>
    </row>
    <row r="681" spans="1:8" ht="12.75">
      <c r="A681" s="131"/>
      <c r="B681" s="121"/>
      <c r="C681" s="111"/>
      <c r="D681" s="121"/>
      <c r="E681" s="121"/>
      <c r="F681" s="121"/>
      <c r="G681" s="121"/>
      <c r="H681" s="129"/>
    </row>
    <row r="682" spans="1:8" ht="12.75">
      <c r="A682" s="131"/>
      <c r="B682" s="121"/>
      <c r="C682" s="111"/>
      <c r="D682" s="121"/>
      <c r="E682" s="121"/>
      <c r="F682" s="121"/>
      <c r="G682" s="121"/>
      <c r="H682" s="129"/>
    </row>
    <row r="683" spans="1:8" ht="12.75">
      <c r="A683" s="131"/>
      <c r="B683" s="121"/>
      <c r="C683" s="111"/>
      <c r="D683" s="121"/>
      <c r="E683" s="121"/>
      <c r="F683" s="121"/>
      <c r="G683" s="121"/>
      <c r="H683" s="129"/>
    </row>
    <row r="684" spans="1:8" ht="12.75">
      <c r="A684" s="131"/>
      <c r="B684" s="121"/>
      <c r="C684" s="111"/>
      <c r="D684" s="121"/>
      <c r="E684" s="121"/>
      <c r="F684" s="121"/>
      <c r="G684" s="121"/>
      <c r="H684" s="129"/>
    </row>
    <row r="685" spans="1:8" ht="12.75">
      <c r="A685" s="131"/>
      <c r="B685" s="121"/>
      <c r="C685" s="111"/>
      <c r="D685" s="121"/>
      <c r="E685" s="121"/>
      <c r="F685" s="121"/>
      <c r="G685" s="121"/>
      <c r="H685" s="129"/>
    </row>
    <row r="686" spans="1:8" ht="12.75">
      <c r="A686" s="131"/>
      <c r="B686" s="121"/>
      <c r="C686" s="111"/>
      <c r="D686" s="121"/>
      <c r="E686" s="121"/>
      <c r="F686" s="121"/>
      <c r="G686" s="121"/>
      <c r="H686" s="129"/>
    </row>
    <row r="687" spans="1:8" ht="12.75">
      <c r="A687" s="131"/>
      <c r="B687" s="121"/>
      <c r="C687" s="111"/>
      <c r="D687" s="121"/>
      <c r="E687" s="121"/>
      <c r="F687" s="121"/>
      <c r="G687" s="121"/>
      <c r="H687" s="129"/>
    </row>
    <row r="688" spans="1:8" ht="12.75">
      <c r="A688" s="131"/>
      <c r="B688" s="121"/>
      <c r="C688" s="111"/>
      <c r="D688" s="121"/>
      <c r="E688" s="121"/>
      <c r="F688" s="121"/>
      <c r="G688" s="121"/>
      <c r="H688" s="129"/>
    </row>
    <row r="689" spans="1:8" ht="12.75">
      <c r="A689" s="131"/>
      <c r="B689" s="121"/>
      <c r="C689" s="111"/>
      <c r="D689" s="121"/>
      <c r="E689" s="121"/>
      <c r="F689" s="121"/>
      <c r="G689" s="121"/>
      <c r="H689" s="129"/>
    </row>
    <row r="690" spans="1:8" ht="12.75">
      <c r="A690" s="131"/>
      <c r="B690" s="121"/>
      <c r="C690" s="111"/>
      <c r="D690" s="121"/>
      <c r="E690" s="121"/>
      <c r="F690" s="121"/>
      <c r="G690" s="121"/>
      <c r="H690" s="129"/>
    </row>
    <row r="691" spans="1:8" ht="12.75">
      <c r="A691" s="131"/>
      <c r="B691" s="121"/>
      <c r="C691" s="111"/>
      <c r="D691" s="121"/>
      <c r="E691" s="121"/>
      <c r="F691" s="121"/>
      <c r="G691" s="121"/>
      <c r="H691" s="129"/>
    </row>
    <row r="692" spans="1:8" ht="12.75">
      <c r="A692" s="131"/>
      <c r="B692" s="121"/>
      <c r="C692" s="111"/>
      <c r="D692" s="121"/>
      <c r="E692" s="121"/>
      <c r="F692" s="121"/>
      <c r="G692" s="121"/>
      <c r="H692" s="129"/>
    </row>
    <row r="693" spans="1:8" ht="12.75">
      <c r="A693" s="131"/>
      <c r="B693" s="121"/>
      <c r="C693" s="111"/>
      <c r="D693" s="121"/>
      <c r="E693" s="121"/>
      <c r="F693" s="121"/>
      <c r="G693" s="121"/>
      <c r="H693" s="129"/>
    </row>
    <row r="694" spans="1:8" ht="12.75">
      <c r="A694" s="131"/>
      <c r="B694" s="121"/>
      <c r="C694" s="111"/>
      <c r="D694" s="121"/>
      <c r="E694" s="121"/>
      <c r="F694" s="121"/>
      <c r="G694" s="121"/>
      <c r="H694" s="129"/>
    </row>
    <row r="695" spans="1:8" ht="12.75">
      <c r="A695" s="131"/>
      <c r="B695" s="121"/>
      <c r="C695" s="111"/>
      <c r="D695" s="121"/>
      <c r="E695" s="121"/>
      <c r="F695" s="121"/>
      <c r="G695" s="121"/>
      <c r="H695" s="129"/>
    </row>
    <row r="696" spans="1:8" ht="12.75">
      <c r="A696" s="131"/>
      <c r="B696" s="121"/>
      <c r="C696" s="111"/>
      <c r="D696" s="121"/>
      <c r="E696" s="121"/>
      <c r="F696" s="121"/>
      <c r="G696" s="121"/>
      <c r="H696" s="129"/>
    </row>
    <row r="697" spans="1:8" ht="12.75">
      <c r="A697" s="131"/>
      <c r="B697" s="121"/>
      <c r="C697" s="111"/>
      <c r="D697" s="121"/>
      <c r="E697" s="121"/>
      <c r="F697" s="121"/>
      <c r="G697" s="121"/>
      <c r="H697" s="129"/>
    </row>
    <row r="698" spans="1:8" ht="12.75">
      <c r="A698" s="131"/>
      <c r="B698" s="121"/>
      <c r="C698" s="111"/>
      <c r="D698" s="121"/>
      <c r="E698" s="121"/>
      <c r="F698" s="121"/>
      <c r="G698" s="121"/>
      <c r="H698" s="129"/>
    </row>
    <row r="699" spans="1:8" ht="12.75">
      <c r="A699" s="131"/>
      <c r="B699" s="121"/>
      <c r="C699" s="111"/>
      <c r="D699" s="121"/>
      <c r="E699" s="121"/>
      <c r="F699" s="121"/>
      <c r="G699" s="121"/>
      <c r="H699" s="129"/>
    </row>
    <row r="700" spans="1:8" ht="12.75">
      <c r="A700" s="131"/>
      <c r="B700" s="121"/>
      <c r="C700" s="111"/>
      <c r="D700" s="121"/>
      <c r="E700" s="121"/>
      <c r="F700" s="121"/>
      <c r="G700" s="121"/>
      <c r="H700" s="129"/>
    </row>
    <row r="701" spans="1:8" ht="12.75">
      <c r="A701" s="131"/>
      <c r="B701" s="121"/>
      <c r="C701" s="111"/>
      <c r="D701" s="121"/>
      <c r="E701" s="121"/>
      <c r="F701" s="121"/>
      <c r="G701" s="121"/>
      <c r="H701" s="129"/>
    </row>
    <row r="702" spans="1:8" ht="12.75">
      <c r="A702" s="131"/>
      <c r="B702" s="121"/>
      <c r="C702" s="111"/>
      <c r="D702" s="121"/>
      <c r="E702" s="121"/>
      <c r="F702" s="121"/>
      <c r="G702" s="121"/>
      <c r="H702" s="129"/>
    </row>
    <row r="703" spans="1:8" ht="12.75">
      <c r="A703" s="131"/>
      <c r="B703" s="121"/>
      <c r="C703" s="111"/>
      <c r="D703" s="121"/>
      <c r="E703" s="121"/>
      <c r="F703" s="121"/>
      <c r="G703" s="121"/>
      <c r="H703" s="129"/>
    </row>
    <row r="704" spans="1:8" ht="12.75">
      <c r="A704" s="131"/>
      <c r="B704" s="121"/>
      <c r="C704" s="111"/>
      <c r="D704" s="121"/>
      <c r="E704" s="121"/>
      <c r="F704" s="121"/>
      <c r="G704" s="121"/>
      <c r="H704" s="129"/>
    </row>
    <row r="705" spans="1:8" ht="12.75">
      <c r="A705" s="131"/>
      <c r="B705" s="121"/>
      <c r="C705" s="111"/>
      <c r="D705" s="121"/>
      <c r="E705" s="121"/>
      <c r="F705" s="121"/>
      <c r="G705" s="121"/>
      <c r="H705" s="129"/>
    </row>
    <row r="706" spans="1:8" ht="12.75">
      <c r="A706" s="131"/>
      <c r="B706" s="121"/>
      <c r="C706" s="111"/>
      <c r="D706" s="121"/>
      <c r="E706" s="121"/>
      <c r="F706" s="121"/>
      <c r="G706" s="121"/>
      <c r="H706" s="129"/>
    </row>
    <row r="707" spans="1:8" ht="12.75">
      <c r="A707" s="131"/>
      <c r="B707" s="121"/>
      <c r="C707" s="111"/>
      <c r="D707" s="121"/>
      <c r="E707" s="121"/>
      <c r="F707" s="121"/>
      <c r="G707" s="121"/>
      <c r="H707" s="129"/>
    </row>
    <row r="708" spans="1:8" ht="12.75">
      <c r="A708" s="131"/>
      <c r="B708" s="121"/>
      <c r="C708" s="111"/>
      <c r="D708" s="121"/>
      <c r="E708" s="121"/>
      <c r="F708" s="121"/>
      <c r="G708" s="121"/>
      <c r="H708" s="129"/>
    </row>
    <row r="709" spans="1:8" ht="12.75">
      <c r="A709" s="131"/>
      <c r="B709" s="121"/>
      <c r="C709" s="111"/>
      <c r="D709" s="121"/>
      <c r="E709" s="121"/>
      <c r="F709" s="121"/>
      <c r="G709" s="121"/>
      <c r="H709" s="129"/>
    </row>
    <row r="710" spans="1:8" ht="12.75">
      <c r="A710" s="131"/>
      <c r="B710" s="121"/>
      <c r="C710" s="111"/>
      <c r="D710" s="121"/>
      <c r="E710" s="121"/>
      <c r="F710" s="121"/>
      <c r="G710" s="121"/>
      <c r="H710" s="129"/>
    </row>
    <row r="711" spans="1:8" ht="12.75">
      <c r="A711" s="131"/>
      <c r="B711" s="121"/>
      <c r="C711" s="111"/>
      <c r="D711" s="121"/>
      <c r="E711" s="121"/>
      <c r="F711" s="121"/>
      <c r="G711" s="121"/>
      <c r="H711" s="129"/>
    </row>
    <row r="712" spans="1:8" ht="12.75">
      <c r="A712" s="131"/>
      <c r="B712" s="121"/>
      <c r="C712" s="111"/>
      <c r="D712" s="121"/>
      <c r="E712" s="121"/>
      <c r="F712" s="121"/>
      <c r="G712" s="121"/>
      <c r="H712" s="129"/>
    </row>
    <row r="713" spans="1:8" ht="12.75">
      <c r="A713" s="131"/>
      <c r="B713" s="121"/>
      <c r="C713" s="111"/>
      <c r="D713" s="121"/>
      <c r="E713" s="121"/>
      <c r="F713" s="121"/>
      <c r="G713" s="121"/>
      <c r="H713" s="129"/>
    </row>
    <row r="714" spans="1:8" ht="12.75">
      <c r="A714" s="131"/>
      <c r="B714" s="121"/>
      <c r="C714" s="111"/>
      <c r="D714" s="121"/>
      <c r="E714" s="121"/>
      <c r="F714" s="121"/>
      <c r="G714" s="121"/>
      <c r="H714" s="129"/>
    </row>
    <row r="715" spans="1:8" ht="12.75">
      <c r="A715" s="131"/>
      <c r="B715" s="121"/>
      <c r="C715" s="111"/>
      <c r="D715" s="121"/>
      <c r="E715" s="121"/>
      <c r="F715" s="121"/>
      <c r="G715" s="121"/>
      <c r="H715" s="129"/>
    </row>
    <row r="716" spans="1:8" ht="12.75">
      <c r="A716" s="131"/>
      <c r="B716" s="121"/>
      <c r="C716" s="111"/>
      <c r="D716" s="121"/>
      <c r="E716" s="121"/>
      <c r="F716" s="121"/>
      <c r="G716" s="121"/>
      <c r="H716" s="129"/>
    </row>
    <row r="717" spans="1:8" ht="12.75">
      <c r="A717" s="131"/>
      <c r="B717" s="121"/>
      <c r="C717" s="111"/>
      <c r="D717" s="121"/>
      <c r="E717" s="121"/>
      <c r="F717" s="121"/>
      <c r="G717" s="121"/>
      <c r="H717" s="129"/>
    </row>
    <row r="718" spans="1:8" ht="12.75">
      <c r="A718" s="131"/>
      <c r="B718" s="121"/>
      <c r="C718" s="111"/>
      <c r="D718" s="121"/>
      <c r="E718" s="121"/>
      <c r="F718" s="121"/>
      <c r="G718" s="121"/>
      <c r="H718" s="129"/>
    </row>
    <row r="719" spans="1:8" ht="12.75">
      <c r="A719" s="131"/>
      <c r="B719" s="121"/>
      <c r="C719" s="111"/>
      <c r="D719" s="121"/>
      <c r="E719" s="121"/>
      <c r="F719" s="121"/>
      <c r="G719" s="121"/>
      <c r="H719" s="129"/>
    </row>
    <row r="720" spans="1:8" ht="12.75">
      <c r="A720" s="131"/>
      <c r="B720" s="121"/>
      <c r="C720" s="111"/>
      <c r="D720" s="121"/>
      <c r="E720" s="121"/>
      <c r="F720" s="121"/>
      <c r="G720" s="121"/>
      <c r="H720" s="129"/>
    </row>
    <row r="721" spans="1:8" ht="12.75">
      <c r="A721" s="131"/>
      <c r="B721" s="121"/>
      <c r="C721" s="111"/>
      <c r="D721" s="121"/>
      <c r="E721" s="121"/>
      <c r="F721" s="121"/>
      <c r="G721" s="121"/>
      <c r="H721" s="129"/>
    </row>
    <row r="722" spans="1:8" ht="12.75">
      <c r="A722" s="131"/>
      <c r="B722" s="121"/>
      <c r="C722" s="111"/>
      <c r="D722" s="121"/>
      <c r="E722" s="121"/>
      <c r="F722" s="121"/>
      <c r="G722" s="121"/>
      <c r="H722" s="129"/>
    </row>
    <row r="723" spans="1:8" ht="12.75">
      <c r="A723" s="131"/>
      <c r="B723" s="121"/>
      <c r="C723" s="111"/>
      <c r="D723" s="121"/>
      <c r="E723" s="121"/>
      <c r="F723" s="121"/>
      <c r="G723" s="121"/>
      <c r="H723" s="129"/>
    </row>
    <row r="724" spans="1:8" ht="12.75">
      <c r="A724" s="131"/>
      <c r="B724" s="121"/>
      <c r="C724" s="111"/>
      <c r="D724" s="121"/>
      <c r="E724" s="121"/>
      <c r="F724" s="121"/>
      <c r="G724" s="121"/>
      <c r="H724" s="129"/>
    </row>
    <row r="725" spans="1:8" ht="12.75">
      <c r="A725" s="131"/>
      <c r="B725" s="121"/>
      <c r="C725" s="111"/>
      <c r="D725" s="121"/>
      <c r="E725" s="121"/>
      <c r="F725" s="121"/>
      <c r="G725" s="121"/>
      <c r="H725" s="129"/>
    </row>
    <row r="726" spans="1:8" ht="12.75">
      <c r="A726" s="131"/>
      <c r="B726" s="121"/>
      <c r="C726" s="111"/>
      <c r="D726" s="121"/>
      <c r="E726" s="121"/>
      <c r="F726" s="121"/>
      <c r="G726" s="121"/>
      <c r="H726" s="129"/>
    </row>
    <row r="727" spans="1:8" ht="12.75">
      <c r="A727" s="131"/>
      <c r="B727" s="121"/>
      <c r="C727" s="111"/>
      <c r="D727" s="121"/>
      <c r="E727" s="121"/>
      <c r="F727" s="121"/>
      <c r="G727" s="121"/>
      <c r="H727" s="129"/>
    </row>
    <row r="728" spans="1:8" ht="12.75">
      <c r="A728" s="131"/>
      <c r="B728" s="121"/>
      <c r="C728" s="111"/>
      <c r="D728" s="121"/>
      <c r="E728" s="121"/>
      <c r="F728" s="121"/>
      <c r="G728" s="121"/>
      <c r="H728" s="129"/>
    </row>
    <row r="729" spans="1:8" ht="12.75">
      <c r="A729" s="131"/>
      <c r="B729" s="121"/>
      <c r="C729" s="111"/>
      <c r="D729" s="121"/>
      <c r="E729" s="121"/>
      <c r="F729" s="121"/>
      <c r="G729" s="121"/>
      <c r="H729" s="129"/>
    </row>
    <row r="730" spans="1:8" ht="12.75">
      <c r="A730" s="131"/>
      <c r="B730" s="121"/>
      <c r="C730" s="111"/>
      <c r="D730" s="121"/>
      <c r="E730" s="121"/>
      <c r="F730" s="121"/>
      <c r="G730" s="121"/>
      <c r="H730" s="129"/>
    </row>
    <row r="731" spans="1:8" ht="12.75">
      <c r="A731" s="131"/>
      <c r="B731" s="121"/>
      <c r="C731" s="111"/>
      <c r="D731" s="121"/>
      <c r="E731" s="121"/>
      <c r="F731" s="121"/>
      <c r="G731" s="121"/>
      <c r="H731" s="129"/>
    </row>
    <row r="732" spans="1:8" ht="12.75">
      <c r="A732" s="131"/>
      <c r="B732" s="121"/>
      <c r="C732" s="111"/>
      <c r="D732" s="121"/>
      <c r="E732" s="121"/>
      <c r="F732" s="121"/>
      <c r="G732" s="121"/>
      <c r="H732" s="129"/>
    </row>
    <row r="733" spans="1:8" ht="12.75">
      <c r="A733" s="131"/>
      <c r="B733" s="121"/>
      <c r="C733" s="111"/>
      <c r="D733" s="121"/>
      <c r="E733" s="121"/>
      <c r="F733" s="121"/>
      <c r="G733" s="121"/>
      <c r="H733" s="129"/>
    </row>
    <row r="734" spans="1:8" ht="12.75">
      <c r="A734" s="131"/>
      <c r="B734" s="121"/>
      <c r="C734" s="111"/>
      <c r="D734" s="121"/>
      <c r="E734" s="121"/>
      <c r="F734" s="121"/>
      <c r="G734" s="121"/>
      <c r="H734" s="129"/>
    </row>
    <row r="735" spans="1:8" ht="12.75">
      <c r="A735" s="131"/>
      <c r="B735" s="121"/>
      <c r="C735" s="111"/>
      <c r="D735" s="121"/>
      <c r="E735" s="121"/>
      <c r="F735" s="121"/>
      <c r="G735" s="121"/>
      <c r="H735" s="129"/>
    </row>
    <row r="736" spans="1:8" ht="12.75">
      <c r="A736" s="131"/>
      <c r="B736" s="121"/>
      <c r="C736" s="111"/>
      <c r="D736" s="121"/>
      <c r="E736" s="121"/>
      <c r="F736" s="121"/>
      <c r="G736" s="121"/>
      <c r="H736" s="129"/>
    </row>
    <row r="737" spans="1:8" ht="12.75">
      <c r="A737" s="131"/>
      <c r="B737" s="121"/>
      <c r="C737" s="111"/>
      <c r="D737" s="121"/>
      <c r="E737" s="121"/>
      <c r="F737" s="121"/>
      <c r="G737" s="121"/>
      <c r="H737" s="129"/>
    </row>
    <row r="738" spans="1:8" ht="12.75">
      <c r="A738" s="131"/>
      <c r="B738" s="121"/>
      <c r="C738" s="111"/>
      <c r="D738" s="121"/>
      <c r="E738" s="121"/>
      <c r="F738" s="121"/>
      <c r="G738" s="121"/>
      <c r="H738" s="129"/>
    </row>
    <row r="739" spans="1:8" ht="12.75">
      <c r="A739" s="131"/>
      <c r="B739" s="121"/>
      <c r="C739" s="111"/>
      <c r="D739" s="121"/>
      <c r="E739" s="121"/>
      <c r="F739" s="121"/>
      <c r="G739" s="121"/>
      <c r="H739" s="129"/>
    </row>
    <row r="740" spans="1:8" ht="12.75">
      <c r="A740" s="131"/>
      <c r="B740" s="121"/>
      <c r="C740" s="111"/>
      <c r="D740" s="121"/>
      <c r="E740" s="121"/>
      <c r="F740" s="121"/>
      <c r="G740" s="121"/>
      <c r="H740" s="129"/>
    </row>
    <row r="741" spans="1:8" ht="12.75">
      <c r="A741" s="131"/>
      <c r="B741" s="121"/>
      <c r="C741" s="111"/>
      <c r="D741" s="121"/>
      <c r="E741" s="121"/>
      <c r="F741" s="121"/>
      <c r="G741" s="121"/>
      <c r="H741" s="129"/>
    </row>
    <row r="742" spans="1:8" ht="12.75">
      <c r="A742" s="131"/>
      <c r="B742" s="121"/>
      <c r="C742" s="111"/>
      <c r="D742" s="121"/>
      <c r="E742" s="121"/>
      <c r="F742" s="121"/>
      <c r="G742" s="121"/>
      <c r="H742" s="129"/>
    </row>
    <row r="743" spans="1:8" ht="12.75">
      <c r="A743" s="131"/>
      <c r="B743" s="121"/>
      <c r="C743" s="111"/>
      <c r="D743" s="121"/>
      <c r="E743" s="121"/>
      <c r="F743" s="121"/>
      <c r="G743" s="121"/>
      <c r="H743" s="129"/>
    </row>
    <row r="744" spans="1:8" ht="12.75">
      <c r="A744" s="131"/>
      <c r="B744" s="121"/>
      <c r="C744" s="111"/>
      <c r="D744" s="121"/>
      <c r="E744" s="121"/>
      <c r="F744" s="121"/>
      <c r="G744" s="121"/>
      <c r="H744" s="129"/>
    </row>
    <row r="745" spans="1:8" ht="12.75">
      <c r="A745" s="131"/>
      <c r="B745" s="121"/>
      <c r="C745" s="111"/>
      <c r="D745" s="121"/>
      <c r="E745" s="121"/>
      <c r="F745" s="121"/>
      <c r="G745" s="121"/>
      <c r="H745" s="129"/>
    </row>
    <row r="746" spans="1:8" ht="12.75">
      <c r="A746" s="131"/>
      <c r="B746" s="121"/>
      <c r="C746" s="111"/>
      <c r="D746" s="121"/>
      <c r="E746" s="121"/>
      <c r="F746" s="121"/>
      <c r="G746" s="121"/>
      <c r="H746" s="129"/>
    </row>
    <row r="747" spans="1:8" ht="12.75">
      <c r="A747" s="131"/>
      <c r="B747" s="121"/>
      <c r="C747" s="111"/>
      <c r="D747" s="121"/>
      <c r="E747" s="121"/>
      <c r="F747" s="121"/>
      <c r="G747" s="121"/>
      <c r="H747" s="129"/>
    </row>
    <row r="748" spans="1:8" ht="12.75">
      <c r="A748" s="131"/>
      <c r="B748" s="121"/>
      <c r="C748" s="111"/>
      <c r="D748" s="121"/>
      <c r="E748" s="121"/>
      <c r="F748" s="121"/>
      <c r="G748" s="121"/>
      <c r="H748" s="129"/>
    </row>
    <row r="749" spans="1:8" ht="12.75">
      <c r="A749" s="131"/>
      <c r="B749" s="121"/>
      <c r="C749" s="111"/>
      <c r="D749" s="121"/>
      <c r="E749" s="121"/>
      <c r="F749" s="121"/>
      <c r="G749" s="121"/>
      <c r="H749" s="129"/>
    </row>
    <row r="750" spans="1:8" ht="12.75">
      <c r="A750" s="131"/>
      <c r="B750" s="121"/>
      <c r="C750" s="111"/>
      <c r="D750" s="121"/>
      <c r="E750" s="121"/>
      <c r="F750" s="121"/>
      <c r="G750" s="121"/>
      <c r="H750" s="129"/>
    </row>
    <row r="751" spans="1:8" ht="12.75">
      <c r="A751" s="131"/>
      <c r="B751" s="121"/>
      <c r="C751" s="111"/>
      <c r="D751" s="121"/>
      <c r="E751" s="121"/>
      <c r="F751" s="121"/>
      <c r="G751" s="121"/>
      <c r="H751" s="129"/>
    </row>
    <row r="752" spans="1:8" ht="12.75">
      <c r="A752" s="131"/>
      <c r="B752" s="121"/>
      <c r="C752" s="111"/>
      <c r="D752" s="121"/>
      <c r="E752" s="121"/>
      <c r="F752" s="121"/>
      <c r="G752" s="121"/>
      <c r="H752" s="129"/>
    </row>
    <row r="753" spans="1:8" ht="12.75">
      <c r="A753" s="131"/>
      <c r="B753" s="121"/>
      <c r="C753" s="111"/>
      <c r="D753" s="121"/>
      <c r="E753" s="121"/>
      <c r="F753" s="121"/>
      <c r="G753" s="121"/>
      <c r="H753" s="129"/>
    </row>
    <row r="754" spans="1:8" ht="12.75">
      <c r="A754" s="131"/>
      <c r="B754" s="121"/>
      <c r="C754" s="111"/>
      <c r="D754" s="121"/>
      <c r="E754" s="121"/>
      <c r="F754" s="121"/>
      <c r="G754" s="121"/>
      <c r="H754" s="129"/>
    </row>
    <row r="755" spans="1:8" ht="12.75">
      <c r="A755" s="131"/>
      <c r="B755" s="121"/>
      <c r="C755" s="111"/>
      <c r="D755" s="121"/>
      <c r="E755" s="121"/>
      <c r="F755" s="121"/>
      <c r="G755" s="121"/>
      <c r="H755" s="129"/>
    </row>
    <row r="756" spans="1:8" ht="12.75">
      <c r="A756" s="131"/>
      <c r="B756" s="121"/>
      <c r="C756" s="111"/>
      <c r="D756" s="121"/>
      <c r="E756" s="121"/>
      <c r="F756" s="121"/>
      <c r="G756" s="121"/>
      <c r="H756" s="129"/>
    </row>
    <row r="757" spans="1:8" ht="12.75">
      <c r="A757" s="131"/>
      <c r="B757" s="121"/>
      <c r="C757" s="111"/>
      <c r="D757" s="121"/>
      <c r="E757" s="121"/>
      <c r="F757" s="121"/>
      <c r="G757" s="121"/>
      <c r="H757" s="129"/>
    </row>
    <row r="758" spans="1:8" ht="12.75">
      <c r="A758" s="131"/>
      <c r="B758" s="121"/>
      <c r="C758" s="111"/>
      <c r="D758" s="121"/>
      <c r="E758" s="121"/>
      <c r="F758" s="121"/>
      <c r="G758" s="121"/>
      <c r="H758" s="129"/>
    </row>
    <row r="759" spans="1:8" ht="12.75">
      <c r="A759" s="131"/>
      <c r="B759" s="121"/>
      <c r="C759" s="111"/>
      <c r="D759" s="121"/>
      <c r="E759" s="121"/>
      <c r="F759" s="121"/>
      <c r="G759" s="121"/>
      <c r="H759" s="129"/>
    </row>
    <row r="760" spans="1:8" ht="12.75">
      <c r="A760" s="131"/>
      <c r="B760" s="121"/>
      <c r="C760" s="111"/>
      <c r="D760" s="121"/>
      <c r="E760" s="121"/>
      <c r="F760" s="121"/>
      <c r="G760" s="121"/>
      <c r="H760" s="129"/>
    </row>
    <row r="761" spans="1:8" ht="12.75">
      <c r="A761" s="131"/>
      <c r="B761" s="121"/>
      <c r="C761" s="111"/>
      <c r="D761" s="121"/>
      <c r="E761" s="121"/>
      <c r="F761" s="121"/>
      <c r="G761" s="121"/>
      <c r="H761" s="129"/>
    </row>
    <row r="762" spans="1:8" ht="12.75">
      <c r="A762" s="131"/>
      <c r="B762" s="121"/>
      <c r="C762" s="111"/>
      <c r="D762" s="121"/>
      <c r="E762" s="121"/>
      <c r="F762" s="121"/>
      <c r="G762" s="121"/>
      <c r="H762" s="129"/>
    </row>
    <row r="763" spans="1:8" ht="12.75">
      <c r="A763" s="131"/>
      <c r="B763" s="121"/>
      <c r="C763" s="111"/>
      <c r="D763" s="121"/>
      <c r="E763" s="121"/>
      <c r="F763" s="121"/>
      <c r="G763" s="121"/>
      <c r="H763" s="129"/>
    </row>
    <row r="764" spans="1:8" ht="12.75">
      <c r="A764" s="131"/>
      <c r="B764" s="121"/>
      <c r="C764" s="111"/>
      <c r="D764" s="121"/>
      <c r="E764" s="121"/>
      <c r="F764" s="121"/>
      <c r="G764" s="121"/>
      <c r="H764" s="129"/>
    </row>
    <row r="765" spans="1:8" ht="12.75">
      <c r="A765" s="131"/>
      <c r="B765" s="121"/>
      <c r="C765" s="111"/>
      <c r="D765" s="121"/>
      <c r="E765" s="121"/>
      <c r="F765" s="121"/>
      <c r="G765" s="121"/>
      <c r="H765" s="129"/>
    </row>
    <row r="766" spans="1:8" ht="12.75">
      <c r="A766" s="131"/>
      <c r="B766" s="121"/>
      <c r="C766" s="111"/>
      <c r="D766" s="121"/>
      <c r="E766" s="121"/>
      <c r="F766" s="121"/>
      <c r="G766" s="121"/>
      <c r="H766" s="129"/>
    </row>
    <row r="767" spans="1:8" ht="12.75">
      <c r="A767" s="131"/>
      <c r="B767" s="121"/>
      <c r="C767" s="111"/>
      <c r="D767" s="121"/>
      <c r="E767" s="121"/>
      <c r="F767" s="121"/>
      <c r="G767" s="121"/>
      <c r="H767" s="129"/>
    </row>
    <row r="768" spans="1:8" ht="12.75">
      <c r="A768" s="131"/>
      <c r="B768" s="121"/>
      <c r="C768" s="111"/>
      <c r="D768" s="121"/>
      <c r="E768" s="121"/>
      <c r="F768" s="121"/>
      <c r="G768" s="121"/>
      <c r="H768" s="129"/>
    </row>
    <row r="769" spans="1:8" ht="12.75">
      <c r="A769" s="131"/>
      <c r="B769" s="121"/>
      <c r="C769" s="111"/>
      <c r="D769" s="121"/>
      <c r="E769" s="121"/>
      <c r="F769" s="121"/>
      <c r="G769" s="121"/>
      <c r="H769" s="129"/>
    </row>
    <row r="770" spans="1:8" ht="12.75">
      <c r="A770" s="131"/>
      <c r="B770" s="121"/>
      <c r="C770" s="111"/>
      <c r="D770" s="121"/>
      <c r="E770" s="121"/>
      <c r="F770" s="121"/>
      <c r="G770" s="121"/>
      <c r="H770" s="129"/>
    </row>
    <row r="771" spans="1:8" ht="12.75">
      <c r="A771" s="131"/>
      <c r="B771" s="121"/>
      <c r="C771" s="111"/>
      <c r="D771" s="121"/>
      <c r="E771" s="121"/>
      <c r="F771" s="121"/>
      <c r="G771" s="121"/>
      <c r="H771" s="129"/>
    </row>
    <row r="772" spans="1:8" ht="12.75">
      <c r="A772" s="131"/>
      <c r="B772" s="121"/>
      <c r="C772" s="111"/>
      <c r="D772" s="121"/>
      <c r="E772" s="121"/>
      <c r="F772" s="121"/>
      <c r="G772" s="121"/>
      <c r="H772" s="129"/>
    </row>
    <row r="773" spans="1:8" ht="12.75">
      <c r="A773" s="131"/>
      <c r="B773" s="121"/>
      <c r="C773" s="111"/>
      <c r="D773" s="121"/>
      <c r="E773" s="121"/>
      <c r="F773" s="121"/>
      <c r="G773" s="121"/>
      <c r="H773" s="129"/>
    </row>
    <row r="774" spans="1:8" ht="12.75">
      <c r="A774" s="131"/>
      <c r="B774" s="121"/>
      <c r="C774" s="111"/>
      <c r="D774" s="121"/>
      <c r="E774" s="121"/>
      <c r="F774" s="121"/>
      <c r="G774" s="121"/>
      <c r="H774" s="129"/>
    </row>
    <row r="775" spans="1:8" ht="12.75">
      <c r="A775" s="131"/>
      <c r="B775" s="121"/>
      <c r="C775" s="111"/>
      <c r="D775" s="121"/>
      <c r="E775" s="121"/>
      <c r="F775" s="121"/>
      <c r="G775" s="121"/>
      <c r="H775" s="129"/>
    </row>
    <row r="776" spans="1:8" ht="12.75">
      <c r="A776" s="131"/>
      <c r="B776" s="121"/>
      <c r="C776" s="111"/>
      <c r="D776" s="121"/>
      <c r="E776" s="121"/>
      <c r="F776" s="121"/>
      <c r="G776" s="121"/>
      <c r="H776" s="129"/>
    </row>
    <row r="777" spans="1:8" ht="12.75">
      <c r="A777" s="131"/>
      <c r="B777" s="121"/>
      <c r="C777" s="111"/>
      <c r="D777" s="121"/>
      <c r="E777" s="121"/>
      <c r="F777" s="121"/>
      <c r="G777" s="121"/>
      <c r="H777" s="129"/>
    </row>
    <row r="778" spans="1:8" ht="12.75">
      <c r="A778" s="131"/>
      <c r="B778" s="121"/>
      <c r="C778" s="111"/>
      <c r="D778" s="121"/>
      <c r="E778" s="121"/>
      <c r="F778" s="121"/>
      <c r="G778" s="121"/>
      <c r="H778" s="129"/>
    </row>
    <row r="779" spans="1:8" ht="12.75">
      <c r="A779" s="131"/>
      <c r="B779" s="121"/>
      <c r="C779" s="111"/>
      <c r="D779" s="121"/>
      <c r="E779" s="121"/>
      <c r="F779" s="121"/>
      <c r="G779" s="121"/>
      <c r="H779" s="129"/>
    </row>
    <row r="780" spans="1:8" ht="12.75">
      <c r="A780" s="131"/>
      <c r="B780" s="121"/>
      <c r="C780" s="111"/>
      <c r="D780" s="121"/>
      <c r="E780" s="121"/>
      <c r="F780" s="121"/>
      <c r="G780" s="121"/>
      <c r="H780" s="129"/>
    </row>
    <row r="781" spans="1:8" ht="12.75">
      <c r="A781" s="131"/>
      <c r="B781" s="121"/>
      <c r="C781" s="111"/>
      <c r="D781" s="121"/>
      <c r="E781" s="121"/>
      <c r="F781" s="121"/>
      <c r="G781" s="121"/>
      <c r="H781" s="129"/>
    </row>
    <row r="782" spans="1:8" ht="12.75">
      <c r="A782" s="131"/>
      <c r="B782" s="121"/>
      <c r="C782" s="111"/>
      <c r="D782" s="121"/>
      <c r="E782" s="121"/>
      <c r="F782" s="121"/>
      <c r="G782" s="121"/>
      <c r="H782" s="129"/>
    </row>
    <row r="783" spans="1:8" ht="12.75">
      <c r="A783" s="131"/>
      <c r="B783" s="121"/>
      <c r="C783" s="111"/>
      <c r="D783" s="121"/>
      <c r="E783" s="121"/>
      <c r="F783" s="121"/>
      <c r="G783" s="121"/>
      <c r="H783" s="129"/>
    </row>
    <row r="784" spans="1:8" ht="12.75">
      <c r="A784" s="131"/>
      <c r="B784" s="121"/>
      <c r="C784" s="111"/>
      <c r="D784" s="121"/>
      <c r="E784" s="121"/>
      <c r="F784" s="121"/>
      <c r="G784" s="121"/>
      <c r="H784" s="129"/>
    </row>
    <row r="785" spans="1:8" ht="12.75">
      <c r="A785" s="131"/>
      <c r="B785" s="121"/>
      <c r="C785" s="111"/>
      <c r="D785" s="121"/>
      <c r="E785" s="121"/>
      <c r="F785" s="121"/>
      <c r="G785" s="121"/>
      <c r="H785" s="129"/>
    </row>
    <row r="786" spans="1:8" ht="12.75">
      <c r="A786" s="131"/>
      <c r="B786" s="121"/>
      <c r="C786" s="111"/>
      <c r="D786" s="121"/>
      <c r="E786" s="121"/>
      <c r="F786" s="121"/>
      <c r="G786" s="121"/>
      <c r="H786" s="129"/>
    </row>
    <row r="787" spans="1:8" ht="12.75">
      <c r="A787" s="131"/>
      <c r="B787" s="121"/>
      <c r="C787" s="111"/>
      <c r="D787" s="121"/>
      <c r="E787" s="121"/>
      <c r="F787" s="121"/>
      <c r="G787" s="121"/>
      <c r="H787" s="129"/>
    </row>
    <row r="788" spans="1:8" ht="12.75">
      <c r="A788" s="131"/>
      <c r="B788" s="121"/>
      <c r="C788" s="111"/>
      <c r="D788" s="121"/>
      <c r="E788" s="121"/>
      <c r="F788" s="121"/>
      <c r="G788" s="121"/>
      <c r="H788" s="129"/>
    </row>
    <row r="789" spans="1:8" ht="12.75">
      <c r="A789" s="131"/>
      <c r="B789" s="121"/>
      <c r="C789" s="111"/>
      <c r="D789" s="121"/>
      <c r="E789" s="121"/>
      <c r="F789" s="121"/>
      <c r="G789" s="121"/>
      <c r="H789" s="129"/>
    </row>
    <row r="790" spans="1:8" ht="12.75">
      <c r="A790" s="131"/>
      <c r="B790" s="121"/>
      <c r="C790" s="111"/>
      <c r="D790" s="121"/>
      <c r="E790" s="121"/>
      <c r="F790" s="121"/>
      <c r="G790" s="121"/>
      <c r="H790" s="129"/>
    </row>
    <row r="791" spans="1:8" ht="12.75">
      <c r="A791" s="131"/>
      <c r="B791" s="121"/>
      <c r="C791" s="111"/>
      <c r="D791" s="121"/>
      <c r="E791" s="121"/>
      <c r="F791" s="121"/>
      <c r="G791" s="121"/>
      <c r="H791" s="129"/>
    </row>
    <row r="792" spans="1:8" ht="12.75">
      <c r="A792" s="131"/>
      <c r="B792" s="121"/>
      <c r="C792" s="111"/>
      <c r="D792" s="121"/>
      <c r="E792" s="121"/>
      <c r="F792" s="121"/>
      <c r="G792" s="121"/>
      <c r="H792" s="129"/>
    </row>
    <row r="793" spans="1:8" ht="12.75">
      <c r="A793" s="131"/>
      <c r="B793" s="121"/>
      <c r="C793" s="111"/>
      <c r="D793" s="121"/>
      <c r="E793" s="121"/>
      <c r="F793" s="121"/>
      <c r="G793" s="121"/>
      <c r="H793" s="129"/>
    </row>
    <row r="794" spans="1:8" ht="12.75">
      <c r="A794" s="131"/>
      <c r="B794" s="121"/>
      <c r="C794" s="111"/>
      <c r="D794" s="121"/>
      <c r="E794" s="121"/>
      <c r="F794" s="121"/>
      <c r="G794" s="121"/>
      <c r="H794" s="129"/>
    </row>
    <row r="795" spans="1:8" ht="12.75">
      <c r="A795" s="131"/>
      <c r="B795" s="121"/>
      <c r="C795" s="111"/>
      <c r="D795" s="121"/>
      <c r="E795" s="121"/>
      <c r="F795" s="121"/>
      <c r="G795" s="121"/>
      <c r="H795" s="129"/>
    </row>
    <row r="796" spans="1:8" ht="12.75">
      <c r="A796" s="131"/>
      <c r="B796" s="121"/>
      <c r="C796" s="111"/>
      <c r="D796" s="121"/>
      <c r="E796" s="121"/>
      <c r="F796" s="121"/>
      <c r="G796" s="121"/>
      <c r="H796" s="129"/>
    </row>
    <row r="797" spans="1:8" ht="12.75">
      <c r="A797" s="131"/>
      <c r="B797" s="121"/>
      <c r="C797" s="111"/>
      <c r="D797" s="121"/>
      <c r="E797" s="121"/>
      <c r="F797" s="121"/>
      <c r="G797" s="121"/>
      <c r="H797" s="129"/>
    </row>
    <row r="798" spans="1:8" ht="12.75">
      <c r="A798" s="131"/>
      <c r="B798" s="121"/>
      <c r="C798" s="111"/>
      <c r="D798" s="121"/>
      <c r="E798" s="121"/>
      <c r="F798" s="121"/>
      <c r="G798" s="121"/>
      <c r="H798" s="129"/>
    </row>
    <row r="799" spans="1:8" ht="12.75">
      <c r="A799" s="131"/>
      <c r="B799" s="121"/>
      <c r="C799" s="111"/>
      <c r="D799" s="121"/>
      <c r="E799" s="121"/>
      <c r="F799" s="121"/>
      <c r="G799" s="121"/>
      <c r="H799" s="129"/>
    </row>
    <row r="800" spans="1:8" ht="12.75">
      <c r="A800" s="131"/>
      <c r="B800" s="121"/>
      <c r="C800" s="111"/>
      <c r="D800" s="121"/>
      <c r="E800" s="121"/>
      <c r="F800" s="121"/>
      <c r="G800" s="121"/>
      <c r="H800" s="129"/>
    </row>
    <row r="801" spans="1:8" ht="12.75">
      <c r="A801" s="131"/>
      <c r="B801" s="121"/>
      <c r="C801" s="111"/>
      <c r="D801" s="121"/>
      <c r="E801" s="121"/>
      <c r="F801" s="121"/>
      <c r="G801" s="121"/>
      <c r="H801" s="129"/>
    </row>
    <row r="802" spans="1:8" ht="12.75">
      <c r="A802" s="131"/>
      <c r="B802" s="121"/>
      <c r="C802" s="111"/>
      <c r="D802" s="121"/>
      <c r="E802" s="121"/>
      <c r="F802" s="121"/>
      <c r="G802" s="121"/>
      <c r="H802" s="129"/>
    </row>
    <row r="803" spans="1:8" ht="12.75">
      <c r="A803" s="131"/>
      <c r="B803" s="121"/>
      <c r="C803" s="111"/>
      <c r="D803" s="121"/>
      <c r="E803" s="121"/>
      <c r="F803" s="121"/>
      <c r="G803" s="121"/>
      <c r="H803" s="129"/>
    </row>
    <row r="804" spans="1:8" ht="12.75">
      <c r="A804" s="131"/>
      <c r="B804" s="121"/>
      <c r="C804" s="111"/>
      <c r="D804" s="121"/>
      <c r="E804" s="121"/>
      <c r="F804" s="121"/>
      <c r="G804" s="121"/>
      <c r="H804" s="129"/>
    </row>
    <row r="805" spans="1:8" ht="12.75">
      <c r="A805" s="131"/>
      <c r="B805" s="121"/>
      <c r="C805" s="111"/>
      <c r="D805" s="121"/>
      <c r="E805" s="121"/>
      <c r="F805" s="121"/>
      <c r="G805" s="121"/>
      <c r="H805" s="129"/>
    </row>
    <row r="806" spans="1:8" ht="12.75">
      <c r="A806" s="131"/>
      <c r="B806" s="121"/>
      <c r="C806" s="111"/>
      <c r="D806" s="121"/>
      <c r="E806" s="121"/>
      <c r="F806" s="121"/>
      <c r="G806" s="121"/>
      <c r="H806" s="129"/>
    </row>
    <row r="807" spans="1:8" ht="12.75">
      <c r="A807" s="131"/>
      <c r="B807" s="121"/>
      <c r="C807" s="111"/>
      <c r="D807" s="121"/>
      <c r="E807" s="121"/>
      <c r="F807" s="121"/>
      <c r="G807" s="121"/>
      <c r="H807" s="129"/>
    </row>
    <row r="808" spans="1:8" ht="12.75">
      <c r="A808" s="131"/>
      <c r="B808" s="121"/>
      <c r="C808" s="111"/>
      <c r="D808" s="121"/>
      <c r="E808" s="121"/>
      <c r="F808" s="121"/>
      <c r="G808" s="121"/>
      <c r="H808" s="129"/>
    </row>
    <row r="809" spans="1:8" ht="12.75">
      <c r="A809" s="131"/>
      <c r="B809" s="121"/>
      <c r="C809" s="111"/>
      <c r="D809" s="121"/>
      <c r="E809" s="121"/>
      <c r="F809" s="121"/>
      <c r="G809" s="121"/>
      <c r="H809" s="129"/>
    </row>
    <row r="810" spans="1:8" ht="12.75">
      <c r="A810" s="131"/>
      <c r="B810" s="121"/>
      <c r="C810" s="111"/>
      <c r="D810" s="121"/>
      <c r="E810" s="121"/>
      <c r="F810" s="121"/>
      <c r="G810" s="121"/>
      <c r="H810" s="129"/>
    </row>
    <row r="811" spans="1:8" ht="12.75">
      <c r="A811" s="131"/>
      <c r="B811" s="121"/>
      <c r="C811" s="111"/>
      <c r="D811" s="121"/>
      <c r="E811" s="121"/>
      <c r="F811" s="121"/>
      <c r="G811" s="121"/>
      <c r="H811" s="129"/>
    </row>
    <row r="812" spans="1:8" ht="12.75">
      <c r="A812" s="131"/>
      <c r="B812" s="121"/>
      <c r="C812" s="111"/>
      <c r="D812" s="121"/>
      <c r="E812" s="121"/>
      <c r="F812" s="121"/>
      <c r="G812" s="121"/>
      <c r="H812" s="129"/>
    </row>
    <row r="813" spans="1:8" ht="12.75">
      <c r="A813" s="131"/>
      <c r="B813" s="121"/>
      <c r="C813" s="111"/>
      <c r="D813" s="121"/>
      <c r="E813" s="121"/>
      <c r="F813" s="121"/>
      <c r="G813" s="121"/>
      <c r="H813" s="129"/>
    </row>
    <row r="814" spans="1:8" ht="12.75">
      <c r="A814" s="131"/>
      <c r="B814" s="121"/>
      <c r="C814" s="111"/>
      <c r="D814" s="121"/>
      <c r="E814" s="121"/>
      <c r="F814" s="121"/>
      <c r="G814" s="121"/>
      <c r="H814" s="129"/>
    </row>
    <row r="815" spans="1:8" ht="12.75">
      <c r="A815" s="131"/>
      <c r="B815" s="121"/>
      <c r="C815" s="111"/>
      <c r="D815" s="121"/>
      <c r="E815" s="121"/>
      <c r="F815" s="121"/>
      <c r="G815" s="121"/>
      <c r="H815" s="129"/>
    </row>
    <row r="816" spans="1:8" ht="12.75">
      <c r="A816" s="131"/>
      <c r="B816" s="121"/>
      <c r="C816" s="111"/>
      <c r="D816" s="121"/>
      <c r="E816" s="121"/>
      <c r="F816" s="121"/>
      <c r="G816" s="121"/>
      <c r="H816" s="129"/>
    </row>
    <row r="817" spans="1:8" ht="12.75">
      <c r="A817" s="131"/>
      <c r="B817" s="121"/>
      <c r="C817" s="111"/>
      <c r="D817" s="121"/>
      <c r="E817" s="121"/>
      <c r="F817" s="121"/>
      <c r="G817" s="121"/>
      <c r="H817" s="129"/>
    </row>
    <row r="818" spans="1:8" ht="12.75">
      <c r="A818" s="131"/>
      <c r="B818" s="121"/>
      <c r="C818" s="111"/>
      <c r="D818" s="121"/>
      <c r="E818" s="121"/>
      <c r="F818" s="121"/>
      <c r="G818" s="121"/>
      <c r="H818" s="129"/>
    </row>
    <row r="819" spans="1:8" ht="12.75">
      <c r="A819" s="131"/>
      <c r="B819" s="121"/>
      <c r="C819" s="111"/>
      <c r="D819" s="121"/>
      <c r="E819" s="121"/>
      <c r="F819" s="121"/>
      <c r="G819" s="121"/>
      <c r="H819" s="129"/>
    </row>
    <row r="820" spans="1:8" ht="12.75">
      <c r="A820" s="131"/>
      <c r="B820" s="121"/>
      <c r="C820" s="111"/>
      <c r="D820" s="121"/>
      <c r="E820" s="121"/>
      <c r="F820" s="121"/>
      <c r="G820" s="121"/>
      <c r="H820" s="129"/>
    </row>
    <row r="821" spans="1:8" ht="12.75">
      <c r="A821" s="131"/>
      <c r="B821" s="121"/>
      <c r="C821" s="111"/>
      <c r="D821" s="121"/>
      <c r="E821" s="121"/>
      <c r="F821" s="121"/>
      <c r="G821" s="121"/>
      <c r="H821" s="129"/>
    </row>
    <row r="822" spans="1:8" ht="12.75">
      <c r="A822" s="131"/>
      <c r="B822" s="121"/>
      <c r="C822" s="111"/>
      <c r="D822" s="121"/>
      <c r="E822" s="121"/>
      <c r="F822" s="121"/>
      <c r="G822" s="121"/>
      <c r="H822" s="129"/>
    </row>
    <row r="823" spans="1:8" ht="12.75">
      <c r="A823" s="131"/>
      <c r="B823" s="121"/>
      <c r="C823" s="111"/>
      <c r="D823" s="121"/>
      <c r="E823" s="121"/>
      <c r="F823" s="121"/>
      <c r="G823" s="121"/>
      <c r="H823" s="129"/>
    </row>
    <row r="824" spans="1:8" ht="12.75">
      <c r="A824" s="131"/>
      <c r="B824" s="121"/>
      <c r="C824" s="111"/>
      <c r="D824" s="121"/>
      <c r="E824" s="121"/>
      <c r="F824" s="121"/>
      <c r="G824" s="121"/>
      <c r="H824" s="129"/>
    </row>
    <row r="825" spans="1:8" ht="12.75">
      <c r="A825" s="131"/>
      <c r="B825" s="121"/>
      <c r="C825" s="111"/>
      <c r="D825" s="121"/>
      <c r="E825" s="121"/>
      <c r="F825" s="121"/>
      <c r="G825" s="121"/>
      <c r="H825" s="129"/>
    </row>
    <row r="826" spans="1:8" ht="12.75">
      <c r="A826" s="131"/>
      <c r="B826" s="121"/>
      <c r="C826" s="111"/>
      <c r="D826" s="121"/>
      <c r="E826" s="121"/>
      <c r="F826" s="121"/>
      <c r="G826" s="121"/>
      <c r="H826" s="129"/>
    </row>
    <row r="827" spans="1:8" ht="12.75">
      <c r="A827" s="131"/>
      <c r="B827" s="121"/>
      <c r="C827" s="111"/>
      <c r="D827" s="121"/>
      <c r="E827" s="121"/>
      <c r="F827" s="121"/>
      <c r="G827" s="121"/>
      <c r="H827" s="129"/>
    </row>
    <row r="828" spans="1:8" ht="12.75">
      <c r="A828" s="131"/>
      <c r="B828" s="121"/>
      <c r="C828" s="111"/>
      <c r="D828" s="121"/>
      <c r="E828" s="121"/>
      <c r="F828" s="121"/>
      <c r="G828" s="121"/>
      <c r="H828" s="129"/>
    </row>
    <row r="829" spans="1:8" ht="12.75">
      <c r="A829" s="131"/>
      <c r="B829" s="121"/>
      <c r="C829" s="111"/>
      <c r="D829" s="121"/>
      <c r="E829" s="121"/>
      <c r="F829" s="121"/>
      <c r="G829" s="121"/>
      <c r="H829" s="129"/>
    </row>
    <row r="830" spans="1:8" ht="12.75">
      <c r="A830" s="131"/>
      <c r="B830" s="121"/>
      <c r="C830" s="111"/>
      <c r="D830" s="121"/>
      <c r="E830" s="121"/>
      <c r="F830" s="121"/>
      <c r="G830" s="121"/>
      <c r="H830" s="129"/>
    </row>
    <row r="831" spans="1:8" ht="12.75">
      <c r="A831" s="131"/>
      <c r="B831" s="121"/>
      <c r="C831" s="111"/>
      <c r="D831" s="121"/>
      <c r="E831" s="121"/>
      <c r="F831" s="121"/>
      <c r="G831" s="121"/>
      <c r="H831" s="129"/>
    </row>
    <row r="832" spans="1:8" ht="12.75">
      <c r="A832" s="131"/>
      <c r="B832" s="121"/>
      <c r="C832" s="111"/>
      <c r="D832" s="121"/>
      <c r="E832" s="121"/>
      <c r="F832" s="121"/>
      <c r="G832" s="121"/>
      <c r="H832" s="129"/>
    </row>
    <row r="833" spans="1:8" ht="12.75">
      <c r="A833" s="131"/>
      <c r="B833" s="121"/>
      <c r="C833" s="111"/>
      <c r="D833" s="121"/>
      <c r="E833" s="121"/>
      <c r="F833" s="121"/>
      <c r="G833" s="121"/>
      <c r="H833" s="129"/>
    </row>
    <row r="834" spans="1:8" ht="12.75">
      <c r="A834" s="131"/>
      <c r="B834" s="121"/>
      <c r="C834" s="111"/>
      <c r="D834" s="121"/>
      <c r="E834" s="121"/>
      <c r="F834" s="121"/>
      <c r="G834" s="121"/>
      <c r="H834" s="129"/>
    </row>
    <row r="835" spans="1:8" ht="12.75">
      <c r="A835" s="131"/>
      <c r="B835" s="121"/>
      <c r="C835" s="111"/>
      <c r="D835" s="121"/>
      <c r="E835" s="121"/>
      <c r="F835" s="121"/>
      <c r="G835" s="121"/>
      <c r="H835" s="129"/>
    </row>
    <row r="836" spans="1:8" ht="12.75">
      <c r="A836" s="131"/>
      <c r="B836" s="121"/>
      <c r="C836" s="111"/>
      <c r="D836" s="121"/>
      <c r="E836" s="121"/>
      <c r="F836" s="121"/>
      <c r="G836" s="121"/>
      <c r="H836" s="129"/>
    </row>
    <row r="837" spans="1:8" ht="12.75">
      <c r="A837" s="131"/>
      <c r="B837" s="121"/>
      <c r="C837" s="111"/>
      <c r="D837" s="121"/>
      <c r="E837" s="121"/>
      <c r="F837" s="121"/>
      <c r="G837" s="121"/>
      <c r="H837" s="129"/>
    </row>
    <row r="838" spans="1:8" ht="12.75">
      <c r="A838" s="131"/>
      <c r="B838" s="121"/>
      <c r="C838" s="111"/>
      <c r="D838" s="121"/>
      <c r="E838" s="121"/>
      <c r="F838" s="121"/>
      <c r="G838" s="121"/>
      <c r="H838" s="129"/>
    </row>
    <row r="839" spans="1:8" ht="12.75">
      <c r="A839" s="131"/>
      <c r="B839" s="121"/>
      <c r="C839" s="111"/>
      <c r="D839" s="121"/>
      <c r="E839" s="121"/>
      <c r="F839" s="121"/>
      <c r="G839" s="121"/>
      <c r="H839" s="129"/>
    </row>
    <row r="840" spans="1:8" ht="12.75">
      <c r="A840" s="131"/>
      <c r="B840" s="121"/>
      <c r="C840" s="111"/>
      <c r="D840" s="121"/>
      <c r="E840" s="121"/>
      <c r="F840" s="121"/>
      <c r="G840" s="121"/>
      <c r="H840" s="129"/>
    </row>
    <row r="841" spans="1:8" ht="12.75">
      <c r="A841" s="131"/>
      <c r="B841" s="121"/>
      <c r="C841" s="111"/>
      <c r="D841" s="121"/>
      <c r="E841" s="121"/>
      <c r="F841" s="121"/>
      <c r="G841" s="121"/>
      <c r="H841" s="129"/>
    </row>
    <row r="842" spans="1:8" ht="12.75">
      <c r="A842" s="131"/>
      <c r="B842" s="121"/>
      <c r="C842" s="111"/>
      <c r="D842" s="121"/>
      <c r="E842" s="121"/>
      <c r="F842" s="121"/>
      <c r="G842" s="121"/>
      <c r="H842" s="129"/>
    </row>
    <row r="843" spans="1:8" ht="12.75">
      <c r="A843" s="131"/>
      <c r="B843" s="121"/>
      <c r="C843" s="111"/>
      <c r="D843" s="121"/>
      <c r="E843" s="121"/>
      <c r="F843" s="121"/>
      <c r="G843" s="121"/>
      <c r="H843" s="129"/>
    </row>
    <row r="844" spans="1:8" ht="12.75">
      <c r="A844" s="131"/>
      <c r="B844" s="121"/>
      <c r="C844" s="111"/>
      <c r="D844" s="121"/>
      <c r="E844" s="121"/>
      <c r="F844" s="121"/>
      <c r="G844" s="121"/>
      <c r="H844" s="129"/>
    </row>
    <row r="845" spans="1:8" ht="12.75">
      <c r="A845" s="131"/>
      <c r="B845" s="121"/>
      <c r="C845" s="111"/>
      <c r="D845" s="121"/>
      <c r="E845" s="121"/>
      <c r="F845" s="121"/>
      <c r="G845" s="121"/>
      <c r="H845" s="129"/>
    </row>
    <row r="846" spans="1:8" ht="12.75">
      <c r="A846" s="131"/>
      <c r="B846" s="121"/>
      <c r="C846" s="111"/>
      <c r="D846" s="121"/>
      <c r="E846" s="121"/>
      <c r="F846" s="121"/>
      <c r="G846" s="121"/>
      <c r="H846" s="129"/>
    </row>
    <row r="847" spans="1:8" ht="12.75">
      <c r="A847" s="131"/>
      <c r="B847" s="121"/>
      <c r="C847" s="111"/>
      <c r="D847" s="121"/>
      <c r="E847" s="121"/>
      <c r="F847" s="121"/>
      <c r="G847" s="121"/>
      <c r="H847" s="129"/>
    </row>
    <row r="848" spans="1:8" ht="12.75">
      <c r="A848" s="131"/>
      <c r="B848" s="121"/>
      <c r="C848" s="111"/>
      <c r="D848" s="121"/>
      <c r="E848" s="121"/>
      <c r="F848" s="121"/>
      <c r="G848" s="121"/>
      <c r="H848" s="129"/>
    </row>
    <row r="849" spans="1:8" ht="12.75">
      <c r="A849" s="131"/>
      <c r="B849" s="121"/>
      <c r="C849" s="111"/>
      <c r="D849" s="121"/>
      <c r="E849" s="121"/>
      <c r="F849" s="121"/>
      <c r="G849" s="121"/>
      <c r="H849" s="129"/>
    </row>
    <row r="850" spans="1:8" ht="12.75">
      <c r="A850" s="131"/>
      <c r="B850" s="121"/>
      <c r="C850" s="111"/>
      <c r="D850" s="121"/>
      <c r="E850" s="121"/>
      <c r="F850" s="121"/>
      <c r="G850" s="121"/>
      <c r="H850" s="129"/>
    </row>
    <row r="851" spans="1:8" ht="12.75">
      <c r="A851" s="131"/>
      <c r="B851" s="121"/>
      <c r="C851" s="111"/>
      <c r="D851" s="121"/>
      <c r="E851" s="121"/>
      <c r="F851" s="121"/>
      <c r="G851" s="121"/>
      <c r="H851" s="129"/>
    </row>
    <row r="852" spans="1:8" ht="12.75">
      <c r="A852" s="131"/>
      <c r="B852" s="121"/>
      <c r="C852" s="111"/>
      <c r="D852" s="121"/>
      <c r="E852" s="121"/>
      <c r="F852" s="121"/>
      <c r="G852" s="121"/>
      <c r="H852" s="129"/>
    </row>
    <row r="853" spans="1:8" ht="12.75">
      <c r="A853" s="131"/>
      <c r="B853" s="121"/>
      <c r="C853" s="111"/>
      <c r="D853" s="121"/>
      <c r="E853" s="121"/>
      <c r="F853" s="121"/>
      <c r="G853" s="121"/>
      <c r="H853" s="129"/>
    </row>
    <row r="854" spans="1:8" ht="12.75">
      <c r="A854" s="131"/>
      <c r="B854" s="121"/>
      <c r="C854" s="111"/>
      <c r="D854" s="121"/>
      <c r="E854" s="121"/>
      <c r="F854" s="121"/>
      <c r="G854" s="121"/>
      <c r="H854" s="129"/>
    </row>
    <row r="855" spans="1:8" ht="12.75">
      <c r="A855" s="131"/>
      <c r="B855" s="121"/>
      <c r="C855" s="111"/>
      <c r="D855" s="121"/>
      <c r="E855" s="121"/>
      <c r="F855" s="121"/>
      <c r="G855" s="121"/>
      <c r="H855" s="129"/>
    </row>
    <row r="856" spans="1:8" ht="12.75">
      <c r="A856" s="131"/>
      <c r="B856" s="121"/>
      <c r="C856" s="111"/>
      <c r="D856" s="121"/>
      <c r="E856" s="121"/>
      <c r="F856" s="121"/>
      <c r="G856" s="121"/>
      <c r="H856" s="129"/>
    </row>
    <row r="857" spans="1:8" ht="12.75">
      <c r="A857" s="131"/>
      <c r="B857" s="121"/>
      <c r="C857" s="111"/>
      <c r="D857" s="121"/>
      <c r="E857" s="121"/>
      <c r="F857" s="121"/>
      <c r="G857" s="121"/>
      <c r="H857" s="129"/>
    </row>
    <row r="858" spans="1:8" ht="12.75">
      <c r="A858" s="131"/>
      <c r="B858" s="121"/>
      <c r="C858" s="111"/>
      <c r="D858" s="121"/>
      <c r="E858" s="121"/>
      <c r="F858" s="121"/>
      <c r="G858" s="121"/>
      <c r="H858" s="129"/>
    </row>
    <row r="859" spans="1:8" ht="12.75">
      <c r="A859" s="131"/>
      <c r="B859" s="121"/>
      <c r="C859" s="111"/>
      <c r="D859" s="121"/>
      <c r="E859" s="121"/>
      <c r="F859" s="121"/>
      <c r="G859" s="121"/>
      <c r="H859" s="129"/>
    </row>
    <row r="860" spans="1:8" ht="12.75">
      <c r="A860" s="131"/>
      <c r="B860" s="121"/>
      <c r="C860" s="111"/>
      <c r="D860" s="121"/>
      <c r="E860" s="121"/>
      <c r="F860" s="121"/>
      <c r="G860" s="121"/>
      <c r="H860" s="129"/>
    </row>
    <row r="861" spans="1:8" ht="12.75">
      <c r="A861" s="131"/>
      <c r="B861" s="121"/>
      <c r="C861" s="111"/>
      <c r="D861" s="121"/>
      <c r="E861" s="121"/>
      <c r="F861" s="121"/>
      <c r="G861" s="121"/>
      <c r="H861" s="129"/>
    </row>
    <row r="862" spans="1:8" ht="12.75">
      <c r="A862" s="131"/>
      <c r="B862" s="121"/>
      <c r="C862" s="111"/>
      <c r="D862" s="121"/>
      <c r="E862" s="121"/>
      <c r="F862" s="121"/>
      <c r="G862" s="121"/>
      <c r="H862" s="129"/>
    </row>
    <row r="863" spans="1:8" ht="12.75">
      <c r="A863" s="131"/>
      <c r="B863" s="121"/>
      <c r="C863" s="111"/>
      <c r="D863" s="121"/>
      <c r="E863" s="121"/>
      <c r="F863" s="121"/>
      <c r="G863" s="121"/>
      <c r="H863" s="129"/>
    </row>
    <row r="864" spans="1:8" ht="12.75">
      <c r="A864" s="131"/>
      <c r="B864" s="121"/>
      <c r="C864" s="111"/>
      <c r="D864" s="121"/>
      <c r="E864" s="121"/>
      <c r="F864" s="121"/>
      <c r="G864" s="121"/>
      <c r="H864" s="129"/>
    </row>
    <row r="865" spans="1:8" ht="12.75">
      <c r="A865" s="131"/>
      <c r="B865" s="121"/>
      <c r="C865" s="111"/>
      <c r="D865" s="121"/>
      <c r="E865" s="121"/>
      <c r="F865" s="121"/>
      <c r="G865" s="121"/>
      <c r="H865" s="129"/>
    </row>
    <row r="866" spans="1:8" ht="12.75">
      <c r="A866" s="131"/>
      <c r="B866" s="121"/>
      <c r="C866" s="111"/>
      <c r="D866" s="121"/>
      <c r="E866" s="121"/>
      <c r="F866" s="121"/>
      <c r="G866" s="121"/>
      <c r="H866" s="129"/>
    </row>
    <row r="867" spans="1:8" ht="12.75">
      <c r="A867" s="131"/>
      <c r="B867" s="121"/>
      <c r="C867" s="111"/>
      <c r="D867" s="121"/>
      <c r="E867" s="121"/>
      <c r="F867" s="121"/>
      <c r="G867" s="121"/>
      <c r="H867" s="129"/>
    </row>
    <row r="868" spans="1:8" ht="12.75">
      <c r="A868" s="131"/>
      <c r="B868" s="121"/>
      <c r="C868" s="111"/>
      <c r="D868" s="121"/>
      <c r="E868" s="121"/>
      <c r="F868" s="121"/>
      <c r="G868" s="121"/>
      <c r="H868" s="129"/>
    </row>
    <row r="869" spans="1:8" ht="12.75">
      <c r="A869" s="131"/>
      <c r="B869" s="121"/>
      <c r="C869" s="111"/>
      <c r="D869" s="121"/>
      <c r="E869" s="121"/>
      <c r="F869" s="121"/>
      <c r="G869" s="121"/>
      <c r="H869" s="129"/>
    </row>
    <row r="870" spans="1:8" ht="12.75">
      <c r="A870" s="131"/>
      <c r="B870" s="121"/>
      <c r="C870" s="111"/>
      <c r="D870" s="121"/>
      <c r="E870" s="121"/>
      <c r="F870" s="121"/>
      <c r="G870" s="121"/>
      <c r="H870" s="129"/>
    </row>
    <row r="871" spans="1:8" ht="12.75">
      <c r="A871" s="131"/>
      <c r="B871" s="121"/>
      <c r="C871" s="111"/>
      <c r="D871" s="121"/>
      <c r="E871" s="121"/>
      <c r="F871" s="121"/>
      <c r="G871" s="121"/>
      <c r="H871" s="129"/>
    </row>
    <row r="872" spans="1:8" ht="12.75">
      <c r="A872" s="131"/>
      <c r="B872" s="121"/>
      <c r="C872" s="111"/>
      <c r="D872" s="121"/>
      <c r="E872" s="121"/>
      <c r="F872" s="121"/>
      <c r="G872" s="121"/>
      <c r="H872" s="129"/>
    </row>
    <row r="873" spans="1:8" ht="12.75">
      <c r="A873" s="131"/>
      <c r="B873" s="121"/>
      <c r="C873" s="111"/>
      <c r="D873" s="121"/>
      <c r="E873" s="121"/>
      <c r="F873" s="121"/>
      <c r="G873" s="121"/>
      <c r="H873" s="129"/>
    </row>
    <row r="874" spans="1:8" ht="12.75">
      <c r="A874" s="131"/>
      <c r="B874" s="121"/>
      <c r="C874" s="111"/>
      <c r="D874" s="121"/>
      <c r="E874" s="121"/>
      <c r="F874" s="121"/>
      <c r="G874" s="121"/>
      <c r="H874" s="129"/>
    </row>
    <row r="875" spans="1:8" ht="12.75">
      <c r="A875" s="131"/>
      <c r="B875" s="121"/>
      <c r="C875" s="111"/>
      <c r="D875" s="121"/>
      <c r="E875" s="121"/>
      <c r="F875" s="121"/>
      <c r="G875" s="121"/>
      <c r="H875" s="129"/>
    </row>
    <row r="876" spans="1:8" ht="12.75">
      <c r="A876" s="131"/>
      <c r="B876" s="121"/>
      <c r="C876" s="111"/>
      <c r="D876" s="121"/>
      <c r="E876" s="121"/>
      <c r="F876" s="121"/>
      <c r="G876" s="121"/>
      <c r="H876" s="129"/>
    </row>
    <row r="877" spans="1:8" ht="12.75">
      <c r="A877" s="131"/>
      <c r="B877" s="121"/>
      <c r="C877" s="111"/>
      <c r="D877" s="121"/>
      <c r="E877" s="121"/>
      <c r="F877" s="121"/>
      <c r="G877" s="121"/>
      <c r="H877" s="129"/>
    </row>
    <row r="878" spans="1:8" ht="12.75">
      <c r="A878" s="131"/>
      <c r="B878" s="121"/>
      <c r="C878" s="111"/>
      <c r="D878" s="121"/>
      <c r="E878" s="121"/>
      <c r="F878" s="121"/>
      <c r="G878" s="121"/>
      <c r="H878" s="129"/>
    </row>
    <row r="879" spans="1:8" ht="12.75">
      <c r="A879" s="131"/>
      <c r="B879" s="121"/>
      <c r="C879" s="111"/>
      <c r="D879" s="121"/>
      <c r="E879" s="121"/>
      <c r="F879" s="121"/>
      <c r="G879" s="121"/>
      <c r="H879" s="129"/>
    </row>
    <row r="880" spans="1:8" ht="12.75">
      <c r="A880" s="131"/>
      <c r="B880" s="121"/>
      <c r="C880" s="111"/>
      <c r="D880" s="121"/>
      <c r="E880" s="121"/>
      <c r="F880" s="121"/>
      <c r="G880" s="121"/>
      <c r="H880" s="129"/>
    </row>
    <row r="881" spans="1:8" ht="12.75">
      <c r="A881" s="131"/>
      <c r="B881" s="121"/>
      <c r="C881" s="111"/>
      <c r="D881" s="121"/>
      <c r="E881" s="121"/>
      <c r="F881" s="121"/>
      <c r="G881" s="121"/>
      <c r="H881" s="129"/>
    </row>
    <row r="882" spans="1:8" ht="12.75">
      <c r="A882" s="131"/>
      <c r="B882" s="121"/>
      <c r="C882" s="111"/>
      <c r="D882" s="121"/>
      <c r="E882" s="121"/>
      <c r="F882" s="121"/>
      <c r="G882" s="121"/>
      <c r="H882" s="129"/>
    </row>
    <row r="883" spans="1:8" ht="12.75">
      <c r="A883" s="131"/>
      <c r="B883" s="121"/>
      <c r="C883" s="111"/>
      <c r="D883" s="121"/>
      <c r="E883" s="121"/>
      <c r="F883" s="121"/>
      <c r="G883" s="121"/>
      <c r="H883" s="129"/>
    </row>
    <row r="884" spans="1:8" ht="12.75">
      <c r="A884" s="131"/>
      <c r="B884" s="121"/>
      <c r="C884" s="111"/>
      <c r="D884" s="121"/>
      <c r="E884" s="121"/>
      <c r="F884" s="121"/>
      <c r="G884" s="121"/>
      <c r="H884" s="129"/>
    </row>
    <row r="885" spans="1:8" ht="12.75">
      <c r="A885" s="131"/>
      <c r="B885" s="121"/>
      <c r="C885" s="111"/>
      <c r="D885" s="121"/>
      <c r="E885" s="121"/>
      <c r="F885" s="121"/>
      <c r="G885" s="121"/>
      <c r="H885" s="129"/>
    </row>
    <row r="886" spans="1:8" ht="12.75">
      <c r="A886" s="131"/>
      <c r="B886" s="121"/>
      <c r="C886" s="111"/>
      <c r="D886" s="121"/>
      <c r="E886" s="121"/>
      <c r="F886" s="121"/>
      <c r="G886" s="121"/>
      <c r="H886" s="129"/>
    </row>
    <row r="887" spans="1:8" ht="12.75">
      <c r="A887" s="131"/>
      <c r="B887" s="121"/>
      <c r="C887" s="111"/>
      <c r="D887" s="121"/>
      <c r="E887" s="121"/>
      <c r="F887" s="121"/>
      <c r="G887" s="121"/>
      <c r="H887" s="129"/>
    </row>
    <row r="888" spans="1:8" ht="12.75">
      <c r="A888" s="131"/>
      <c r="B888" s="121"/>
      <c r="C888" s="111"/>
      <c r="D888" s="121"/>
      <c r="E888" s="121"/>
      <c r="F888" s="121"/>
      <c r="G888" s="121"/>
      <c r="H888" s="129"/>
    </row>
    <row r="889" spans="1:8" ht="12.75">
      <c r="A889" s="131"/>
      <c r="B889" s="121"/>
      <c r="C889" s="111"/>
      <c r="D889" s="121"/>
      <c r="E889" s="121"/>
      <c r="F889" s="121"/>
      <c r="G889" s="121"/>
      <c r="H889" s="129"/>
    </row>
    <row r="890" spans="1:8" ht="12.75">
      <c r="A890" s="131"/>
      <c r="B890" s="121"/>
      <c r="C890" s="111"/>
      <c r="D890" s="121"/>
      <c r="E890" s="121"/>
      <c r="F890" s="121"/>
      <c r="G890" s="121"/>
      <c r="H890" s="129"/>
    </row>
    <row r="891" spans="1:8" ht="12.75">
      <c r="A891" s="131"/>
      <c r="B891" s="121"/>
      <c r="C891" s="111"/>
      <c r="D891" s="121"/>
      <c r="E891" s="121"/>
      <c r="F891" s="121"/>
      <c r="G891" s="121"/>
      <c r="H891" s="129"/>
    </row>
    <row r="892" spans="1:8" ht="12.75">
      <c r="A892" s="131"/>
      <c r="B892" s="121"/>
      <c r="C892" s="111"/>
      <c r="D892" s="121"/>
      <c r="E892" s="121"/>
      <c r="F892" s="121"/>
      <c r="G892" s="121"/>
      <c r="H892" s="129"/>
    </row>
    <row r="893" spans="1:8" ht="12.75">
      <c r="A893" s="131"/>
      <c r="B893" s="121"/>
      <c r="C893" s="111"/>
      <c r="D893" s="121"/>
      <c r="E893" s="121"/>
      <c r="F893" s="121"/>
      <c r="G893" s="121"/>
      <c r="H893" s="129"/>
    </row>
    <row r="894" spans="1:8" ht="12.75">
      <c r="A894" s="131"/>
      <c r="B894" s="121"/>
      <c r="C894" s="111"/>
      <c r="D894" s="121"/>
      <c r="E894" s="121"/>
      <c r="F894" s="121"/>
      <c r="G894" s="121"/>
      <c r="H894" s="129"/>
    </row>
    <row r="895" spans="1:8" ht="12.75">
      <c r="A895" s="131"/>
      <c r="B895" s="121"/>
      <c r="C895" s="111"/>
      <c r="D895" s="121"/>
      <c r="E895" s="121"/>
      <c r="F895" s="121"/>
      <c r="G895" s="121"/>
      <c r="H895" s="129"/>
    </row>
    <row r="896" spans="1:8" ht="12.75">
      <c r="A896" s="131"/>
      <c r="B896" s="121"/>
      <c r="C896" s="111"/>
      <c r="D896" s="121"/>
      <c r="E896" s="121"/>
      <c r="F896" s="121"/>
      <c r="G896" s="121"/>
      <c r="H896" s="129"/>
    </row>
    <row r="897" spans="1:8" ht="12.75">
      <c r="A897" s="131"/>
      <c r="B897" s="121"/>
      <c r="C897" s="111"/>
      <c r="D897" s="121"/>
      <c r="E897" s="121"/>
      <c r="F897" s="121"/>
      <c r="G897" s="121"/>
      <c r="H897" s="129"/>
    </row>
    <row r="898" spans="1:8" ht="12.75">
      <c r="A898" s="131"/>
      <c r="B898" s="121"/>
      <c r="C898" s="111"/>
      <c r="D898" s="121"/>
      <c r="E898" s="121"/>
      <c r="F898" s="121"/>
      <c r="G898" s="121"/>
      <c r="H898" s="129"/>
    </row>
    <row r="899" spans="1:8" ht="12.75">
      <c r="A899" s="131"/>
      <c r="B899" s="121"/>
      <c r="C899" s="111"/>
      <c r="D899" s="121"/>
      <c r="E899" s="121"/>
      <c r="F899" s="121"/>
      <c r="G899" s="121"/>
      <c r="H899" s="129"/>
    </row>
    <row r="900" spans="1:8" ht="12.75">
      <c r="A900" s="131"/>
      <c r="B900" s="121"/>
      <c r="C900" s="111"/>
      <c r="D900" s="121"/>
      <c r="E900" s="121"/>
      <c r="F900" s="121"/>
      <c r="G900" s="121"/>
      <c r="H900" s="129"/>
    </row>
    <row r="901" spans="1:8" ht="12.75">
      <c r="A901" s="131"/>
      <c r="B901" s="121"/>
      <c r="C901" s="111"/>
      <c r="D901" s="121"/>
      <c r="E901" s="121"/>
      <c r="F901" s="121"/>
      <c r="G901" s="121"/>
      <c r="H901" s="129"/>
    </row>
    <row r="902" spans="1:8" ht="12.75">
      <c r="A902" s="131"/>
      <c r="B902" s="121"/>
      <c r="C902" s="111"/>
      <c r="D902" s="121"/>
      <c r="E902" s="121"/>
      <c r="F902" s="121"/>
      <c r="G902" s="121"/>
      <c r="H902" s="129"/>
    </row>
    <row r="903" spans="1:8" ht="12.75">
      <c r="A903" s="131"/>
      <c r="B903" s="121"/>
      <c r="C903" s="111"/>
      <c r="D903" s="121"/>
      <c r="E903" s="121"/>
      <c r="F903" s="121"/>
      <c r="G903" s="121"/>
      <c r="H903" s="129"/>
    </row>
    <row r="904" spans="1:8" ht="12.75">
      <c r="A904" s="131"/>
      <c r="B904" s="121"/>
      <c r="C904" s="111"/>
      <c r="D904" s="121"/>
      <c r="E904" s="121"/>
      <c r="F904" s="121"/>
      <c r="G904" s="121"/>
      <c r="H904" s="129"/>
    </row>
    <row r="905" spans="1:8" ht="12.75">
      <c r="A905" s="131"/>
      <c r="B905" s="121"/>
      <c r="C905" s="111"/>
      <c r="D905" s="121"/>
      <c r="E905" s="121"/>
      <c r="F905" s="121"/>
      <c r="G905" s="121"/>
      <c r="H905" s="129"/>
    </row>
    <row r="906" spans="1:8" ht="12.75">
      <c r="A906" s="131"/>
      <c r="B906" s="121"/>
      <c r="C906" s="111"/>
      <c r="D906" s="121"/>
      <c r="E906" s="121"/>
      <c r="F906" s="121"/>
      <c r="G906" s="121"/>
      <c r="H906" s="129"/>
    </row>
    <row r="907" spans="1:8" ht="12.75">
      <c r="A907" s="131"/>
      <c r="B907" s="121"/>
      <c r="C907" s="111"/>
      <c r="D907" s="121"/>
      <c r="E907" s="121"/>
      <c r="F907" s="121"/>
      <c r="G907" s="121"/>
      <c r="H907" s="129"/>
    </row>
    <row r="908" spans="1:8" ht="12.75">
      <c r="A908" s="131"/>
      <c r="B908" s="121"/>
      <c r="C908" s="111"/>
      <c r="D908" s="121"/>
      <c r="E908" s="121"/>
      <c r="F908" s="121"/>
      <c r="G908" s="121"/>
      <c r="H908" s="129"/>
    </row>
    <row r="909" spans="1:8" ht="12.75">
      <c r="A909" s="131"/>
      <c r="B909" s="121"/>
      <c r="C909" s="111"/>
      <c r="D909" s="121"/>
      <c r="E909" s="121"/>
      <c r="F909" s="121"/>
      <c r="G909" s="121"/>
      <c r="H909" s="129"/>
    </row>
    <row r="910" spans="1:8" ht="12.75">
      <c r="A910" s="131"/>
      <c r="B910" s="121"/>
      <c r="C910" s="111"/>
      <c r="D910" s="121"/>
      <c r="E910" s="121"/>
      <c r="F910" s="121"/>
      <c r="G910" s="121"/>
      <c r="H910" s="129"/>
    </row>
    <row r="911" spans="1:8" ht="12.75">
      <c r="A911" s="131"/>
      <c r="B911" s="121"/>
      <c r="C911" s="111"/>
      <c r="D911" s="121"/>
      <c r="E911" s="121"/>
      <c r="F911" s="121"/>
      <c r="G911" s="121"/>
      <c r="H911" s="129"/>
    </row>
    <row r="912" spans="1:8" ht="12.75">
      <c r="A912" s="131"/>
      <c r="B912" s="121"/>
      <c r="C912" s="111"/>
      <c r="D912" s="121"/>
      <c r="E912" s="121"/>
      <c r="F912" s="121"/>
      <c r="G912" s="121"/>
      <c r="H912" s="129"/>
    </row>
    <row r="913" spans="1:8" ht="12.75">
      <c r="A913" s="131"/>
      <c r="B913" s="121"/>
      <c r="C913" s="111"/>
      <c r="D913" s="121"/>
      <c r="E913" s="121"/>
      <c r="F913" s="121"/>
      <c r="G913" s="121"/>
      <c r="H913" s="129"/>
    </row>
    <row r="914" spans="1:8" ht="12.75">
      <c r="A914" s="131"/>
      <c r="B914" s="121"/>
      <c r="C914" s="111"/>
      <c r="D914" s="121"/>
      <c r="E914" s="121"/>
      <c r="F914" s="121"/>
      <c r="G914" s="121"/>
      <c r="H914" s="129"/>
    </row>
    <row r="915" spans="1:8" ht="12.75">
      <c r="A915" s="131"/>
      <c r="B915" s="121"/>
      <c r="C915" s="111"/>
      <c r="D915" s="121"/>
      <c r="E915" s="121"/>
      <c r="F915" s="121"/>
      <c r="G915" s="121"/>
      <c r="H915" s="129"/>
    </row>
    <row r="916" spans="1:8" ht="12.75">
      <c r="A916" s="131"/>
      <c r="B916" s="121"/>
      <c r="C916" s="111"/>
      <c r="D916" s="121"/>
      <c r="E916" s="121"/>
      <c r="F916" s="121"/>
      <c r="G916" s="121"/>
      <c r="H916" s="129"/>
    </row>
    <row r="917" spans="1:8" ht="12.75">
      <c r="A917" s="131"/>
      <c r="B917" s="121"/>
      <c r="C917" s="111"/>
      <c r="D917" s="121"/>
      <c r="E917" s="121"/>
      <c r="F917" s="121"/>
      <c r="G917" s="121"/>
      <c r="H917" s="129"/>
    </row>
    <row r="918" spans="1:8" ht="12.75">
      <c r="A918" s="131"/>
      <c r="B918" s="121"/>
      <c r="C918" s="111"/>
      <c r="D918" s="121"/>
      <c r="E918" s="121"/>
      <c r="F918" s="121"/>
      <c r="G918" s="121"/>
      <c r="H918" s="129"/>
    </row>
    <row r="919" spans="1:8" ht="12.75">
      <c r="A919" s="131"/>
      <c r="B919" s="121"/>
      <c r="C919" s="111"/>
      <c r="D919" s="121"/>
      <c r="E919" s="121"/>
      <c r="F919" s="121"/>
      <c r="G919" s="121"/>
      <c r="H919" s="129"/>
    </row>
    <row r="920" spans="1:8" ht="12.75">
      <c r="A920" s="131"/>
      <c r="B920" s="121"/>
      <c r="C920" s="111"/>
      <c r="D920" s="121"/>
      <c r="E920" s="121"/>
      <c r="F920" s="121"/>
      <c r="G920" s="121"/>
      <c r="H920" s="129"/>
    </row>
    <row r="921" spans="1:8" ht="12.75">
      <c r="A921" s="131"/>
      <c r="B921" s="121"/>
      <c r="C921" s="111"/>
      <c r="D921" s="121"/>
      <c r="E921" s="121"/>
      <c r="F921" s="121"/>
      <c r="G921" s="121"/>
      <c r="H921" s="129"/>
    </row>
    <row r="922" spans="1:8" ht="12.75">
      <c r="A922" s="131"/>
      <c r="B922" s="121"/>
      <c r="C922" s="111"/>
      <c r="D922" s="121"/>
      <c r="E922" s="121"/>
      <c r="F922" s="121"/>
      <c r="G922" s="121"/>
      <c r="H922" s="129"/>
    </row>
    <row r="923" spans="1:8" ht="12.75">
      <c r="A923" s="131"/>
      <c r="B923" s="121"/>
      <c r="C923" s="111"/>
      <c r="D923" s="121"/>
      <c r="E923" s="121"/>
      <c r="F923" s="121"/>
      <c r="G923" s="121"/>
      <c r="H923" s="129"/>
    </row>
    <row r="924" spans="1:8" ht="12.75">
      <c r="A924" s="131"/>
      <c r="B924" s="121"/>
      <c r="C924" s="111"/>
      <c r="D924" s="121"/>
      <c r="E924" s="121"/>
      <c r="F924" s="121"/>
      <c r="G924" s="121"/>
      <c r="H924" s="129"/>
    </row>
    <row r="925" spans="1:8" ht="12.75">
      <c r="A925" s="131"/>
      <c r="B925" s="121"/>
      <c r="C925" s="111"/>
      <c r="D925" s="121"/>
      <c r="E925" s="121"/>
      <c r="F925" s="121"/>
      <c r="G925" s="121"/>
      <c r="H925" s="129"/>
    </row>
    <row r="926" spans="1:8" ht="12.75">
      <c r="A926" s="131"/>
      <c r="B926" s="121"/>
      <c r="C926" s="111"/>
      <c r="D926" s="121"/>
      <c r="E926" s="121"/>
      <c r="F926" s="121"/>
      <c r="G926" s="121"/>
      <c r="H926" s="129"/>
    </row>
    <row r="927" spans="1:8" ht="12.75">
      <c r="A927" s="131"/>
      <c r="B927" s="121"/>
      <c r="C927" s="111"/>
      <c r="D927" s="121"/>
      <c r="E927" s="121"/>
      <c r="F927" s="121"/>
      <c r="G927" s="121"/>
      <c r="H927" s="129"/>
    </row>
    <row r="928" spans="1:8" ht="12.75">
      <c r="A928" s="131"/>
      <c r="B928" s="121"/>
      <c r="C928" s="111"/>
      <c r="D928" s="121"/>
      <c r="E928" s="121"/>
      <c r="F928" s="121"/>
      <c r="G928" s="121"/>
      <c r="H928" s="129"/>
    </row>
    <row r="929" spans="1:8" ht="12.75">
      <c r="A929" s="131"/>
      <c r="B929" s="121"/>
      <c r="C929" s="111"/>
      <c r="D929" s="121"/>
      <c r="E929" s="121"/>
      <c r="F929" s="121"/>
      <c r="G929" s="121"/>
      <c r="H929" s="129"/>
    </row>
    <row r="930" spans="1:8" ht="12.75">
      <c r="A930" s="131"/>
      <c r="B930" s="121"/>
      <c r="C930" s="111"/>
      <c r="D930" s="121"/>
      <c r="E930" s="121"/>
      <c r="F930" s="121"/>
      <c r="G930" s="121"/>
      <c r="H930" s="129"/>
    </row>
    <row r="931" spans="1:8" ht="12.75">
      <c r="A931" s="131"/>
      <c r="B931" s="121"/>
      <c r="C931" s="111"/>
      <c r="D931" s="121"/>
      <c r="E931" s="121"/>
      <c r="F931" s="121"/>
      <c r="G931" s="121"/>
      <c r="H931" s="129"/>
    </row>
    <row r="932" spans="1:8" ht="12.75">
      <c r="A932" s="131"/>
      <c r="B932" s="121"/>
      <c r="C932" s="111"/>
      <c r="D932" s="121"/>
      <c r="E932" s="121"/>
      <c r="F932" s="121"/>
      <c r="G932" s="121"/>
      <c r="H932" s="129"/>
    </row>
    <row r="933" spans="1:8" ht="12.75">
      <c r="A933" s="131"/>
      <c r="B933" s="121"/>
      <c r="C933" s="111"/>
      <c r="D933" s="121"/>
      <c r="E933" s="121"/>
      <c r="F933" s="121"/>
      <c r="G933" s="121"/>
      <c r="H933" s="129"/>
    </row>
    <row r="934" spans="1:8" ht="12.75">
      <c r="A934" s="131"/>
      <c r="B934" s="121"/>
      <c r="C934" s="111"/>
      <c r="D934" s="121"/>
      <c r="E934" s="121"/>
      <c r="F934" s="121"/>
      <c r="G934" s="121"/>
      <c r="H934" s="129"/>
    </row>
    <row r="935" spans="1:8" ht="12.75">
      <c r="A935" s="131"/>
      <c r="B935" s="121"/>
      <c r="C935" s="111"/>
      <c r="D935" s="121"/>
      <c r="E935" s="121"/>
      <c r="F935" s="121"/>
      <c r="G935" s="121"/>
      <c r="H935" s="129"/>
    </row>
    <row r="936" spans="1:8" ht="12.75">
      <c r="A936" s="131"/>
      <c r="B936" s="121"/>
      <c r="C936" s="111"/>
      <c r="D936" s="121"/>
      <c r="E936" s="121"/>
      <c r="F936" s="121"/>
      <c r="G936" s="121"/>
      <c r="H936" s="129"/>
    </row>
    <row r="937" spans="1:8" ht="12.75">
      <c r="A937" s="131"/>
      <c r="B937" s="121"/>
      <c r="C937" s="111"/>
      <c r="D937" s="121"/>
      <c r="E937" s="121"/>
      <c r="F937" s="121"/>
      <c r="G937" s="121"/>
      <c r="H937" s="129"/>
    </row>
    <row r="938" spans="1:8" ht="12.75">
      <c r="A938" s="131"/>
      <c r="B938" s="121"/>
      <c r="C938" s="111"/>
      <c r="D938" s="121"/>
      <c r="E938" s="121"/>
      <c r="F938" s="121"/>
      <c r="G938" s="121"/>
      <c r="H938" s="129"/>
    </row>
    <row r="939" spans="1:8" ht="12.75">
      <c r="A939" s="131"/>
      <c r="B939" s="121"/>
      <c r="C939" s="111"/>
      <c r="D939" s="121"/>
      <c r="E939" s="121"/>
      <c r="F939" s="121"/>
      <c r="G939" s="121"/>
      <c r="H939" s="129"/>
    </row>
    <row r="940" spans="1:8" ht="12.75">
      <c r="A940" s="131"/>
      <c r="B940" s="121"/>
      <c r="C940" s="111"/>
      <c r="D940" s="121"/>
      <c r="E940" s="121"/>
      <c r="F940" s="121"/>
      <c r="G940" s="121"/>
      <c r="H940" s="129"/>
    </row>
    <row r="941" spans="1:8" ht="12.75">
      <c r="A941" s="131"/>
      <c r="B941" s="121"/>
      <c r="C941" s="111"/>
      <c r="D941" s="121"/>
      <c r="E941" s="121"/>
      <c r="F941" s="121"/>
      <c r="G941" s="121"/>
      <c r="H941" s="129"/>
    </row>
    <row r="942" spans="1:8" ht="12.75">
      <c r="A942" s="131"/>
      <c r="B942" s="121"/>
      <c r="C942" s="111"/>
      <c r="D942" s="121"/>
      <c r="E942" s="121"/>
      <c r="F942" s="121"/>
      <c r="G942" s="121"/>
      <c r="H942" s="129"/>
    </row>
    <row r="943" spans="1:8" ht="12.75">
      <c r="A943" s="131"/>
      <c r="B943" s="121"/>
      <c r="C943" s="111"/>
      <c r="D943" s="121"/>
      <c r="E943" s="121"/>
      <c r="F943" s="121"/>
      <c r="G943" s="121"/>
      <c r="H943" s="129"/>
    </row>
    <row r="944" spans="1:8" ht="12.75">
      <c r="A944" s="131"/>
      <c r="B944" s="121"/>
      <c r="C944" s="111"/>
      <c r="D944" s="121"/>
      <c r="E944" s="121"/>
      <c r="F944" s="121"/>
      <c r="G944" s="121"/>
      <c r="H944" s="129"/>
    </row>
    <row r="945" spans="1:8" ht="12.75">
      <c r="A945" s="131"/>
      <c r="B945" s="121"/>
      <c r="C945" s="111"/>
      <c r="D945" s="121"/>
      <c r="E945" s="121"/>
      <c r="F945" s="121"/>
      <c r="G945" s="121"/>
      <c r="H945" s="129"/>
    </row>
    <row r="946" spans="1:8" ht="12.75">
      <c r="A946" s="131"/>
      <c r="B946" s="121"/>
      <c r="C946" s="111"/>
      <c r="D946" s="121"/>
      <c r="E946" s="121"/>
      <c r="F946" s="121"/>
      <c r="G946" s="121"/>
      <c r="H946" s="129"/>
    </row>
    <row r="947" spans="1:8" ht="12.75">
      <c r="A947" s="131"/>
      <c r="B947" s="121"/>
      <c r="C947" s="111"/>
      <c r="D947" s="121"/>
      <c r="E947" s="121"/>
      <c r="F947" s="121"/>
      <c r="G947" s="121"/>
      <c r="H947" s="129"/>
    </row>
    <row r="948" spans="1:8" ht="12.75">
      <c r="A948" s="131"/>
      <c r="B948" s="121"/>
      <c r="C948" s="111"/>
      <c r="D948" s="121"/>
      <c r="E948" s="121"/>
      <c r="F948" s="121"/>
      <c r="G948" s="121"/>
      <c r="H948" s="129"/>
    </row>
    <row r="949" spans="1:8" ht="12.75">
      <c r="A949" s="131"/>
      <c r="B949" s="121"/>
      <c r="C949" s="111"/>
      <c r="D949" s="121"/>
      <c r="E949" s="121"/>
      <c r="F949" s="121"/>
      <c r="G949" s="121"/>
      <c r="H949" s="129"/>
    </row>
    <row r="950" spans="1:8" ht="12.75">
      <c r="A950" s="131"/>
      <c r="B950" s="121"/>
      <c r="C950" s="111"/>
      <c r="D950" s="121"/>
      <c r="E950" s="121"/>
      <c r="F950" s="121"/>
      <c r="G950" s="121"/>
      <c r="H950" s="129"/>
    </row>
    <row r="951" spans="1:8" ht="12.75">
      <c r="A951" s="131"/>
      <c r="B951" s="121"/>
      <c r="C951" s="111"/>
      <c r="D951" s="121"/>
      <c r="E951" s="121"/>
      <c r="F951" s="121"/>
      <c r="G951" s="121"/>
      <c r="H951" s="129"/>
    </row>
    <row r="952" spans="1:8" ht="12.75">
      <c r="A952" s="131"/>
      <c r="B952" s="121"/>
      <c r="C952" s="111"/>
      <c r="D952" s="121"/>
      <c r="E952" s="121"/>
      <c r="F952" s="121"/>
      <c r="G952" s="121"/>
      <c r="H952" s="129"/>
    </row>
    <row r="953" spans="1:8" ht="12.75">
      <c r="A953" s="131"/>
      <c r="B953" s="121"/>
      <c r="C953" s="111"/>
      <c r="D953" s="121"/>
      <c r="E953" s="121"/>
      <c r="F953" s="121"/>
      <c r="G953" s="121"/>
      <c r="H953" s="129"/>
    </row>
    <row r="954" spans="1:8" ht="12.75">
      <c r="A954" s="131"/>
      <c r="B954" s="121"/>
      <c r="C954" s="111"/>
      <c r="D954" s="121"/>
      <c r="E954" s="121"/>
      <c r="F954" s="121"/>
      <c r="G954" s="121"/>
      <c r="H954" s="129"/>
    </row>
    <row r="955" spans="1:8" ht="12.75">
      <c r="A955" s="131"/>
      <c r="B955" s="121"/>
      <c r="C955" s="111"/>
      <c r="D955" s="121"/>
      <c r="E955" s="121"/>
      <c r="F955" s="121"/>
      <c r="G955" s="121"/>
      <c r="H955" s="129"/>
    </row>
    <row r="956" spans="1:8" ht="12.75">
      <c r="A956" s="131"/>
      <c r="B956" s="121"/>
      <c r="C956" s="111"/>
      <c r="D956" s="121"/>
      <c r="E956" s="121"/>
      <c r="F956" s="121"/>
      <c r="G956" s="121"/>
      <c r="H956" s="129"/>
    </row>
    <row r="957" spans="1:8" ht="12.75">
      <c r="A957" s="131"/>
      <c r="B957" s="121"/>
      <c r="C957" s="111"/>
      <c r="D957" s="121"/>
      <c r="E957" s="121"/>
      <c r="F957" s="121"/>
      <c r="G957" s="121"/>
      <c r="H957" s="129"/>
    </row>
    <row r="958" spans="1:8" ht="12.75">
      <c r="A958" s="131"/>
      <c r="B958" s="121"/>
      <c r="C958" s="111"/>
      <c r="D958" s="121"/>
      <c r="E958" s="121"/>
      <c r="F958" s="121"/>
      <c r="G958" s="121"/>
      <c r="H958" s="129"/>
    </row>
    <row r="959" spans="1:8" ht="12.75">
      <c r="A959" s="131"/>
      <c r="B959" s="121"/>
      <c r="C959" s="111"/>
      <c r="D959" s="121"/>
      <c r="E959" s="121"/>
      <c r="F959" s="121"/>
      <c r="G959" s="121"/>
      <c r="H959" s="129"/>
    </row>
    <row r="960" spans="1:8" ht="12.75">
      <c r="A960" s="131"/>
      <c r="B960" s="121"/>
      <c r="C960" s="111"/>
      <c r="D960" s="121"/>
      <c r="E960" s="121"/>
      <c r="F960" s="121"/>
      <c r="G960" s="121"/>
      <c r="H960" s="129"/>
    </row>
    <row r="961" spans="1:8" ht="12.75">
      <c r="A961" s="131"/>
      <c r="B961" s="121"/>
      <c r="C961" s="111"/>
      <c r="D961" s="121"/>
      <c r="E961" s="121"/>
      <c r="F961" s="121"/>
      <c r="G961" s="121"/>
      <c r="H961" s="129"/>
    </row>
    <row r="962" spans="1:8" ht="12.75">
      <c r="A962" s="131"/>
      <c r="B962" s="121"/>
      <c r="C962" s="111"/>
      <c r="D962" s="121"/>
      <c r="E962" s="121"/>
      <c r="F962" s="121"/>
      <c r="G962" s="121"/>
      <c r="H962" s="129"/>
    </row>
    <row r="963" spans="1:8" ht="12.75">
      <c r="A963" s="131"/>
      <c r="B963" s="121"/>
      <c r="C963" s="111"/>
      <c r="D963" s="121"/>
      <c r="E963" s="121"/>
      <c r="F963" s="121"/>
      <c r="G963" s="121"/>
      <c r="H963" s="129"/>
    </row>
    <row r="964" spans="1:8" ht="12.75">
      <c r="A964" s="131"/>
      <c r="B964" s="121"/>
      <c r="C964" s="111"/>
      <c r="D964" s="121"/>
      <c r="E964" s="121"/>
      <c r="F964" s="121"/>
      <c r="G964" s="121"/>
      <c r="H964" s="129"/>
    </row>
    <row r="965" spans="1:8" ht="12.75">
      <c r="A965" s="131"/>
      <c r="B965" s="121"/>
      <c r="C965" s="111"/>
      <c r="D965" s="121"/>
      <c r="E965" s="121"/>
      <c r="F965" s="121"/>
      <c r="G965" s="121"/>
      <c r="H965" s="129"/>
    </row>
    <row r="966" spans="1:8" ht="12.75">
      <c r="A966" s="131"/>
      <c r="B966" s="121"/>
      <c r="C966" s="111"/>
      <c r="D966" s="121"/>
      <c r="E966" s="121"/>
      <c r="F966" s="121"/>
      <c r="G966" s="121"/>
      <c r="H966" s="129"/>
    </row>
    <row r="967" spans="1:8" ht="12.75">
      <c r="A967" s="131"/>
      <c r="B967" s="121"/>
      <c r="C967" s="111"/>
      <c r="D967" s="121"/>
      <c r="E967" s="121"/>
      <c r="F967" s="121"/>
      <c r="G967" s="121"/>
      <c r="H967" s="129"/>
    </row>
    <row r="968" spans="1:8" ht="12.75">
      <c r="A968" s="131"/>
      <c r="B968" s="121"/>
      <c r="C968" s="111"/>
      <c r="D968" s="121"/>
      <c r="E968" s="121"/>
      <c r="F968" s="121"/>
      <c r="G968" s="121"/>
      <c r="H968" s="129"/>
    </row>
    <row r="969" spans="1:8" ht="12.75">
      <c r="A969" s="131"/>
      <c r="B969" s="121"/>
      <c r="C969" s="111"/>
      <c r="D969" s="121"/>
      <c r="E969" s="121"/>
      <c r="F969" s="121"/>
      <c r="G969" s="121"/>
      <c r="H969" s="129"/>
    </row>
    <row r="970" spans="1:8" ht="12.75">
      <c r="A970" s="131"/>
      <c r="B970" s="121"/>
      <c r="C970" s="111"/>
      <c r="D970" s="121"/>
      <c r="E970" s="121"/>
      <c r="F970" s="121"/>
      <c r="G970" s="121"/>
      <c r="H970" s="129"/>
    </row>
    <row r="971" spans="1:8" ht="12.75">
      <c r="A971" s="131"/>
      <c r="B971" s="121"/>
      <c r="C971" s="111"/>
      <c r="D971" s="121"/>
      <c r="E971" s="121"/>
      <c r="F971" s="121"/>
      <c r="G971" s="121"/>
      <c r="H971" s="129"/>
    </row>
    <row r="972" spans="1:8" ht="12.75">
      <c r="A972" s="131"/>
      <c r="B972" s="121"/>
      <c r="C972" s="111"/>
      <c r="D972" s="121"/>
      <c r="E972" s="121"/>
      <c r="F972" s="121"/>
      <c r="G972" s="121"/>
      <c r="H972" s="129"/>
    </row>
    <row r="973" spans="1:8" ht="12.75">
      <c r="A973" s="131"/>
      <c r="B973" s="121"/>
      <c r="C973" s="111"/>
      <c r="D973" s="121"/>
      <c r="E973" s="121"/>
      <c r="F973" s="121"/>
      <c r="G973" s="121"/>
      <c r="H973" s="129"/>
    </row>
    <row r="974" spans="1:8" ht="12.75">
      <c r="A974" s="131"/>
      <c r="B974" s="121"/>
      <c r="C974" s="111"/>
      <c r="D974" s="121"/>
      <c r="E974" s="121"/>
      <c r="F974" s="121"/>
      <c r="G974" s="121"/>
      <c r="H974" s="129"/>
    </row>
    <row r="975" spans="1:8" ht="12.75">
      <c r="A975" s="131"/>
      <c r="B975" s="121"/>
      <c r="C975" s="111"/>
      <c r="D975" s="121"/>
      <c r="E975" s="121"/>
      <c r="F975" s="121"/>
      <c r="G975" s="121"/>
      <c r="H975" s="129"/>
    </row>
    <row r="976" spans="1:8" ht="12.75">
      <c r="A976" s="131"/>
      <c r="B976" s="121"/>
      <c r="C976" s="111"/>
      <c r="D976" s="121"/>
      <c r="E976" s="121"/>
      <c r="F976" s="121"/>
      <c r="G976" s="121"/>
      <c r="H976" s="129"/>
    </row>
    <row r="977" spans="1:8" ht="12.75">
      <c r="A977" s="131"/>
      <c r="B977" s="121"/>
      <c r="C977" s="111"/>
      <c r="D977" s="121"/>
      <c r="E977" s="121"/>
      <c r="F977" s="121"/>
      <c r="G977" s="121"/>
      <c r="H977" s="129"/>
    </row>
    <row r="978" spans="1:8" ht="12.75">
      <c r="A978" s="131"/>
      <c r="B978" s="121"/>
      <c r="C978" s="111"/>
      <c r="D978" s="121"/>
      <c r="E978" s="121"/>
      <c r="F978" s="121"/>
      <c r="G978" s="121"/>
      <c r="H978" s="129"/>
    </row>
    <row r="979" spans="1:8" ht="12.75">
      <c r="A979" s="131"/>
      <c r="B979" s="121"/>
      <c r="C979" s="111"/>
      <c r="D979" s="121"/>
      <c r="E979" s="121"/>
      <c r="F979" s="121"/>
      <c r="G979" s="121"/>
      <c r="H979" s="129"/>
    </row>
    <row r="980" spans="1:8" ht="12.75">
      <c r="A980" s="131"/>
      <c r="B980" s="121"/>
      <c r="C980" s="111"/>
      <c r="D980" s="121"/>
      <c r="E980" s="121"/>
      <c r="F980" s="121"/>
      <c r="G980" s="121"/>
      <c r="H980" s="129"/>
    </row>
    <row r="981" spans="1:8" ht="12.75">
      <c r="A981" s="131"/>
      <c r="B981" s="121"/>
      <c r="C981" s="111"/>
      <c r="D981" s="121"/>
      <c r="E981" s="121"/>
      <c r="F981" s="121"/>
      <c r="G981" s="121"/>
      <c r="H981" s="129"/>
    </row>
    <row r="982" spans="1:8" ht="12.75">
      <c r="A982" s="131"/>
      <c r="B982" s="121"/>
      <c r="C982" s="111"/>
      <c r="D982" s="121"/>
      <c r="E982" s="121"/>
      <c r="F982" s="121"/>
      <c r="G982" s="121"/>
      <c r="H982" s="129"/>
    </row>
    <row r="983" spans="1:8" ht="12.75">
      <c r="A983" s="131"/>
      <c r="B983" s="121"/>
      <c r="C983" s="111"/>
      <c r="D983" s="121"/>
      <c r="E983" s="121"/>
      <c r="F983" s="121"/>
      <c r="G983" s="121"/>
      <c r="H983" s="129"/>
    </row>
    <row r="984" spans="1:8" ht="12.75">
      <c r="A984" s="131"/>
      <c r="B984" s="121"/>
      <c r="C984" s="111"/>
      <c r="D984" s="121"/>
      <c r="E984" s="121"/>
      <c r="F984" s="121"/>
      <c r="G984" s="121"/>
      <c r="H984" s="129"/>
    </row>
    <row r="985" spans="1:8" ht="12.75">
      <c r="A985" s="131"/>
      <c r="B985" s="121"/>
      <c r="C985" s="111"/>
      <c r="D985" s="121"/>
      <c r="E985" s="121"/>
      <c r="F985" s="121"/>
      <c r="G985" s="121"/>
      <c r="H985" s="129"/>
    </row>
    <row r="986" spans="1:8" ht="12.75">
      <c r="A986" s="131"/>
      <c r="B986" s="121"/>
      <c r="C986" s="111"/>
      <c r="D986" s="121"/>
      <c r="E986" s="121"/>
      <c r="F986" s="121"/>
      <c r="G986" s="121"/>
      <c r="H986" s="129"/>
    </row>
    <row r="987" spans="1:8" ht="12.75">
      <c r="A987" s="131"/>
      <c r="B987" s="121"/>
      <c r="C987" s="111"/>
      <c r="D987" s="121"/>
      <c r="E987" s="121"/>
      <c r="F987" s="121"/>
      <c r="G987" s="121"/>
      <c r="H987" s="129"/>
    </row>
    <row r="988" spans="1:8" ht="12.75">
      <c r="A988" s="131"/>
      <c r="B988" s="121"/>
      <c r="C988" s="111"/>
      <c r="D988" s="121"/>
      <c r="E988" s="121"/>
      <c r="F988" s="121"/>
      <c r="G988" s="121"/>
      <c r="H988" s="129"/>
    </row>
    <row r="989" spans="1:8" ht="12.75">
      <c r="A989" s="131"/>
      <c r="B989" s="121"/>
      <c r="C989" s="111"/>
      <c r="D989" s="121"/>
      <c r="E989" s="121"/>
      <c r="F989" s="121"/>
      <c r="G989" s="121"/>
      <c r="H989" s="129"/>
    </row>
    <row r="990" spans="1:8" ht="12.75">
      <c r="A990" s="131"/>
      <c r="B990" s="121"/>
      <c r="C990" s="111"/>
      <c r="D990" s="121"/>
      <c r="E990" s="121"/>
      <c r="F990" s="121"/>
      <c r="G990" s="121"/>
      <c r="H990" s="129"/>
    </row>
    <row r="991" spans="1:8" ht="12.75">
      <c r="A991" s="131"/>
      <c r="B991" s="121"/>
      <c r="C991" s="111"/>
      <c r="D991" s="121"/>
      <c r="E991" s="121"/>
      <c r="F991" s="121"/>
      <c r="G991" s="121"/>
      <c r="H991" s="129"/>
    </row>
    <row r="992" spans="1:8" ht="12.75">
      <c r="A992" s="131"/>
      <c r="B992" s="121"/>
      <c r="C992" s="111"/>
      <c r="D992" s="121"/>
      <c r="E992" s="121"/>
      <c r="F992" s="121"/>
      <c r="G992" s="121"/>
      <c r="H992" s="129"/>
    </row>
    <row r="993" spans="1:8" ht="12.75">
      <c r="A993" s="131"/>
      <c r="B993" s="121"/>
      <c r="C993" s="111"/>
      <c r="D993" s="121"/>
      <c r="E993" s="121"/>
      <c r="F993" s="121"/>
      <c r="G993" s="121"/>
      <c r="H993" s="129"/>
    </row>
    <row r="994" spans="1:8" ht="12.75">
      <c r="A994" s="131"/>
      <c r="B994" s="121"/>
      <c r="C994" s="111"/>
      <c r="D994" s="121"/>
      <c r="E994" s="121"/>
      <c r="F994" s="121"/>
      <c r="G994" s="121"/>
      <c r="H994" s="129"/>
    </row>
    <row r="995" spans="1:8" ht="12.75">
      <c r="A995" s="131"/>
      <c r="B995" s="121"/>
      <c r="C995" s="111"/>
      <c r="D995" s="121"/>
      <c r="E995" s="121"/>
      <c r="F995" s="121"/>
      <c r="G995" s="121"/>
      <c r="H995" s="129"/>
    </row>
    <row r="996" spans="1:8" ht="12.75">
      <c r="A996" s="131"/>
      <c r="B996" s="121"/>
      <c r="C996" s="111"/>
      <c r="D996" s="121"/>
      <c r="E996" s="121"/>
      <c r="F996" s="121"/>
      <c r="G996" s="121"/>
      <c r="H996" s="129"/>
    </row>
    <row r="997" spans="1:8" ht="12.75">
      <c r="A997" s="131"/>
      <c r="B997" s="121"/>
      <c r="C997" s="111"/>
      <c r="D997" s="121"/>
      <c r="E997" s="121"/>
      <c r="F997" s="121"/>
      <c r="G997" s="121"/>
      <c r="H997" s="129"/>
    </row>
    <row r="998" spans="1:8" ht="12.75">
      <c r="A998" s="131"/>
      <c r="B998" s="121"/>
      <c r="C998" s="111"/>
      <c r="D998" s="121"/>
      <c r="E998" s="121"/>
      <c r="F998" s="121"/>
      <c r="G998" s="121"/>
      <c r="H998" s="129"/>
    </row>
    <row r="999" spans="1:8" ht="12.75">
      <c r="A999" s="131"/>
      <c r="B999" s="121"/>
      <c r="C999" s="111"/>
      <c r="D999" s="121"/>
      <c r="E999" s="121"/>
      <c r="F999" s="121"/>
      <c r="G999" s="121"/>
      <c r="H999" s="129"/>
    </row>
    <row r="1000" spans="1:8" ht="12.75">
      <c r="A1000" s="131"/>
      <c r="B1000" s="121"/>
      <c r="C1000" s="111"/>
      <c r="D1000" s="121"/>
      <c r="E1000" s="121"/>
      <c r="F1000" s="121"/>
      <c r="G1000" s="121"/>
      <c r="H1000" s="129"/>
    </row>
    <row r="1001" spans="1:8" ht="12.75">
      <c r="A1001" s="131"/>
      <c r="B1001" s="121"/>
      <c r="C1001" s="111"/>
      <c r="D1001" s="121"/>
      <c r="E1001" s="121"/>
      <c r="F1001" s="121"/>
      <c r="G1001" s="121"/>
      <c r="H1001" s="129"/>
    </row>
    <row r="1002" spans="1:8" ht="12.75">
      <c r="A1002" s="131"/>
      <c r="B1002" s="121"/>
      <c r="C1002" s="111"/>
      <c r="D1002" s="121"/>
      <c r="E1002" s="121"/>
      <c r="F1002" s="121"/>
      <c r="G1002" s="121"/>
      <c r="H1002" s="129"/>
    </row>
    <row r="1003" spans="1:8" ht="12.75">
      <c r="A1003" s="131"/>
      <c r="B1003" s="121"/>
      <c r="C1003" s="111"/>
      <c r="D1003" s="121"/>
      <c r="E1003" s="121"/>
      <c r="F1003" s="121"/>
      <c r="G1003" s="121"/>
      <c r="H1003" s="129"/>
    </row>
    <row r="1004" spans="1:8" ht="12.75">
      <c r="A1004" s="131"/>
      <c r="B1004" s="121"/>
      <c r="C1004" s="111"/>
      <c r="D1004" s="121"/>
      <c r="E1004" s="121"/>
      <c r="F1004" s="121"/>
      <c r="G1004" s="121"/>
      <c r="H1004" s="129"/>
    </row>
    <row r="1005" spans="1:8" ht="12.75">
      <c r="A1005" s="131"/>
      <c r="B1005" s="121"/>
      <c r="C1005" s="111"/>
      <c r="D1005" s="121"/>
      <c r="E1005" s="121"/>
      <c r="F1005" s="121"/>
      <c r="G1005" s="121"/>
      <c r="H1005" s="129"/>
    </row>
    <row r="1006" spans="1:8" ht="12.75">
      <c r="A1006" s="131"/>
      <c r="B1006" s="121"/>
      <c r="C1006" s="111"/>
      <c r="D1006" s="121"/>
      <c r="E1006" s="121"/>
      <c r="F1006" s="121"/>
      <c r="G1006" s="121"/>
      <c r="H1006" s="129"/>
    </row>
    <row r="1007" spans="1:8" ht="12.75">
      <c r="A1007" s="131"/>
      <c r="B1007" s="121"/>
      <c r="C1007" s="111"/>
      <c r="D1007" s="121"/>
      <c r="E1007" s="121"/>
      <c r="F1007" s="121"/>
      <c r="G1007" s="121"/>
      <c r="H1007" s="129"/>
    </row>
    <row r="1008" spans="1:8" ht="12.75">
      <c r="A1008" s="131"/>
      <c r="B1008" s="121"/>
      <c r="C1008" s="111"/>
      <c r="D1008" s="121"/>
      <c r="E1008" s="121"/>
      <c r="F1008" s="121"/>
      <c r="G1008" s="121"/>
      <c r="H1008" s="129"/>
    </row>
    <row r="1009" spans="1:8" ht="12.75">
      <c r="A1009" s="131"/>
      <c r="B1009" s="121"/>
      <c r="C1009" s="111"/>
      <c r="D1009" s="121"/>
      <c r="E1009" s="121"/>
      <c r="F1009" s="121"/>
      <c r="G1009" s="121"/>
      <c r="H1009" s="129"/>
    </row>
    <row r="1010" spans="1:8" ht="12.75">
      <c r="A1010" s="131"/>
      <c r="B1010" s="121"/>
      <c r="C1010" s="111"/>
      <c r="D1010" s="121"/>
      <c r="E1010" s="121"/>
      <c r="F1010" s="121"/>
      <c r="G1010" s="121"/>
      <c r="H1010" s="129"/>
    </row>
    <row r="1011" spans="1:8" ht="12.75">
      <c r="A1011" s="131"/>
      <c r="B1011" s="121"/>
      <c r="C1011" s="111"/>
      <c r="D1011" s="121"/>
      <c r="E1011" s="121"/>
      <c r="F1011" s="121"/>
      <c r="G1011" s="121"/>
      <c r="H1011" s="129"/>
    </row>
    <row r="1012" spans="1:8" ht="12.75">
      <c r="A1012" s="131"/>
      <c r="B1012" s="121"/>
      <c r="C1012" s="111"/>
      <c r="D1012" s="121"/>
      <c r="E1012" s="121"/>
      <c r="F1012" s="121"/>
      <c r="G1012" s="121"/>
      <c r="H1012" s="129"/>
    </row>
    <row r="1013" spans="1:8" ht="12.75">
      <c r="A1013" s="131"/>
      <c r="B1013" s="121"/>
      <c r="C1013" s="111"/>
      <c r="D1013" s="121"/>
      <c r="E1013" s="121"/>
      <c r="F1013" s="121"/>
      <c r="G1013" s="121"/>
      <c r="H1013" s="129"/>
    </row>
    <row r="1014" spans="1:8" ht="12.75">
      <c r="A1014" s="131"/>
      <c r="B1014" s="121"/>
      <c r="C1014" s="111"/>
      <c r="D1014" s="121"/>
      <c r="E1014" s="121"/>
      <c r="F1014" s="121"/>
      <c r="G1014" s="121"/>
      <c r="H1014" s="129"/>
    </row>
    <row r="1015" spans="1:8" ht="12.75">
      <c r="A1015" s="131"/>
      <c r="B1015" s="121"/>
      <c r="C1015" s="111"/>
      <c r="D1015" s="121"/>
      <c r="E1015" s="121"/>
      <c r="F1015" s="121"/>
      <c r="G1015" s="121"/>
      <c r="H1015" s="129"/>
    </row>
    <row r="1016" spans="1:8" ht="12.75">
      <c r="A1016" s="131"/>
      <c r="B1016" s="121"/>
      <c r="C1016" s="111"/>
      <c r="D1016" s="121"/>
      <c r="E1016" s="121"/>
      <c r="F1016" s="121"/>
      <c r="G1016" s="121"/>
      <c r="H1016" s="129"/>
    </row>
    <row r="1017" spans="1:8" ht="12.75">
      <c r="A1017" s="131"/>
      <c r="B1017" s="121"/>
      <c r="C1017" s="111"/>
      <c r="D1017" s="121"/>
      <c r="E1017" s="121"/>
      <c r="F1017" s="121"/>
      <c r="G1017" s="121"/>
      <c r="H1017" s="129"/>
    </row>
    <row r="1018" spans="1:8" ht="12.75">
      <c r="A1018" s="131"/>
      <c r="B1018" s="121"/>
      <c r="C1018" s="111"/>
      <c r="D1018" s="121"/>
      <c r="E1018" s="121"/>
      <c r="F1018" s="121"/>
      <c r="G1018" s="121"/>
      <c r="H1018" s="129"/>
    </row>
    <row r="1019" spans="1:8" ht="12.75">
      <c r="A1019" s="131"/>
      <c r="B1019" s="121"/>
      <c r="C1019" s="111"/>
      <c r="D1019" s="121"/>
      <c r="E1019" s="121"/>
      <c r="F1019" s="121"/>
      <c r="G1019" s="121"/>
      <c r="H1019" s="129"/>
    </row>
    <row r="1020" spans="1:8" ht="12.75">
      <c r="A1020" s="131"/>
      <c r="B1020" s="121"/>
      <c r="C1020" s="111"/>
      <c r="D1020" s="121"/>
      <c r="E1020" s="121"/>
      <c r="F1020" s="121"/>
      <c r="G1020" s="121"/>
      <c r="H1020" s="129"/>
    </row>
    <row r="1021" spans="1:8" ht="12.75">
      <c r="A1021" s="131"/>
      <c r="B1021" s="121"/>
      <c r="C1021" s="111"/>
      <c r="D1021" s="121"/>
      <c r="E1021" s="121"/>
      <c r="F1021" s="121"/>
      <c r="G1021" s="121"/>
      <c r="H1021" s="129"/>
    </row>
    <row r="1022" spans="1:8" ht="12.75">
      <c r="A1022" s="131"/>
      <c r="B1022" s="121"/>
      <c r="C1022" s="111"/>
      <c r="D1022" s="121"/>
      <c r="E1022" s="121"/>
      <c r="F1022" s="121"/>
      <c r="G1022" s="121"/>
      <c r="H1022" s="129"/>
    </row>
    <row r="1023" spans="1:8" ht="12.75">
      <c r="A1023" s="131"/>
      <c r="B1023" s="121"/>
      <c r="C1023" s="111"/>
      <c r="D1023" s="121"/>
      <c r="E1023" s="121"/>
      <c r="F1023" s="121"/>
      <c r="G1023" s="121"/>
      <c r="H1023" s="1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55"/>
  <sheetViews>
    <sheetView workbookViewId="0">
      <pane ySplit="2" topLeftCell="A237" activePane="bottomLeft" state="frozen"/>
      <selection pane="bottomLeft" activeCell="B254" sqref="B254:B257"/>
    </sheetView>
  </sheetViews>
  <sheetFormatPr defaultColWidth="14.42578125" defaultRowHeight="15.75" customHeight="1"/>
  <cols>
    <col min="1" max="1" width="18.5703125" customWidth="1"/>
    <col min="2" max="2" width="47.7109375" customWidth="1"/>
    <col min="3" max="3" width="22.7109375" customWidth="1"/>
    <col min="4" max="4" width="31.5703125" customWidth="1"/>
    <col min="5" max="5" width="50" customWidth="1"/>
    <col min="6" max="6" width="42.140625" customWidth="1"/>
    <col min="7" max="7" width="52" customWidth="1"/>
    <col min="8" max="8" width="57.42578125" customWidth="1"/>
  </cols>
  <sheetData>
    <row r="1" spans="1:28" ht="12.75">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spans="1:28" ht="25.5">
      <c r="A2" s="3" t="s">
        <v>6</v>
      </c>
      <c r="B2" s="132" t="s">
        <v>7</v>
      </c>
      <c r="C2" s="132" t="s">
        <v>8</v>
      </c>
      <c r="D2" s="136" t="s">
        <v>292</v>
      </c>
      <c r="E2" s="132" t="s">
        <v>10</v>
      </c>
      <c r="F2" s="132" t="s">
        <v>11</v>
      </c>
      <c r="G2" s="6" t="s">
        <v>16</v>
      </c>
      <c r="H2" s="132" t="s">
        <v>293</v>
      </c>
      <c r="I2" s="135"/>
      <c r="J2" s="135"/>
      <c r="K2" s="135"/>
      <c r="L2" s="135"/>
      <c r="M2" s="135"/>
      <c r="N2" s="135"/>
      <c r="O2" s="135"/>
      <c r="P2" s="135"/>
      <c r="Q2" s="135"/>
      <c r="R2" s="135"/>
      <c r="S2" s="135"/>
      <c r="T2" s="135"/>
      <c r="U2" s="135"/>
      <c r="V2" s="135"/>
      <c r="W2" s="135"/>
      <c r="X2" s="135"/>
      <c r="Y2" s="135"/>
      <c r="Z2" s="135"/>
      <c r="AA2" s="135"/>
      <c r="AB2" s="135"/>
    </row>
    <row r="3" spans="1:28" ht="12.75">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spans="1:28" ht="38.25">
      <c r="A4" s="38" t="s">
        <v>18</v>
      </c>
      <c r="B4" s="141" t="s">
        <v>26</v>
      </c>
      <c r="C4" s="38" t="s">
        <v>24</v>
      </c>
      <c r="D4" s="141" t="s">
        <v>26</v>
      </c>
      <c r="E4" s="141" t="s">
        <v>26</v>
      </c>
      <c r="F4" s="141" t="s">
        <v>26</v>
      </c>
      <c r="G4" s="51" t="s">
        <v>21</v>
      </c>
      <c r="H4" s="142" t="s">
        <v>295</v>
      </c>
      <c r="I4" s="135"/>
      <c r="J4" s="135"/>
      <c r="K4" s="135"/>
      <c r="L4" s="135"/>
      <c r="M4" s="135"/>
      <c r="N4" s="135"/>
      <c r="O4" s="135"/>
      <c r="P4" s="135"/>
      <c r="Q4" s="135"/>
      <c r="R4" s="135"/>
      <c r="S4" s="135"/>
      <c r="T4" s="135"/>
      <c r="U4" s="135"/>
      <c r="V4" s="135"/>
      <c r="W4" s="135"/>
      <c r="X4" s="135"/>
      <c r="Y4" s="135"/>
      <c r="Z4" s="135"/>
      <c r="AA4" s="135"/>
      <c r="AB4" s="135"/>
    </row>
    <row r="5" spans="1:28" ht="51">
      <c r="A5" s="38" t="s">
        <v>18</v>
      </c>
      <c r="B5" s="141" t="s">
        <v>296</v>
      </c>
      <c r="C5" s="38" t="s">
        <v>40</v>
      </c>
      <c r="D5" s="141" t="s">
        <v>296</v>
      </c>
      <c r="E5" s="141" t="s">
        <v>296</v>
      </c>
      <c r="F5" s="141" t="s">
        <v>296</v>
      </c>
      <c r="G5" s="51" t="s">
        <v>21</v>
      </c>
      <c r="H5" s="142" t="s">
        <v>297</v>
      </c>
      <c r="I5" s="135"/>
      <c r="J5" s="135"/>
      <c r="K5" s="135"/>
      <c r="L5" s="135"/>
      <c r="M5" s="135"/>
      <c r="N5" s="135"/>
      <c r="O5" s="135"/>
      <c r="P5" s="135"/>
      <c r="Q5" s="135"/>
      <c r="R5" s="135"/>
      <c r="S5" s="135"/>
      <c r="T5" s="135"/>
      <c r="U5" s="135"/>
      <c r="V5" s="135"/>
      <c r="W5" s="135"/>
      <c r="X5" s="135"/>
      <c r="Y5" s="135"/>
      <c r="Z5" s="135"/>
      <c r="AA5" s="135"/>
      <c r="AB5" s="135"/>
    </row>
    <row r="6" spans="1:28" ht="51">
      <c r="A6" s="38" t="s">
        <v>18</v>
      </c>
      <c r="B6" s="143" t="s">
        <v>298</v>
      </c>
      <c r="C6" s="38" t="s">
        <v>40</v>
      </c>
      <c r="D6" s="143" t="s">
        <v>298</v>
      </c>
      <c r="E6" s="143" t="s">
        <v>298</v>
      </c>
      <c r="F6" s="143" t="s">
        <v>298</v>
      </c>
      <c r="G6" s="51" t="s">
        <v>21</v>
      </c>
      <c r="H6" s="142" t="s">
        <v>299</v>
      </c>
      <c r="I6" s="135"/>
      <c r="J6" s="135"/>
      <c r="K6" s="135"/>
      <c r="L6" s="135"/>
      <c r="M6" s="135"/>
      <c r="N6" s="135"/>
      <c r="O6" s="135"/>
      <c r="P6" s="135"/>
      <c r="Q6" s="135"/>
      <c r="R6" s="135"/>
      <c r="S6" s="135"/>
      <c r="T6" s="135"/>
      <c r="U6" s="135"/>
      <c r="V6" s="135"/>
      <c r="W6" s="135"/>
      <c r="X6" s="135"/>
      <c r="Y6" s="135"/>
      <c r="Z6" s="135"/>
      <c r="AA6" s="135"/>
      <c r="AB6" s="135"/>
    </row>
    <row r="7" spans="1:28" ht="51">
      <c r="A7" s="38" t="s">
        <v>18</v>
      </c>
      <c r="B7" s="143" t="s">
        <v>300</v>
      </c>
      <c r="C7" s="38" t="s">
        <v>40</v>
      </c>
      <c r="D7" s="143" t="s">
        <v>300</v>
      </c>
      <c r="E7" s="143" t="s">
        <v>300</v>
      </c>
      <c r="F7" s="143" t="s">
        <v>300</v>
      </c>
      <c r="G7" s="51" t="s">
        <v>21</v>
      </c>
      <c r="H7" s="142" t="s">
        <v>301</v>
      </c>
      <c r="I7" s="135"/>
      <c r="J7" s="135"/>
      <c r="K7" s="135"/>
      <c r="L7" s="135"/>
      <c r="M7" s="135"/>
      <c r="N7" s="135"/>
      <c r="O7" s="135"/>
      <c r="P7" s="135"/>
      <c r="Q7" s="135"/>
      <c r="R7" s="135"/>
      <c r="S7" s="135"/>
      <c r="T7" s="135"/>
      <c r="U7" s="135"/>
      <c r="V7" s="135"/>
      <c r="W7" s="135"/>
      <c r="X7" s="135"/>
      <c r="Y7" s="135"/>
      <c r="Z7" s="135"/>
      <c r="AA7" s="135"/>
      <c r="AB7" s="135"/>
    </row>
    <row r="8" spans="1:28" ht="51">
      <c r="A8" s="38" t="s">
        <v>18</v>
      </c>
      <c r="B8" s="143" t="s">
        <v>302</v>
      </c>
      <c r="C8" s="38" t="s">
        <v>40</v>
      </c>
      <c r="D8" s="143" t="s">
        <v>302</v>
      </c>
      <c r="E8" s="143" t="s">
        <v>302</v>
      </c>
      <c r="F8" s="143" t="s">
        <v>302</v>
      </c>
      <c r="G8" s="51" t="s">
        <v>21</v>
      </c>
      <c r="H8" s="142" t="s">
        <v>303</v>
      </c>
      <c r="I8" s="135"/>
      <c r="J8" s="135"/>
      <c r="K8" s="135"/>
      <c r="L8" s="135"/>
      <c r="M8" s="135"/>
      <c r="N8" s="135"/>
      <c r="O8" s="135"/>
      <c r="P8" s="135"/>
      <c r="Q8" s="135"/>
      <c r="R8" s="135"/>
      <c r="S8" s="135"/>
      <c r="T8" s="135"/>
      <c r="U8" s="135"/>
      <c r="V8" s="135"/>
      <c r="W8" s="135"/>
      <c r="X8" s="135"/>
      <c r="Y8" s="135"/>
      <c r="Z8" s="135"/>
      <c r="AA8" s="135"/>
      <c r="AB8" s="135"/>
    </row>
    <row r="9" spans="1:28" ht="51">
      <c r="A9" s="38" t="s">
        <v>18</v>
      </c>
      <c r="B9" s="143" t="s">
        <v>304</v>
      </c>
      <c r="C9" s="38" t="s">
        <v>40</v>
      </c>
      <c r="D9" s="143" t="s">
        <v>304</v>
      </c>
      <c r="E9" s="143" t="s">
        <v>304</v>
      </c>
      <c r="F9" s="143" t="s">
        <v>304</v>
      </c>
      <c r="G9" s="51" t="s">
        <v>21</v>
      </c>
      <c r="H9" s="144" t="s">
        <v>305</v>
      </c>
      <c r="I9" s="135"/>
      <c r="J9" s="135"/>
      <c r="K9" s="135"/>
      <c r="L9" s="135"/>
      <c r="M9" s="135"/>
      <c r="N9" s="135"/>
      <c r="O9" s="135"/>
      <c r="P9" s="135"/>
      <c r="Q9" s="135"/>
      <c r="R9" s="135"/>
      <c r="S9" s="135"/>
      <c r="T9" s="135"/>
      <c r="U9" s="135"/>
      <c r="V9" s="135"/>
      <c r="W9" s="135"/>
      <c r="X9" s="135"/>
      <c r="Y9" s="135"/>
      <c r="Z9" s="135"/>
      <c r="AA9" s="135"/>
      <c r="AB9" s="135"/>
    </row>
    <row r="10" spans="1:28" ht="63.75">
      <c r="A10" s="38" t="s">
        <v>18</v>
      </c>
      <c r="B10" s="143" t="s">
        <v>306</v>
      </c>
      <c r="C10" s="38" t="s">
        <v>40</v>
      </c>
      <c r="D10" s="143" t="s">
        <v>306</v>
      </c>
      <c r="E10" s="143" t="s">
        <v>306</v>
      </c>
      <c r="F10" s="143" t="s">
        <v>306</v>
      </c>
      <c r="G10" s="51"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spans="1:28" ht="38.25">
      <c r="A11" s="38" t="s">
        <v>18</v>
      </c>
      <c r="B11" s="141" t="s">
        <v>308</v>
      </c>
      <c r="C11" s="38" t="s">
        <v>40</v>
      </c>
      <c r="D11" s="141" t="s">
        <v>21</v>
      </c>
      <c r="E11" s="141" t="s">
        <v>308</v>
      </c>
      <c r="F11" s="141" t="s">
        <v>308</v>
      </c>
      <c r="G11" s="51"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spans="1:28" ht="51">
      <c r="A12" s="38" t="s">
        <v>18</v>
      </c>
      <c r="B12" s="143" t="s">
        <v>310</v>
      </c>
      <c r="C12" s="38" t="s">
        <v>40</v>
      </c>
      <c r="D12" s="143" t="s">
        <v>310</v>
      </c>
      <c r="E12" s="143" t="s">
        <v>310</v>
      </c>
      <c r="F12" s="143" t="s">
        <v>310</v>
      </c>
      <c r="G12" s="51"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spans="1:28" ht="38.25">
      <c r="A13" s="38" t="s">
        <v>18</v>
      </c>
      <c r="B13" s="141" t="s">
        <v>312</v>
      </c>
      <c r="C13" s="38" t="s">
        <v>40</v>
      </c>
      <c r="D13" s="141" t="s">
        <v>21</v>
      </c>
      <c r="E13" s="141" t="s">
        <v>312</v>
      </c>
      <c r="F13" s="141" t="s">
        <v>312</v>
      </c>
      <c r="G13" s="51"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spans="1:28" ht="51">
      <c r="A14" s="38" t="s">
        <v>18</v>
      </c>
      <c r="B14" s="148" t="s">
        <v>313</v>
      </c>
      <c r="C14" s="38" t="s">
        <v>40</v>
      </c>
      <c r="D14" s="143" t="s">
        <v>313</v>
      </c>
      <c r="E14" s="148" t="s">
        <v>313</v>
      </c>
      <c r="F14" s="148" t="s">
        <v>313</v>
      </c>
      <c r="G14" s="51"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spans="1:28" ht="51">
      <c r="A15" s="38" t="s">
        <v>18</v>
      </c>
      <c r="B15" s="143" t="s">
        <v>315</v>
      </c>
      <c r="C15" s="38" t="s">
        <v>40</v>
      </c>
      <c r="D15" s="143" t="s">
        <v>315</v>
      </c>
      <c r="E15" s="143" t="s">
        <v>315</v>
      </c>
      <c r="F15" s="143" t="s">
        <v>315</v>
      </c>
      <c r="G15" s="51"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spans="1:28" ht="38.25">
      <c r="A16" s="150" t="s">
        <v>18</v>
      </c>
      <c r="B16" s="151" t="s">
        <v>317</v>
      </c>
      <c r="C16" s="150" t="s">
        <v>40</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spans="1:28" ht="38.25">
      <c r="A17" s="154" t="s">
        <v>18</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spans="1:28" ht="38.25">
      <c r="A18" s="154" t="s">
        <v>18</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spans="1:28" ht="51">
      <c r="A19" s="154" t="s">
        <v>18</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spans="1:28" ht="38.25">
      <c r="A20" s="154" t="s">
        <v>18</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spans="1:28" ht="38.25">
      <c r="A21" s="161" t="s">
        <v>18</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spans="1:28" ht="51">
      <c r="A22" s="161" t="s">
        <v>18</v>
      </c>
      <c r="B22" s="165" t="s">
        <v>333</v>
      </c>
      <c r="C22" s="167" t="s">
        <v>20</v>
      </c>
      <c r="D22" s="168" t="s">
        <v>21</v>
      </c>
      <c r="E22" s="165" t="s">
        <v>333</v>
      </c>
      <c r="F22" s="165" t="s">
        <v>326</v>
      </c>
      <c r="G22" s="165" t="s">
        <v>21</v>
      </c>
      <c r="H22" s="169" t="s">
        <v>327</v>
      </c>
      <c r="I22" s="135"/>
      <c r="J22" s="135"/>
      <c r="K22" s="135"/>
      <c r="L22" s="135"/>
      <c r="M22" s="135"/>
      <c r="N22" s="135"/>
      <c r="O22" s="135"/>
      <c r="P22" s="135"/>
      <c r="Q22" s="135"/>
      <c r="R22" s="135"/>
      <c r="S22" s="135"/>
      <c r="T22" s="135"/>
      <c r="U22" s="135"/>
      <c r="V22" s="135"/>
      <c r="W22" s="135"/>
      <c r="X22" s="135"/>
      <c r="Y22" s="135"/>
      <c r="Z22" s="135"/>
      <c r="AA22" s="135"/>
      <c r="AB22" s="135"/>
    </row>
    <row r="23" spans="1:28" ht="76.5">
      <c r="A23" s="161" t="s">
        <v>18</v>
      </c>
      <c r="B23" s="170" t="s">
        <v>334</v>
      </c>
      <c r="C23" s="167" t="s">
        <v>20</v>
      </c>
      <c r="D23" s="168" t="s">
        <v>21</v>
      </c>
      <c r="E23" s="171" t="s">
        <v>335</v>
      </c>
      <c r="F23" s="171" t="s">
        <v>335</v>
      </c>
      <c r="G23" s="165" t="s">
        <v>21</v>
      </c>
      <c r="H23" s="157" t="s">
        <v>336</v>
      </c>
      <c r="J23" s="135"/>
      <c r="K23" s="135"/>
      <c r="L23" s="135"/>
      <c r="M23" s="135"/>
      <c r="N23" s="135"/>
      <c r="O23" s="135"/>
      <c r="P23" s="135"/>
      <c r="Q23" s="135"/>
      <c r="R23" s="135"/>
      <c r="S23" s="135"/>
      <c r="T23" s="135"/>
      <c r="U23" s="135"/>
      <c r="V23" s="135"/>
      <c r="W23" s="135"/>
      <c r="X23" s="135"/>
      <c r="Y23" s="135"/>
      <c r="Z23" s="135"/>
      <c r="AA23" s="135"/>
      <c r="AB23" s="135"/>
    </row>
    <row r="24" spans="1:28" ht="76.5">
      <c r="A24" s="161" t="s">
        <v>18</v>
      </c>
      <c r="B24" s="165" t="s">
        <v>337</v>
      </c>
      <c r="C24" s="167" t="s">
        <v>20</v>
      </c>
      <c r="D24" s="168" t="s">
        <v>21</v>
      </c>
      <c r="E24" s="171" t="s">
        <v>338</v>
      </c>
      <c r="F24" s="171" t="s">
        <v>338</v>
      </c>
      <c r="G24" s="165" t="s">
        <v>21</v>
      </c>
      <c r="H24" s="157" t="s">
        <v>336</v>
      </c>
      <c r="J24" s="135"/>
      <c r="K24" s="135"/>
      <c r="L24" s="135"/>
      <c r="M24" s="135"/>
      <c r="N24" s="135"/>
      <c r="O24" s="135"/>
      <c r="P24" s="135"/>
      <c r="Q24" s="135"/>
      <c r="R24" s="135"/>
      <c r="S24" s="135"/>
      <c r="T24" s="135"/>
      <c r="U24" s="135"/>
      <c r="V24" s="135"/>
      <c r="W24" s="135"/>
      <c r="X24" s="135"/>
      <c r="Y24" s="135"/>
      <c r="Z24" s="135"/>
      <c r="AA24" s="135"/>
      <c r="AB24" s="135"/>
    </row>
    <row r="25" spans="1:28" ht="76.5">
      <c r="A25" s="161" t="s">
        <v>18</v>
      </c>
      <c r="B25" s="165" t="s">
        <v>339</v>
      </c>
      <c r="C25" s="167" t="s">
        <v>20</v>
      </c>
      <c r="D25" s="168" t="s">
        <v>21</v>
      </c>
      <c r="E25" s="171" t="s">
        <v>340</v>
      </c>
      <c r="F25" s="171" t="s">
        <v>340</v>
      </c>
      <c r="G25" s="165" t="s">
        <v>21</v>
      </c>
      <c r="H25" s="157" t="s">
        <v>336</v>
      </c>
      <c r="J25" s="135"/>
      <c r="K25" s="135"/>
      <c r="L25" s="135"/>
      <c r="M25" s="135"/>
      <c r="N25" s="135"/>
      <c r="O25" s="135"/>
      <c r="P25" s="135"/>
      <c r="Q25" s="135"/>
      <c r="R25" s="135"/>
      <c r="S25" s="135"/>
      <c r="T25" s="135"/>
      <c r="U25" s="135"/>
      <c r="V25" s="135"/>
      <c r="W25" s="135"/>
      <c r="X25" s="135"/>
      <c r="Y25" s="135"/>
      <c r="Z25" s="135"/>
      <c r="AA25" s="135"/>
      <c r="AB25" s="135"/>
    </row>
    <row r="26" spans="1:28" ht="76.5">
      <c r="A26" s="161" t="s">
        <v>18</v>
      </c>
      <c r="B26" s="165" t="s">
        <v>341</v>
      </c>
      <c r="C26" s="167" t="s">
        <v>20</v>
      </c>
      <c r="D26" s="168" t="s">
        <v>21</v>
      </c>
      <c r="E26" s="171" t="s">
        <v>342</v>
      </c>
      <c r="F26" s="171" t="s">
        <v>342</v>
      </c>
      <c r="G26" s="165" t="s">
        <v>21</v>
      </c>
      <c r="H26" s="157" t="s">
        <v>336</v>
      </c>
      <c r="J26" s="135"/>
      <c r="K26" s="135"/>
      <c r="L26" s="135"/>
      <c r="M26" s="135"/>
      <c r="N26" s="135"/>
      <c r="O26" s="135"/>
      <c r="P26" s="135"/>
      <c r="Q26" s="135"/>
      <c r="R26" s="135"/>
      <c r="S26" s="135"/>
      <c r="T26" s="135"/>
      <c r="U26" s="135"/>
      <c r="V26" s="135"/>
      <c r="W26" s="135"/>
      <c r="X26" s="135"/>
      <c r="Y26" s="135"/>
      <c r="Z26" s="135"/>
      <c r="AA26" s="135"/>
      <c r="AB26" s="135"/>
    </row>
    <row r="27" spans="1:28" ht="76.5">
      <c r="A27" s="161" t="s">
        <v>18</v>
      </c>
      <c r="B27" s="165" t="s">
        <v>343</v>
      </c>
      <c r="C27" s="167" t="s">
        <v>20</v>
      </c>
      <c r="D27" s="168" t="s">
        <v>21</v>
      </c>
      <c r="E27" s="171" t="s">
        <v>344</v>
      </c>
      <c r="F27" s="171" t="s">
        <v>344</v>
      </c>
      <c r="G27" s="165" t="s">
        <v>21</v>
      </c>
      <c r="H27" s="157" t="s">
        <v>336</v>
      </c>
      <c r="J27" s="135"/>
      <c r="K27" s="135"/>
      <c r="L27" s="135"/>
      <c r="M27" s="135"/>
      <c r="N27" s="135"/>
      <c r="O27" s="135"/>
      <c r="P27" s="135"/>
      <c r="Q27" s="135"/>
      <c r="R27" s="135"/>
      <c r="S27" s="135"/>
      <c r="T27" s="135"/>
      <c r="U27" s="135"/>
      <c r="V27" s="135"/>
      <c r="W27" s="135"/>
      <c r="X27" s="135"/>
      <c r="Y27" s="135"/>
      <c r="Z27" s="135"/>
      <c r="AA27" s="135"/>
      <c r="AB27" s="135"/>
    </row>
    <row r="28" spans="1:28" ht="76.5">
      <c r="A28" s="161" t="s">
        <v>18</v>
      </c>
      <c r="B28" s="165" t="s">
        <v>345</v>
      </c>
      <c r="C28" s="167" t="s">
        <v>20</v>
      </c>
      <c r="D28" s="168" t="s">
        <v>21</v>
      </c>
      <c r="E28" s="171" t="s">
        <v>346</v>
      </c>
      <c r="F28" s="171" t="s">
        <v>346</v>
      </c>
      <c r="G28" s="165" t="s">
        <v>21</v>
      </c>
      <c r="H28" s="157" t="s">
        <v>336</v>
      </c>
      <c r="J28" s="135"/>
      <c r="K28" s="135"/>
      <c r="L28" s="135"/>
      <c r="M28" s="135"/>
      <c r="N28" s="135"/>
      <c r="O28" s="135"/>
      <c r="P28" s="135"/>
      <c r="Q28" s="135"/>
      <c r="R28" s="135"/>
      <c r="S28" s="135"/>
      <c r="T28" s="135"/>
      <c r="U28" s="135"/>
      <c r="V28" s="135"/>
      <c r="W28" s="135"/>
      <c r="X28" s="135"/>
      <c r="Y28" s="135"/>
      <c r="Z28" s="135"/>
      <c r="AA28" s="135"/>
      <c r="AB28" s="135"/>
    </row>
    <row r="29" spans="1:28" ht="76.5">
      <c r="A29" s="161" t="s">
        <v>18</v>
      </c>
      <c r="B29" s="165" t="s">
        <v>347</v>
      </c>
      <c r="C29" s="167" t="s">
        <v>20</v>
      </c>
      <c r="D29" s="168" t="s">
        <v>21</v>
      </c>
      <c r="E29" s="171" t="s">
        <v>348</v>
      </c>
      <c r="F29" s="171" t="s">
        <v>348</v>
      </c>
      <c r="G29" s="165" t="s">
        <v>21</v>
      </c>
      <c r="H29" s="157" t="s">
        <v>336</v>
      </c>
      <c r="J29" s="135"/>
      <c r="K29" s="135"/>
      <c r="L29" s="135"/>
      <c r="M29" s="135"/>
      <c r="N29" s="135"/>
      <c r="O29" s="135"/>
      <c r="P29" s="135"/>
      <c r="Q29" s="135"/>
      <c r="R29" s="135"/>
      <c r="S29" s="135"/>
      <c r="T29" s="135"/>
      <c r="U29" s="135"/>
      <c r="V29" s="135"/>
      <c r="W29" s="135"/>
      <c r="X29" s="135"/>
      <c r="Y29" s="135"/>
      <c r="Z29" s="135"/>
      <c r="AA29" s="135"/>
      <c r="AB29" s="135"/>
    </row>
    <row r="30" spans="1:28" ht="76.5">
      <c r="A30" s="161" t="s">
        <v>18</v>
      </c>
      <c r="B30" s="165" t="s">
        <v>349</v>
      </c>
      <c r="C30" s="167" t="s">
        <v>20</v>
      </c>
      <c r="D30" s="168" t="s">
        <v>21</v>
      </c>
      <c r="E30" s="171" t="s">
        <v>350</v>
      </c>
      <c r="F30" s="171" t="s">
        <v>350</v>
      </c>
      <c r="G30" s="165" t="s">
        <v>21</v>
      </c>
      <c r="H30" s="157" t="s">
        <v>336</v>
      </c>
      <c r="J30" s="135"/>
      <c r="K30" s="135"/>
      <c r="L30" s="135"/>
      <c r="M30" s="135"/>
      <c r="N30" s="135"/>
      <c r="O30" s="135"/>
      <c r="P30" s="135"/>
      <c r="Q30" s="135"/>
      <c r="R30" s="135"/>
      <c r="S30" s="135"/>
      <c r="T30" s="135"/>
      <c r="U30" s="135"/>
      <c r="V30" s="135"/>
      <c r="W30" s="135"/>
      <c r="X30" s="135"/>
      <c r="Y30" s="135"/>
      <c r="Z30" s="135"/>
      <c r="AA30" s="135"/>
      <c r="AB30" s="135"/>
    </row>
    <row r="31" spans="1:28" ht="76.5">
      <c r="A31" s="161" t="s">
        <v>18</v>
      </c>
      <c r="B31" s="165" t="s">
        <v>351</v>
      </c>
      <c r="C31" s="167" t="s">
        <v>20</v>
      </c>
      <c r="D31" s="168" t="s">
        <v>21</v>
      </c>
      <c r="E31" s="165" t="s">
        <v>351</v>
      </c>
      <c r="F31" s="171" t="s">
        <v>352</v>
      </c>
      <c r="G31" s="165" t="s">
        <v>21</v>
      </c>
      <c r="H31" s="157" t="s">
        <v>336</v>
      </c>
      <c r="J31" s="135"/>
      <c r="K31" s="135"/>
      <c r="L31" s="135"/>
      <c r="M31" s="135"/>
      <c r="N31" s="135"/>
      <c r="O31" s="135"/>
      <c r="P31" s="135"/>
      <c r="Q31" s="135"/>
      <c r="R31" s="135"/>
      <c r="S31" s="135"/>
      <c r="T31" s="135"/>
      <c r="U31" s="135"/>
      <c r="V31" s="135"/>
      <c r="W31" s="135"/>
      <c r="X31" s="135"/>
      <c r="Y31" s="135"/>
      <c r="Z31" s="135"/>
      <c r="AA31" s="135"/>
      <c r="AB31" s="135"/>
    </row>
    <row r="32" spans="1:28" ht="51">
      <c r="A32" s="161" t="s">
        <v>18</v>
      </c>
      <c r="B32" s="165" t="s">
        <v>353</v>
      </c>
      <c r="C32" s="167" t="s">
        <v>20</v>
      </c>
      <c r="D32" s="168" t="s">
        <v>21</v>
      </c>
      <c r="E32" s="165" t="s">
        <v>353</v>
      </c>
      <c r="F32" s="171" t="s">
        <v>335</v>
      </c>
      <c r="G32" s="165" t="s">
        <v>21</v>
      </c>
      <c r="H32" s="165" t="s">
        <v>354</v>
      </c>
      <c r="I32" s="135"/>
      <c r="J32" s="135"/>
      <c r="K32" s="135"/>
      <c r="L32" s="135"/>
      <c r="M32" s="135"/>
      <c r="N32" s="135"/>
      <c r="O32" s="135"/>
      <c r="P32" s="135"/>
      <c r="Q32" s="135"/>
      <c r="R32" s="135"/>
      <c r="S32" s="135"/>
      <c r="T32" s="135"/>
      <c r="U32" s="135"/>
      <c r="V32" s="135"/>
      <c r="W32" s="135"/>
      <c r="X32" s="135"/>
      <c r="Y32" s="135"/>
      <c r="Z32" s="135"/>
      <c r="AA32" s="135"/>
      <c r="AB32" s="135"/>
    </row>
    <row r="33" spans="1:28" ht="51">
      <c r="A33" s="161" t="s">
        <v>18</v>
      </c>
      <c r="B33" s="165" t="s">
        <v>355</v>
      </c>
      <c r="C33" s="167" t="s">
        <v>20</v>
      </c>
      <c r="D33" s="168" t="s">
        <v>21</v>
      </c>
      <c r="E33" s="165" t="s">
        <v>355</v>
      </c>
      <c r="F33" s="171" t="s">
        <v>356</v>
      </c>
      <c r="G33" s="165" t="s">
        <v>21</v>
      </c>
      <c r="H33" s="165" t="s">
        <v>357</v>
      </c>
      <c r="I33" s="135"/>
      <c r="J33" s="135"/>
      <c r="K33" s="135"/>
      <c r="L33" s="135"/>
      <c r="M33" s="135"/>
      <c r="N33" s="135"/>
      <c r="O33" s="135"/>
      <c r="P33" s="135"/>
      <c r="Q33" s="135"/>
      <c r="R33" s="135"/>
      <c r="S33" s="135"/>
      <c r="T33" s="135"/>
      <c r="U33" s="135"/>
      <c r="V33" s="135"/>
      <c r="W33" s="135"/>
      <c r="X33" s="135"/>
      <c r="Y33" s="135"/>
      <c r="Z33" s="135"/>
      <c r="AA33" s="135"/>
      <c r="AB33" s="135"/>
    </row>
    <row r="34" spans="1:28" ht="51">
      <c r="A34" s="161" t="s">
        <v>18</v>
      </c>
      <c r="B34" s="165" t="s">
        <v>358</v>
      </c>
      <c r="C34" s="167" t="s">
        <v>20</v>
      </c>
      <c r="D34" s="168" t="s">
        <v>21</v>
      </c>
      <c r="E34" s="165" t="s">
        <v>358</v>
      </c>
      <c r="F34" s="171" t="s">
        <v>340</v>
      </c>
      <c r="G34" s="165" t="s">
        <v>21</v>
      </c>
      <c r="H34" s="165" t="s">
        <v>359</v>
      </c>
      <c r="I34" s="135"/>
      <c r="J34" s="135"/>
      <c r="K34" s="135"/>
      <c r="L34" s="135"/>
      <c r="M34" s="135"/>
      <c r="N34" s="135"/>
      <c r="O34" s="135"/>
      <c r="P34" s="135"/>
      <c r="Q34" s="135"/>
      <c r="R34" s="135"/>
      <c r="S34" s="135"/>
      <c r="T34" s="135"/>
      <c r="U34" s="135"/>
      <c r="V34" s="135"/>
      <c r="W34" s="135"/>
      <c r="X34" s="135"/>
      <c r="Y34" s="135"/>
      <c r="Z34" s="135"/>
      <c r="AA34" s="135"/>
      <c r="AB34" s="135"/>
    </row>
    <row r="35" spans="1:28" ht="51">
      <c r="A35" s="161" t="s">
        <v>18</v>
      </c>
      <c r="B35" s="165" t="s">
        <v>360</v>
      </c>
      <c r="C35" s="167" t="s">
        <v>20</v>
      </c>
      <c r="D35" s="168" t="s">
        <v>21</v>
      </c>
      <c r="E35" s="165" t="s">
        <v>360</v>
      </c>
      <c r="F35" s="171" t="s">
        <v>361</v>
      </c>
      <c r="G35" s="165" t="s">
        <v>21</v>
      </c>
      <c r="H35" s="157" t="s">
        <v>362</v>
      </c>
      <c r="I35" s="135"/>
      <c r="J35" s="135"/>
      <c r="K35" s="135"/>
      <c r="L35" s="135"/>
      <c r="M35" s="135"/>
      <c r="N35" s="135"/>
      <c r="O35" s="135"/>
      <c r="P35" s="135"/>
      <c r="Q35" s="135"/>
      <c r="R35" s="135"/>
      <c r="S35" s="135"/>
      <c r="T35" s="135"/>
      <c r="U35" s="135"/>
      <c r="V35" s="135"/>
      <c r="W35" s="135"/>
      <c r="X35" s="135"/>
      <c r="Y35" s="135"/>
      <c r="Z35" s="135"/>
      <c r="AA35" s="135"/>
      <c r="AB35" s="135"/>
    </row>
    <row r="36" spans="1:28" ht="51">
      <c r="A36" s="161" t="s">
        <v>18</v>
      </c>
      <c r="B36" s="165" t="s">
        <v>363</v>
      </c>
      <c r="C36" s="167" t="s">
        <v>20</v>
      </c>
      <c r="D36" s="168" t="s">
        <v>21</v>
      </c>
      <c r="E36" s="165" t="s">
        <v>363</v>
      </c>
      <c r="F36" s="171" t="s">
        <v>344</v>
      </c>
      <c r="G36" s="165" t="s">
        <v>21</v>
      </c>
      <c r="H36" s="157" t="s">
        <v>364</v>
      </c>
      <c r="I36" s="135"/>
      <c r="J36" s="135"/>
      <c r="K36" s="135"/>
      <c r="L36" s="135"/>
      <c r="M36" s="135"/>
      <c r="N36" s="135"/>
      <c r="O36" s="135"/>
      <c r="P36" s="135"/>
      <c r="Q36" s="135"/>
      <c r="R36" s="135"/>
      <c r="S36" s="135"/>
      <c r="T36" s="135"/>
      <c r="U36" s="135"/>
      <c r="V36" s="135"/>
      <c r="W36" s="135"/>
      <c r="X36" s="135"/>
      <c r="Y36" s="135"/>
      <c r="Z36" s="135"/>
      <c r="AA36" s="135"/>
      <c r="AB36" s="135"/>
    </row>
    <row r="37" spans="1:28" ht="51">
      <c r="A37" s="161" t="s">
        <v>18</v>
      </c>
      <c r="B37" s="165" t="s">
        <v>365</v>
      </c>
      <c r="C37" s="167" t="s">
        <v>20</v>
      </c>
      <c r="D37" s="168" t="s">
        <v>21</v>
      </c>
      <c r="E37" s="165" t="s">
        <v>365</v>
      </c>
      <c r="F37" s="171" t="s">
        <v>346</v>
      </c>
      <c r="G37" s="165" t="s">
        <v>21</v>
      </c>
      <c r="H37" s="157" t="s">
        <v>366</v>
      </c>
      <c r="I37" s="135"/>
      <c r="J37" s="135"/>
      <c r="K37" s="135"/>
      <c r="L37" s="135"/>
      <c r="M37" s="135"/>
      <c r="N37" s="135"/>
      <c r="O37" s="135"/>
      <c r="P37" s="135"/>
      <c r="Q37" s="135"/>
      <c r="R37" s="135"/>
      <c r="S37" s="135"/>
      <c r="T37" s="135"/>
      <c r="U37" s="135"/>
      <c r="V37" s="135"/>
      <c r="W37" s="135"/>
      <c r="X37" s="135"/>
      <c r="Y37" s="135"/>
      <c r="Z37" s="135"/>
      <c r="AA37" s="135"/>
      <c r="AB37" s="135"/>
    </row>
    <row r="38" spans="1:28" ht="51">
      <c r="A38" s="161" t="s">
        <v>18</v>
      </c>
      <c r="B38" s="165" t="s">
        <v>367</v>
      </c>
      <c r="C38" s="167" t="s">
        <v>20</v>
      </c>
      <c r="D38" s="168" t="s">
        <v>21</v>
      </c>
      <c r="E38" s="165" t="s">
        <v>367</v>
      </c>
      <c r="F38" s="171" t="s">
        <v>348</v>
      </c>
      <c r="G38" s="165" t="s">
        <v>21</v>
      </c>
      <c r="H38" s="157" t="s">
        <v>368</v>
      </c>
      <c r="I38" s="135"/>
      <c r="J38" s="135"/>
      <c r="K38" s="135"/>
      <c r="L38" s="135"/>
      <c r="M38" s="135"/>
      <c r="N38" s="135"/>
      <c r="O38" s="135"/>
      <c r="P38" s="135"/>
      <c r="Q38" s="135"/>
      <c r="R38" s="135"/>
      <c r="S38" s="135"/>
      <c r="T38" s="135"/>
      <c r="U38" s="135"/>
      <c r="V38" s="135"/>
      <c r="W38" s="135"/>
      <c r="X38" s="135"/>
      <c r="Y38" s="135"/>
      <c r="Z38" s="135"/>
      <c r="AA38" s="135"/>
      <c r="AB38" s="135"/>
    </row>
    <row r="39" spans="1:28" ht="51">
      <c r="A39" s="161" t="s">
        <v>18</v>
      </c>
      <c r="B39" s="165" t="s">
        <v>369</v>
      </c>
      <c r="C39" s="167" t="s">
        <v>20</v>
      </c>
      <c r="D39" s="168" t="s">
        <v>21</v>
      </c>
      <c r="E39" s="165" t="s">
        <v>369</v>
      </c>
      <c r="F39" s="171" t="s">
        <v>350</v>
      </c>
      <c r="G39" s="165" t="s">
        <v>21</v>
      </c>
      <c r="H39" s="157" t="s">
        <v>370</v>
      </c>
      <c r="I39" s="135"/>
      <c r="J39" s="135"/>
      <c r="K39" s="135"/>
      <c r="L39" s="135"/>
      <c r="M39" s="135"/>
      <c r="N39" s="135"/>
      <c r="O39" s="135"/>
      <c r="P39" s="135"/>
      <c r="Q39" s="135"/>
      <c r="R39" s="135"/>
      <c r="S39" s="135"/>
      <c r="T39" s="135"/>
      <c r="U39" s="135"/>
      <c r="V39" s="135"/>
      <c r="W39" s="135"/>
      <c r="X39" s="135"/>
      <c r="Y39" s="135"/>
      <c r="Z39" s="135"/>
      <c r="AA39" s="135"/>
      <c r="AB39" s="135"/>
    </row>
    <row r="40" spans="1:28" ht="51">
      <c r="A40" s="161" t="s">
        <v>18</v>
      </c>
      <c r="B40" s="165" t="s">
        <v>371</v>
      </c>
      <c r="C40" s="167" t="s">
        <v>20</v>
      </c>
      <c r="D40" s="168" t="s">
        <v>21</v>
      </c>
      <c r="E40" s="165" t="s">
        <v>371</v>
      </c>
      <c r="F40" s="171" t="s">
        <v>352</v>
      </c>
      <c r="G40" s="165" t="s">
        <v>21</v>
      </c>
      <c r="H40" s="157" t="s">
        <v>366</v>
      </c>
      <c r="I40" s="135"/>
      <c r="J40" s="135"/>
      <c r="K40" s="135"/>
      <c r="L40" s="135"/>
      <c r="M40" s="135"/>
      <c r="N40" s="135"/>
      <c r="O40" s="135"/>
      <c r="P40" s="135"/>
      <c r="Q40" s="135"/>
      <c r="R40" s="135"/>
      <c r="S40" s="135"/>
      <c r="T40" s="135"/>
      <c r="U40" s="135"/>
      <c r="V40" s="135"/>
      <c r="W40" s="135"/>
      <c r="X40" s="135"/>
      <c r="Y40" s="135"/>
      <c r="Z40" s="135"/>
      <c r="AA40" s="135"/>
      <c r="AB40" s="135"/>
    </row>
    <row r="41" spans="1:28" ht="12.75">
      <c r="A41" s="172"/>
      <c r="B41" s="84" t="s">
        <v>372</v>
      </c>
      <c r="C41" s="173"/>
      <c r="D41" s="174"/>
      <c r="E41" s="175"/>
      <c r="F41" s="176"/>
      <c r="G41" s="177"/>
      <c r="H41" s="177"/>
      <c r="I41" s="135"/>
      <c r="J41" s="135"/>
      <c r="K41" s="135"/>
      <c r="L41" s="135"/>
      <c r="M41" s="135"/>
      <c r="N41" s="135"/>
      <c r="O41" s="135"/>
      <c r="P41" s="135"/>
      <c r="Q41" s="135"/>
      <c r="R41" s="135"/>
      <c r="S41" s="135"/>
      <c r="T41" s="135"/>
      <c r="U41" s="135"/>
      <c r="V41" s="135"/>
      <c r="W41" s="135"/>
      <c r="X41" s="135"/>
      <c r="Y41" s="135"/>
      <c r="Z41" s="135"/>
      <c r="AA41" s="135"/>
      <c r="AB41" s="135"/>
    </row>
    <row r="42" spans="1:28" ht="12.75">
      <c r="A42" s="38" t="s">
        <v>18</v>
      </c>
      <c r="B42" s="142" t="s">
        <v>373</v>
      </c>
      <c r="C42" s="178" t="s">
        <v>78</v>
      </c>
      <c r="D42" s="141" t="s">
        <v>21</v>
      </c>
      <c r="E42" s="142" t="s">
        <v>373</v>
      </c>
      <c r="F42" s="142" t="s">
        <v>373</v>
      </c>
      <c r="G42" s="142" t="s">
        <v>373</v>
      </c>
      <c r="H42" s="53" t="s">
        <v>374</v>
      </c>
      <c r="I42" s="135"/>
      <c r="J42" s="135"/>
      <c r="K42" s="135"/>
      <c r="L42" s="135"/>
      <c r="M42" s="135"/>
      <c r="N42" s="135"/>
      <c r="O42" s="135"/>
      <c r="P42" s="135"/>
      <c r="Q42" s="135"/>
      <c r="R42" s="135"/>
      <c r="S42" s="135"/>
      <c r="T42" s="135"/>
      <c r="U42" s="135"/>
      <c r="V42" s="135"/>
      <c r="W42" s="135"/>
      <c r="X42" s="135"/>
      <c r="Y42" s="135"/>
      <c r="Z42" s="135"/>
      <c r="AA42" s="135"/>
      <c r="AB42" s="135"/>
    </row>
    <row r="43" spans="1:28" ht="25.5">
      <c r="A43" s="179" t="s">
        <v>18</v>
      </c>
      <c r="B43" s="180" t="s">
        <v>375</v>
      </c>
      <c r="C43" s="179" t="s">
        <v>24</v>
      </c>
      <c r="D43" s="181" t="s">
        <v>21</v>
      </c>
      <c r="E43" s="182" t="s">
        <v>74</v>
      </c>
      <c r="F43" s="51" t="s">
        <v>74</v>
      </c>
      <c r="G43" s="51" t="s">
        <v>375</v>
      </c>
      <c r="H43" s="53" t="s">
        <v>376</v>
      </c>
      <c r="I43" s="135"/>
      <c r="J43" s="135"/>
      <c r="K43" s="135"/>
      <c r="L43" s="135"/>
      <c r="M43" s="135"/>
      <c r="N43" s="135"/>
      <c r="O43" s="135"/>
      <c r="P43" s="135"/>
      <c r="Q43" s="135"/>
      <c r="R43" s="135"/>
      <c r="S43" s="135"/>
      <c r="T43" s="135"/>
      <c r="U43" s="135"/>
      <c r="V43" s="135"/>
      <c r="W43" s="135"/>
      <c r="X43" s="135"/>
      <c r="Y43" s="135"/>
      <c r="Z43" s="135"/>
      <c r="AA43" s="135"/>
      <c r="AB43" s="135"/>
    </row>
    <row r="44" spans="1:28" ht="25.5">
      <c r="A44" s="38" t="s">
        <v>18</v>
      </c>
      <c r="B44" s="142" t="s">
        <v>84</v>
      </c>
      <c r="C44" s="178" t="s">
        <v>24</v>
      </c>
      <c r="D44" s="141" t="s">
        <v>21</v>
      </c>
      <c r="E44" s="142" t="s">
        <v>84</v>
      </c>
      <c r="F44" s="142" t="s">
        <v>84</v>
      </c>
      <c r="G44" s="142" t="s">
        <v>84</v>
      </c>
      <c r="H44" s="53" t="s">
        <v>377</v>
      </c>
      <c r="I44" s="135"/>
      <c r="J44" s="135"/>
      <c r="K44" s="135"/>
      <c r="L44" s="135"/>
      <c r="M44" s="135"/>
      <c r="N44" s="135"/>
      <c r="O44" s="135"/>
      <c r="P44" s="135"/>
      <c r="Q44" s="135"/>
      <c r="R44" s="135"/>
      <c r="S44" s="135"/>
      <c r="T44" s="135"/>
      <c r="U44" s="135"/>
      <c r="V44" s="135"/>
      <c r="W44" s="135"/>
      <c r="X44" s="135"/>
      <c r="Y44" s="135"/>
      <c r="Z44" s="135"/>
      <c r="AA44" s="135"/>
      <c r="AB44" s="135"/>
    </row>
    <row r="45" spans="1:28" ht="25.5">
      <c r="A45" s="38" t="s">
        <v>18</v>
      </c>
      <c r="B45" s="142" t="s">
        <v>89</v>
      </c>
      <c r="C45" s="178" t="s">
        <v>24</v>
      </c>
      <c r="D45" s="141" t="s">
        <v>21</v>
      </c>
      <c r="E45" s="142" t="s">
        <v>89</v>
      </c>
      <c r="F45" s="142" t="s">
        <v>89</v>
      </c>
      <c r="G45" s="142" t="s">
        <v>89</v>
      </c>
      <c r="H45" s="53" t="s">
        <v>378</v>
      </c>
      <c r="I45" s="135"/>
      <c r="J45" s="135"/>
      <c r="K45" s="135"/>
      <c r="L45" s="135"/>
      <c r="M45" s="135"/>
      <c r="N45" s="135"/>
      <c r="O45" s="135"/>
      <c r="P45" s="135"/>
      <c r="Q45" s="135"/>
      <c r="R45" s="135"/>
      <c r="S45" s="135"/>
      <c r="T45" s="135"/>
      <c r="U45" s="135"/>
      <c r="V45" s="135"/>
      <c r="W45" s="135"/>
      <c r="X45" s="135"/>
      <c r="Y45" s="135"/>
      <c r="Z45" s="135"/>
      <c r="AA45" s="135"/>
      <c r="AB45" s="135"/>
    </row>
    <row r="46" spans="1:28" ht="51">
      <c r="A46" s="183" t="s">
        <v>18</v>
      </c>
      <c r="B46" s="184" t="s">
        <v>379</v>
      </c>
      <c r="C46" s="185" t="s">
        <v>24</v>
      </c>
      <c r="D46" s="186" t="s">
        <v>21</v>
      </c>
      <c r="E46" s="187" t="s">
        <v>379</v>
      </c>
      <c r="F46" s="184" t="s">
        <v>379</v>
      </c>
      <c r="G46" s="184" t="s">
        <v>379</v>
      </c>
      <c r="H46" s="187" t="s">
        <v>380</v>
      </c>
      <c r="I46" s="135"/>
      <c r="J46" s="135"/>
      <c r="K46" s="135"/>
      <c r="L46" s="135"/>
      <c r="M46" s="135"/>
      <c r="N46" s="135"/>
      <c r="O46" s="135"/>
      <c r="P46" s="135"/>
      <c r="Q46" s="135"/>
      <c r="R46" s="135"/>
      <c r="S46" s="135"/>
      <c r="T46" s="135"/>
      <c r="U46" s="135"/>
      <c r="V46" s="135"/>
      <c r="W46" s="135"/>
      <c r="X46" s="135"/>
      <c r="Y46" s="135"/>
      <c r="Z46" s="135"/>
      <c r="AA46" s="135"/>
      <c r="AB46" s="135"/>
    </row>
    <row r="47" spans="1:28" ht="51">
      <c r="A47" s="38" t="s">
        <v>18</v>
      </c>
      <c r="B47" s="51" t="s">
        <v>381</v>
      </c>
      <c r="C47" s="178" t="s">
        <v>36</v>
      </c>
      <c r="D47" s="141" t="s">
        <v>21</v>
      </c>
      <c r="E47" s="51" t="s">
        <v>381</v>
      </c>
      <c r="F47" s="51" t="s">
        <v>381</v>
      </c>
      <c r="G47" s="51" t="s">
        <v>381</v>
      </c>
      <c r="H47" s="53" t="s">
        <v>382</v>
      </c>
      <c r="I47" s="135"/>
      <c r="J47" s="135"/>
      <c r="K47" s="135"/>
      <c r="L47" s="135"/>
      <c r="M47" s="135"/>
      <c r="N47" s="135"/>
      <c r="O47" s="135"/>
      <c r="P47" s="135"/>
      <c r="Q47" s="135"/>
      <c r="R47" s="135"/>
      <c r="S47" s="135"/>
      <c r="T47" s="135"/>
      <c r="U47" s="135"/>
      <c r="V47" s="135"/>
      <c r="W47" s="135"/>
      <c r="X47" s="135"/>
      <c r="Y47" s="135"/>
      <c r="Z47" s="135"/>
      <c r="AA47" s="135"/>
      <c r="AB47" s="135"/>
    </row>
    <row r="48" spans="1:28" ht="39.75" customHeight="1">
      <c r="A48" s="150" t="s">
        <v>18</v>
      </c>
      <c r="B48" s="152" t="s">
        <v>383</v>
      </c>
      <c r="C48" s="188" t="s">
        <v>36</v>
      </c>
      <c r="D48" s="151" t="s">
        <v>21</v>
      </c>
      <c r="E48" s="152" t="s">
        <v>383</v>
      </c>
      <c r="F48" s="152" t="s">
        <v>383</v>
      </c>
      <c r="G48" s="152" t="s">
        <v>383</v>
      </c>
      <c r="H48" s="152" t="s">
        <v>374</v>
      </c>
      <c r="I48" s="135"/>
      <c r="J48" s="135"/>
      <c r="K48" s="135"/>
      <c r="L48" s="135"/>
      <c r="M48" s="135"/>
      <c r="N48" s="135"/>
      <c r="O48" s="135"/>
      <c r="P48" s="135"/>
      <c r="Q48" s="135"/>
      <c r="R48" s="135"/>
      <c r="S48" s="135"/>
      <c r="T48" s="135"/>
      <c r="U48" s="135"/>
      <c r="V48" s="135"/>
      <c r="W48" s="135"/>
      <c r="X48" s="135"/>
      <c r="Y48" s="135"/>
      <c r="Z48" s="135"/>
      <c r="AA48" s="135"/>
      <c r="AB48" s="135"/>
    </row>
    <row r="49" spans="1:28" ht="38.25">
      <c r="A49" s="38" t="s">
        <v>18</v>
      </c>
      <c r="B49" s="51" t="s">
        <v>384</v>
      </c>
      <c r="C49" s="178" t="s">
        <v>36</v>
      </c>
      <c r="D49" s="141" t="s">
        <v>21</v>
      </c>
      <c r="E49" s="51" t="s">
        <v>384</v>
      </c>
      <c r="F49" s="51" t="s">
        <v>384</v>
      </c>
      <c r="G49" s="51" t="s">
        <v>384</v>
      </c>
      <c r="H49" s="53" t="s">
        <v>385</v>
      </c>
      <c r="I49" s="135"/>
      <c r="J49" s="135"/>
      <c r="K49" s="135"/>
      <c r="L49" s="135"/>
      <c r="M49" s="135"/>
      <c r="N49" s="135"/>
      <c r="O49" s="135"/>
      <c r="P49" s="135"/>
      <c r="Q49" s="135"/>
      <c r="R49" s="135"/>
      <c r="S49" s="135"/>
      <c r="T49" s="135"/>
      <c r="U49" s="135"/>
      <c r="V49" s="135"/>
      <c r="W49" s="135"/>
      <c r="X49" s="135"/>
      <c r="Y49" s="135"/>
      <c r="Z49" s="135"/>
      <c r="AA49" s="135"/>
      <c r="AB49" s="135"/>
    </row>
    <row r="50" spans="1:28" ht="25.5">
      <c r="A50" s="38" t="s">
        <v>18</v>
      </c>
      <c r="B50" s="142" t="s">
        <v>386</v>
      </c>
      <c r="C50" s="178" t="s">
        <v>36</v>
      </c>
      <c r="D50" s="141" t="s">
        <v>21</v>
      </c>
      <c r="E50" s="142" t="s">
        <v>386</v>
      </c>
      <c r="F50" s="142" t="s">
        <v>386</v>
      </c>
      <c r="G50" s="142" t="s">
        <v>386</v>
      </c>
      <c r="H50" s="53" t="s">
        <v>387</v>
      </c>
      <c r="I50" s="135"/>
      <c r="J50" s="135"/>
      <c r="K50" s="135"/>
      <c r="L50" s="135"/>
      <c r="M50" s="135"/>
      <c r="N50" s="135"/>
      <c r="O50" s="135"/>
      <c r="P50" s="135"/>
      <c r="Q50" s="135"/>
      <c r="R50" s="135"/>
      <c r="S50" s="135"/>
      <c r="T50" s="135"/>
      <c r="U50" s="135"/>
      <c r="V50" s="135"/>
      <c r="W50" s="135"/>
      <c r="X50" s="135"/>
      <c r="Y50" s="135"/>
      <c r="Z50" s="135"/>
      <c r="AA50" s="135"/>
      <c r="AB50" s="135"/>
    </row>
    <row r="51" spans="1:28" ht="38.25">
      <c r="A51" s="38" t="s">
        <v>18</v>
      </c>
      <c r="B51" s="142" t="s">
        <v>388</v>
      </c>
      <c r="C51" s="178" t="s">
        <v>36</v>
      </c>
      <c r="D51" s="141" t="s">
        <v>21</v>
      </c>
      <c r="E51" s="142" t="s">
        <v>389</v>
      </c>
      <c r="F51" s="142" t="s">
        <v>388</v>
      </c>
      <c r="G51" s="142" t="s">
        <v>388</v>
      </c>
      <c r="H51" s="53" t="s">
        <v>390</v>
      </c>
      <c r="I51" s="135"/>
      <c r="J51" s="135"/>
      <c r="K51" s="135"/>
      <c r="L51" s="135"/>
      <c r="M51" s="135"/>
      <c r="N51" s="135"/>
      <c r="O51" s="135"/>
      <c r="P51" s="135"/>
      <c r="Q51" s="135"/>
      <c r="R51" s="135"/>
      <c r="S51" s="135"/>
      <c r="T51" s="135"/>
      <c r="U51" s="135"/>
      <c r="V51" s="135"/>
      <c r="W51" s="135"/>
      <c r="X51" s="135"/>
      <c r="Y51" s="135"/>
      <c r="Z51" s="135"/>
      <c r="AA51" s="135"/>
      <c r="AB51" s="135"/>
    </row>
    <row r="52" spans="1:28" ht="12.75">
      <c r="A52" s="38" t="s">
        <v>18</v>
      </c>
      <c r="B52" s="142" t="s">
        <v>98</v>
      </c>
      <c r="C52" s="178" t="s">
        <v>36</v>
      </c>
      <c r="D52" s="141" t="s">
        <v>21</v>
      </c>
      <c r="E52" s="142" t="s">
        <v>98</v>
      </c>
      <c r="F52" s="142" t="s">
        <v>98</v>
      </c>
      <c r="G52" s="142" t="s">
        <v>98</v>
      </c>
      <c r="H52" s="53" t="s">
        <v>391</v>
      </c>
      <c r="I52" s="135"/>
      <c r="J52" s="135"/>
      <c r="K52" s="135"/>
      <c r="L52" s="135"/>
      <c r="M52" s="135"/>
      <c r="N52" s="135"/>
      <c r="O52" s="135"/>
      <c r="P52" s="135"/>
      <c r="Q52" s="135"/>
      <c r="R52" s="135"/>
      <c r="S52" s="135"/>
      <c r="T52" s="135"/>
      <c r="U52" s="135"/>
      <c r="V52" s="135"/>
      <c r="W52" s="135"/>
      <c r="X52" s="135"/>
      <c r="Y52" s="135"/>
      <c r="Z52" s="135"/>
      <c r="AA52" s="135"/>
      <c r="AB52" s="135"/>
    </row>
    <row r="53" spans="1:28" ht="38.25">
      <c r="A53" s="38" t="s">
        <v>18</v>
      </c>
      <c r="B53" s="142" t="s">
        <v>392</v>
      </c>
      <c r="C53" s="178" t="s">
        <v>36</v>
      </c>
      <c r="D53" s="141" t="s">
        <v>21</v>
      </c>
      <c r="E53" s="142" t="s">
        <v>392</v>
      </c>
      <c r="F53" s="142" t="s">
        <v>392</v>
      </c>
      <c r="G53" s="142" t="s">
        <v>392</v>
      </c>
      <c r="H53" s="53" t="s">
        <v>393</v>
      </c>
      <c r="I53" s="135"/>
      <c r="J53" s="135"/>
      <c r="K53" s="135"/>
      <c r="L53" s="135"/>
      <c r="M53" s="135"/>
      <c r="N53" s="135"/>
      <c r="O53" s="135"/>
      <c r="P53" s="135"/>
      <c r="Q53" s="135"/>
      <c r="R53" s="135"/>
      <c r="S53" s="135"/>
      <c r="T53" s="135"/>
      <c r="U53" s="135"/>
      <c r="V53" s="135"/>
      <c r="W53" s="135"/>
      <c r="X53" s="135"/>
      <c r="Y53" s="135"/>
      <c r="Z53" s="135"/>
      <c r="AA53" s="135"/>
      <c r="AB53" s="135"/>
    </row>
    <row r="54" spans="1:28" ht="25.5">
      <c r="A54" s="38" t="s">
        <v>18</v>
      </c>
      <c r="B54" s="142" t="s">
        <v>394</v>
      </c>
      <c r="C54" s="178" t="s">
        <v>36</v>
      </c>
      <c r="D54" s="141" t="s">
        <v>21</v>
      </c>
      <c r="E54" s="142" t="s">
        <v>394</v>
      </c>
      <c r="F54" s="142" t="s">
        <v>394</v>
      </c>
      <c r="G54" s="142" t="s">
        <v>394</v>
      </c>
      <c r="H54" s="53" t="s">
        <v>395</v>
      </c>
      <c r="I54" s="135"/>
      <c r="J54" s="135"/>
      <c r="K54" s="135"/>
      <c r="L54" s="135"/>
      <c r="M54" s="135"/>
      <c r="N54" s="135"/>
      <c r="O54" s="135"/>
      <c r="P54" s="135"/>
      <c r="Q54" s="135"/>
      <c r="R54" s="135"/>
      <c r="S54" s="135"/>
      <c r="T54" s="135"/>
      <c r="U54" s="135"/>
      <c r="V54" s="135"/>
      <c r="W54" s="135"/>
      <c r="X54" s="135"/>
      <c r="Y54" s="135"/>
      <c r="Z54" s="135"/>
      <c r="AA54" s="135"/>
      <c r="AB54" s="135"/>
    </row>
    <row r="55" spans="1:28" ht="25.5">
      <c r="A55" s="38" t="s">
        <v>18</v>
      </c>
      <c r="B55" s="142" t="s">
        <v>396</v>
      </c>
      <c r="C55" s="178" t="s">
        <v>109</v>
      </c>
      <c r="D55" s="141" t="s">
        <v>21</v>
      </c>
      <c r="E55" s="142" t="s">
        <v>397</v>
      </c>
      <c r="F55" s="142" t="s">
        <v>396</v>
      </c>
      <c r="G55" s="142" t="s">
        <v>396</v>
      </c>
      <c r="H55" s="53" t="s">
        <v>398</v>
      </c>
      <c r="I55" s="135"/>
      <c r="J55" s="135"/>
      <c r="K55" s="135"/>
      <c r="L55" s="135"/>
      <c r="M55" s="135"/>
      <c r="N55" s="135"/>
      <c r="O55" s="135"/>
      <c r="P55" s="135"/>
      <c r="Q55" s="135"/>
      <c r="R55" s="135"/>
      <c r="S55" s="135"/>
      <c r="T55" s="135"/>
      <c r="U55" s="135"/>
      <c r="V55" s="135"/>
      <c r="W55" s="135"/>
      <c r="X55" s="135"/>
      <c r="Y55" s="135"/>
      <c r="Z55" s="135"/>
      <c r="AA55" s="135"/>
      <c r="AB55" s="135"/>
    </row>
    <row r="56" spans="1:28" ht="12.75">
      <c r="A56" s="38" t="s">
        <v>18</v>
      </c>
      <c r="B56" s="142" t="s">
        <v>399</v>
      </c>
      <c r="C56" s="178" t="s">
        <v>109</v>
      </c>
      <c r="D56" s="141" t="s">
        <v>21</v>
      </c>
      <c r="E56" s="142" t="s">
        <v>399</v>
      </c>
      <c r="F56" s="142" t="s">
        <v>399</v>
      </c>
      <c r="G56" s="142" t="s">
        <v>399</v>
      </c>
      <c r="H56" s="53" t="s">
        <v>400</v>
      </c>
      <c r="I56" s="135"/>
      <c r="J56" s="135"/>
      <c r="K56" s="135"/>
      <c r="L56" s="135"/>
      <c r="M56" s="135"/>
      <c r="N56" s="135"/>
      <c r="O56" s="135"/>
      <c r="P56" s="135"/>
      <c r="Q56" s="135"/>
      <c r="R56" s="135"/>
      <c r="S56" s="135"/>
      <c r="T56" s="135"/>
      <c r="U56" s="135"/>
      <c r="V56" s="135"/>
      <c r="W56" s="135"/>
      <c r="X56" s="135"/>
      <c r="Y56" s="135"/>
      <c r="Z56" s="135"/>
      <c r="AA56" s="135"/>
      <c r="AB56" s="135"/>
    </row>
    <row r="57" spans="1:28" ht="25.5">
      <c r="A57" s="38" t="s">
        <v>18</v>
      </c>
      <c r="B57" s="142" t="s">
        <v>401</v>
      </c>
      <c r="C57" s="178" t="s">
        <v>109</v>
      </c>
      <c r="D57" s="141" t="s">
        <v>21</v>
      </c>
      <c r="E57" s="142" t="s">
        <v>402</v>
      </c>
      <c r="F57" s="142" t="s">
        <v>401</v>
      </c>
      <c r="G57" s="142" t="s">
        <v>401</v>
      </c>
      <c r="H57" s="53" t="s">
        <v>403</v>
      </c>
      <c r="I57" s="135"/>
      <c r="J57" s="135"/>
      <c r="K57" s="135"/>
      <c r="L57" s="135"/>
      <c r="M57" s="135"/>
      <c r="N57" s="135"/>
      <c r="O57" s="135"/>
      <c r="P57" s="135"/>
      <c r="Q57" s="135"/>
      <c r="R57" s="135"/>
      <c r="S57" s="135"/>
      <c r="T57" s="135"/>
      <c r="U57" s="135"/>
      <c r="V57" s="135"/>
      <c r="W57" s="135"/>
      <c r="X57" s="135"/>
      <c r="Y57" s="135"/>
      <c r="Z57" s="135"/>
      <c r="AA57" s="135"/>
      <c r="AB57" s="135"/>
    </row>
    <row r="58" spans="1:28" ht="12.75">
      <c r="A58" s="38" t="s">
        <v>18</v>
      </c>
      <c r="B58" s="142" t="s">
        <v>404</v>
      </c>
      <c r="C58" s="178" t="s">
        <v>109</v>
      </c>
      <c r="D58" s="141" t="s">
        <v>21</v>
      </c>
      <c r="E58" s="142" t="s">
        <v>404</v>
      </c>
      <c r="F58" s="142" t="s">
        <v>404</v>
      </c>
      <c r="G58" s="142" t="s">
        <v>404</v>
      </c>
      <c r="H58" s="53" t="s">
        <v>374</v>
      </c>
      <c r="I58" s="135"/>
      <c r="J58" s="135"/>
      <c r="K58" s="135"/>
      <c r="L58" s="135"/>
      <c r="M58" s="135"/>
      <c r="N58" s="135"/>
      <c r="O58" s="135"/>
      <c r="P58" s="135"/>
      <c r="Q58" s="135"/>
      <c r="R58" s="135"/>
      <c r="S58" s="135"/>
      <c r="T58" s="135"/>
      <c r="U58" s="135"/>
      <c r="V58" s="135"/>
      <c r="W58" s="135"/>
      <c r="X58" s="135"/>
      <c r="Y58" s="135"/>
      <c r="Z58" s="135"/>
      <c r="AA58" s="135"/>
      <c r="AB58" s="135"/>
    </row>
    <row r="59" spans="1:28" ht="25.5">
      <c r="A59" s="150" t="s">
        <v>18</v>
      </c>
      <c r="B59" s="152" t="s">
        <v>152</v>
      </c>
      <c r="C59" s="188" t="s">
        <v>155</v>
      </c>
      <c r="D59" s="151" t="s">
        <v>21</v>
      </c>
      <c r="E59" s="152" t="s">
        <v>152</v>
      </c>
      <c r="F59" s="152" t="s">
        <v>152</v>
      </c>
      <c r="G59" s="152" t="s">
        <v>21</v>
      </c>
      <c r="H59" s="189" t="s">
        <v>405</v>
      </c>
      <c r="I59" s="135"/>
      <c r="J59" s="135"/>
      <c r="K59" s="135"/>
      <c r="L59" s="135"/>
      <c r="M59" s="135"/>
      <c r="N59" s="135"/>
      <c r="O59" s="135"/>
      <c r="P59" s="135"/>
      <c r="Q59" s="135"/>
      <c r="R59" s="135"/>
      <c r="S59" s="135"/>
      <c r="T59" s="135"/>
      <c r="U59" s="135"/>
      <c r="V59" s="135"/>
      <c r="W59" s="135"/>
      <c r="X59" s="135"/>
      <c r="Y59" s="135"/>
      <c r="Z59" s="135"/>
      <c r="AA59" s="135"/>
      <c r="AB59" s="135"/>
    </row>
    <row r="60" spans="1:28" ht="25.5">
      <c r="A60" s="38" t="s">
        <v>18</v>
      </c>
      <c r="B60" s="142" t="s">
        <v>122</v>
      </c>
      <c r="C60" s="178" t="s">
        <v>36</v>
      </c>
      <c r="D60" s="141" t="s">
        <v>21</v>
      </c>
      <c r="E60" s="142" t="s">
        <v>122</v>
      </c>
      <c r="F60" s="142" t="s">
        <v>122</v>
      </c>
      <c r="G60" s="142" t="s">
        <v>122</v>
      </c>
      <c r="H60" s="53" t="s">
        <v>406</v>
      </c>
      <c r="I60" s="135"/>
      <c r="J60" s="135"/>
      <c r="K60" s="135"/>
      <c r="L60" s="135"/>
      <c r="M60" s="135"/>
      <c r="N60" s="135"/>
      <c r="O60" s="135"/>
      <c r="P60" s="135"/>
      <c r="Q60" s="135"/>
      <c r="R60" s="135"/>
      <c r="S60" s="135"/>
      <c r="T60" s="135"/>
      <c r="U60" s="135"/>
      <c r="V60" s="135"/>
      <c r="W60" s="135"/>
      <c r="X60" s="135"/>
      <c r="Y60" s="135"/>
      <c r="Z60" s="135"/>
      <c r="AA60" s="135"/>
      <c r="AB60" s="135"/>
    </row>
    <row r="61" spans="1:28" ht="25.5">
      <c r="A61" s="38" t="s">
        <v>18</v>
      </c>
      <c r="B61" s="142" t="s">
        <v>407</v>
      </c>
      <c r="C61" s="178" t="s">
        <v>24</v>
      </c>
      <c r="D61" s="141" t="s">
        <v>21</v>
      </c>
      <c r="E61" s="142" t="s">
        <v>407</v>
      </c>
      <c r="F61" s="51" t="s">
        <v>21</v>
      </c>
      <c r="G61" s="142" t="s">
        <v>407</v>
      </c>
      <c r="H61" s="53" t="s">
        <v>408</v>
      </c>
      <c r="I61" s="135"/>
      <c r="J61" s="135"/>
      <c r="K61" s="135"/>
      <c r="L61" s="135"/>
      <c r="M61" s="135"/>
      <c r="N61" s="135"/>
      <c r="O61" s="135"/>
      <c r="P61" s="135"/>
      <c r="Q61" s="135"/>
      <c r="R61" s="135"/>
      <c r="S61" s="135"/>
      <c r="T61" s="135"/>
      <c r="U61" s="135"/>
      <c r="V61" s="135"/>
      <c r="W61" s="135"/>
      <c r="X61" s="135"/>
      <c r="Y61" s="135"/>
      <c r="Z61" s="135"/>
      <c r="AA61" s="135"/>
      <c r="AB61" s="135"/>
    </row>
    <row r="62" spans="1:28" ht="63.75">
      <c r="A62" s="38" t="s">
        <v>18</v>
      </c>
      <c r="B62" s="142" t="s">
        <v>409</v>
      </c>
      <c r="C62" s="178" t="s">
        <v>24</v>
      </c>
      <c r="D62" s="141" t="s">
        <v>21</v>
      </c>
      <c r="E62" s="142" t="s">
        <v>409</v>
      </c>
      <c r="F62" s="51" t="s">
        <v>21</v>
      </c>
      <c r="G62" s="142" t="s">
        <v>409</v>
      </c>
      <c r="H62" s="53" t="s">
        <v>410</v>
      </c>
      <c r="I62" s="135"/>
      <c r="J62" s="135"/>
      <c r="K62" s="135"/>
      <c r="L62" s="135"/>
      <c r="M62" s="135"/>
      <c r="N62" s="135"/>
      <c r="O62" s="135"/>
      <c r="P62" s="135"/>
      <c r="Q62" s="135"/>
      <c r="R62" s="135"/>
      <c r="S62" s="135"/>
      <c r="T62" s="135"/>
      <c r="U62" s="135"/>
      <c r="V62" s="135"/>
      <c r="W62" s="135"/>
      <c r="X62" s="135"/>
      <c r="Y62" s="135"/>
      <c r="Z62" s="135"/>
      <c r="AA62" s="135"/>
      <c r="AB62" s="135"/>
    </row>
    <row r="63" spans="1:28" ht="25.5">
      <c r="A63" s="38" t="s">
        <v>18</v>
      </c>
      <c r="B63" s="142" t="s">
        <v>411</v>
      </c>
      <c r="C63" s="178" t="s">
        <v>24</v>
      </c>
      <c r="D63" s="141" t="s">
        <v>21</v>
      </c>
      <c r="E63" s="142" t="s">
        <v>411</v>
      </c>
      <c r="F63" s="51" t="s">
        <v>21</v>
      </c>
      <c r="G63" s="142" t="s">
        <v>411</v>
      </c>
      <c r="H63" s="53" t="s">
        <v>412</v>
      </c>
      <c r="I63" s="135"/>
      <c r="J63" s="135"/>
      <c r="K63" s="135"/>
      <c r="L63" s="135"/>
      <c r="M63" s="135"/>
      <c r="N63" s="135"/>
      <c r="O63" s="135"/>
      <c r="P63" s="135"/>
      <c r="Q63" s="135"/>
      <c r="R63" s="135"/>
      <c r="S63" s="135"/>
      <c r="T63" s="135"/>
      <c r="U63" s="135"/>
      <c r="V63" s="135"/>
      <c r="W63" s="135"/>
      <c r="X63" s="135"/>
      <c r="Y63" s="135"/>
      <c r="Z63" s="135"/>
      <c r="AA63" s="135"/>
      <c r="AB63" s="135"/>
    </row>
    <row r="64" spans="1:28" ht="63.75">
      <c r="A64" s="150" t="s">
        <v>18</v>
      </c>
      <c r="B64" s="152" t="s">
        <v>413</v>
      </c>
      <c r="C64" s="188" t="s">
        <v>24</v>
      </c>
      <c r="D64" s="151" t="s">
        <v>21</v>
      </c>
      <c r="E64" s="152" t="s">
        <v>413</v>
      </c>
      <c r="F64" s="152" t="s">
        <v>21</v>
      </c>
      <c r="G64" s="152" t="s">
        <v>413</v>
      </c>
      <c r="H64" s="189" t="s">
        <v>414</v>
      </c>
      <c r="I64" s="153"/>
      <c r="J64" s="153"/>
      <c r="K64" s="153"/>
      <c r="L64" s="153"/>
      <c r="M64" s="153"/>
      <c r="N64" s="153"/>
      <c r="O64" s="153"/>
      <c r="P64" s="153"/>
      <c r="Q64" s="153"/>
      <c r="R64" s="153"/>
      <c r="S64" s="153"/>
      <c r="T64" s="153"/>
      <c r="U64" s="153"/>
      <c r="V64" s="153"/>
      <c r="W64" s="153"/>
      <c r="X64" s="153"/>
      <c r="Y64" s="153"/>
      <c r="Z64" s="153"/>
      <c r="AA64" s="153"/>
      <c r="AB64" s="153"/>
    </row>
    <row r="65" spans="1:28" ht="12.75">
      <c r="A65" s="38" t="s">
        <v>18</v>
      </c>
      <c r="B65" s="142" t="s">
        <v>415</v>
      </c>
      <c r="C65" s="178" t="s">
        <v>24</v>
      </c>
      <c r="D65" s="141" t="s">
        <v>21</v>
      </c>
      <c r="E65" s="142" t="s">
        <v>415</v>
      </c>
      <c r="F65" s="51" t="s">
        <v>21</v>
      </c>
      <c r="G65" s="142" t="s">
        <v>415</v>
      </c>
      <c r="H65" s="53" t="s">
        <v>416</v>
      </c>
      <c r="I65" s="135"/>
      <c r="J65" s="135"/>
      <c r="K65" s="135"/>
      <c r="L65" s="135"/>
      <c r="M65" s="135"/>
      <c r="N65" s="135"/>
      <c r="O65" s="135"/>
      <c r="P65" s="135"/>
      <c r="Q65" s="135"/>
      <c r="R65" s="135"/>
      <c r="S65" s="135"/>
      <c r="T65" s="135"/>
      <c r="U65" s="135"/>
      <c r="V65" s="135"/>
      <c r="W65" s="135"/>
      <c r="X65" s="135"/>
      <c r="Y65" s="135"/>
      <c r="Z65" s="135"/>
      <c r="AA65" s="135"/>
      <c r="AB65" s="135"/>
    </row>
    <row r="66" spans="1:28" ht="63.75">
      <c r="A66" s="38" t="s">
        <v>18</v>
      </c>
      <c r="B66" s="142" t="s">
        <v>417</v>
      </c>
      <c r="C66" s="178" t="s">
        <v>24</v>
      </c>
      <c r="D66" s="141" t="s">
        <v>21</v>
      </c>
      <c r="E66" s="142" t="s">
        <v>417</v>
      </c>
      <c r="F66" s="51" t="s">
        <v>21</v>
      </c>
      <c r="G66" s="142" t="s">
        <v>417</v>
      </c>
      <c r="H66" s="53" t="s">
        <v>418</v>
      </c>
      <c r="I66" s="135"/>
      <c r="J66" s="135"/>
      <c r="K66" s="135"/>
      <c r="L66" s="135"/>
      <c r="M66" s="135"/>
      <c r="N66" s="135"/>
      <c r="O66" s="135"/>
      <c r="P66" s="135"/>
      <c r="Q66" s="135"/>
      <c r="R66" s="135"/>
      <c r="S66" s="135"/>
      <c r="T66" s="135"/>
      <c r="U66" s="135"/>
      <c r="V66" s="135"/>
      <c r="W66" s="135"/>
      <c r="X66" s="135"/>
      <c r="Y66" s="135"/>
      <c r="Z66" s="135"/>
      <c r="AA66" s="135"/>
      <c r="AB66" s="135"/>
    </row>
    <row r="67" spans="1:28" ht="25.5">
      <c r="A67" s="38" t="s">
        <v>18</v>
      </c>
      <c r="B67" s="142" t="s">
        <v>419</v>
      </c>
      <c r="C67" s="178" t="s">
        <v>24</v>
      </c>
      <c r="D67" s="141" t="s">
        <v>21</v>
      </c>
      <c r="E67" s="142" t="s">
        <v>419</v>
      </c>
      <c r="F67" s="51" t="s">
        <v>21</v>
      </c>
      <c r="G67" s="142" t="s">
        <v>419</v>
      </c>
      <c r="H67" s="53" t="s">
        <v>420</v>
      </c>
      <c r="I67" s="135"/>
      <c r="J67" s="135"/>
      <c r="K67" s="135"/>
      <c r="L67" s="135"/>
      <c r="M67" s="135"/>
      <c r="N67" s="135"/>
      <c r="O67" s="135"/>
      <c r="P67" s="135"/>
      <c r="Q67" s="135"/>
      <c r="R67" s="135"/>
      <c r="S67" s="135"/>
      <c r="T67" s="135"/>
      <c r="U67" s="135"/>
      <c r="V67" s="135"/>
      <c r="W67" s="135"/>
      <c r="X67" s="135"/>
      <c r="Y67" s="135"/>
      <c r="Z67" s="135"/>
      <c r="AA67" s="135"/>
      <c r="AB67" s="135"/>
    </row>
    <row r="68" spans="1:28" ht="25.5">
      <c r="A68" s="38" t="s">
        <v>18</v>
      </c>
      <c r="B68" s="142" t="s">
        <v>421</v>
      </c>
      <c r="C68" s="178" t="s">
        <v>24</v>
      </c>
      <c r="D68" s="141" t="s">
        <v>21</v>
      </c>
      <c r="E68" s="142" t="s">
        <v>421</v>
      </c>
      <c r="F68" s="51" t="s">
        <v>21</v>
      </c>
      <c r="G68" s="142" t="s">
        <v>421</v>
      </c>
      <c r="H68" s="53" t="s">
        <v>422</v>
      </c>
      <c r="I68" s="135"/>
      <c r="J68" s="135"/>
      <c r="K68" s="135"/>
      <c r="L68" s="135"/>
      <c r="M68" s="135"/>
      <c r="N68" s="135"/>
      <c r="O68" s="135"/>
      <c r="P68" s="135"/>
      <c r="Q68" s="135"/>
      <c r="R68" s="135"/>
      <c r="S68" s="135"/>
      <c r="T68" s="135"/>
      <c r="U68" s="135"/>
      <c r="V68" s="135"/>
      <c r="W68" s="135"/>
      <c r="X68" s="135"/>
      <c r="Y68" s="135"/>
      <c r="Z68" s="135"/>
      <c r="AA68" s="135"/>
      <c r="AB68" s="135"/>
    </row>
    <row r="69" spans="1:28" ht="12.75">
      <c r="A69" s="190"/>
      <c r="B69" s="137" t="s">
        <v>423</v>
      </c>
      <c r="C69" s="191"/>
      <c r="D69" s="192"/>
      <c r="E69" s="35"/>
      <c r="F69" s="193"/>
      <c r="G69" s="193"/>
      <c r="H69" s="193"/>
      <c r="I69" s="135"/>
      <c r="J69" s="135"/>
      <c r="K69" s="135"/>
      <c r="L69" s="135"/>
      <c r="M69" s="135"/>
      <c r="N69" s="135"/>
      <c r="O69" s="135"/>
      <c r="P69" s="135"/>
      <c r="Q69" s="135"/>
      <c r="R69" s="135"/>
      <c r="S69" s="135"/>
      <c r="T69" s="135"/>
      <c r="U69" s="135"/>
      <c r="V69" s="135"/>
      <c r="W69" s="135"/>
      <c r="X69" s="135"/>
      <c r="Y69" s="135"/>
      <c r="Z69" s="135"/>
      <c r="AA69" s="135"/>
      <c r="AB69" s="135"/>
    </row>
    <row r="70" spans="1:28" ht="51">
      <c r="A70" s="38" t="s">
        <v>18</v>
      </c>
      <c r="B70" s="142" t="s">
        <v>424</v>
      </c>
      <c r="C70" s="178" t="s">
        <v>24</v>
      </c>
      <c r="D70" s="141" t="s">
        <v>21</v>
      </c>
      <c r="E70" s="142" t="s">
        <v>424</v>
      </c>
      <c r="F70" s="142" t="s">
        <v>424</v>
      </c>
      <c r="G70" s="51" t="s">
        <v>21</v>
      </c>
      <c r="H70" s="142" t="s">
        <v>149</v>
      </c>
      <c r="I70" s="135"/>
      <c r="J70" s="135"/>
      <c r="K70" s="135"/>
      <c r="L70" s="135"/>
      <c r="M70" s="135"/>
      <c r="N70" s="135"/>
      <c r="O70" s="135"/>
      <c r="P70" s="135"/>
      <c r="Q70" s="135"/>
      <c r="R70" s="135"/>
      <c r="S70" s="135"/>
      <c r="T70" s="135"/>
      <c r="U70" s="135"/>
      <c r="V70" s="135"/>
      <c r="W70" s="135"/>
      <c r="X70" s="135"/>
      <c r="Y70" s="135"/>
      <c r="Z70" s="135"/>
      <c r="AA70" s="135"/>
      <c r="AB70" s="135"/>
    </row>
    <row r="71" spans="1:28" ht="51">
      <c r="A71" s="161" t="s">
        <v>18</v>
      </c>
      <c r="B71" s="171" t="s">
        <v>142</v>
      </c>
      <c r="C71" s="167" t="s">
        <v>24</v>
      </c>
      <c r="D71" s="168" t="s">
        <v>21</v>
      </c>
      <c r="E71" s="171" t="s">
        <v>142</v>
      </c>
      <c r="F71" s="171" t="s">
        <v>145</v>
      </c>
      <c r="G71" s="165" t="s">
        <v>21</v>
      </c>
      <c r="H71" s="171" t="s">
        <v>146</v>
      </c>
      <c r="I71" s="135"/>
      <c r="J71" s="135"/>
      <c r="K71" s="135"/>
      <c r="L71" s="135"/>
      <c r="M71" s="135"/>
      <c r="N71" s="135"/>
      <c r="O71" s="135"/>
      <c r="P71" s="135"/>
      <c r="Q71" s="135"/>
      <c r="R71" s="135"/>
      <c r="S71" s="135"/>
      <c r="T71" s="135"/>
      <c r="U71" s="135"/>
      <c r="V71" s="135"/>
      <c r="W71" s="135"/>
      <c r="X71" s="135"/>
      <c r="Y71" s="135"/>
      <c r="Z71" s="135"/>
      <c r="AA71" s="135"/>
      <c r="AB71" s="135"/>
    </row>
    <row r="72" spans="1:28" ht="25.5">
      <c r="A72" s="183" t="s">
        <v>18</v>
      </c>
      <c r="B72" s="187" t="s">
        <v>425</v>
      </c>
      <c r="C72" s="183" t="s">
        <v>40</v>
      </c>
      <c r="D72" s="186" t="s">
        <v>21</v>
      </c>
      <c r="E72" s="187" t="s">
        <v>425</v>
      </c>
      <c r="F72" s="187" t="s">
        <v>425</v>
      </c>
      <c r="G72" s="51" t="s">
        <v>21</v>
      </c>
      <c r="H72" s="142" t="s">
        <v>426</v>
      </c>
      <c r="I72" s="135"/>
      <c r="J72" s="135"/>
      <c r="K72" s="135"/>
      <c r="L72" s="135"/>
      <c r="M72" s="135"/>
      <c r="N72" s="135"/>
      <c r="O72" s="135"/>
      <c r="P72" s="135"/>
      <c r="Q72" s="135"/>
      <c r="R72" s="135"/>
      <c r="S72" s="135"/>
      <c r="T72" s="135"/>
      <c r="U72" s="135"/>
      <c r="V72" s="135"/>
      <c r="W72" s="135"/>
      <c r="X72" s="135"/>
      <c r="Y72" s="135"/>
      <c r="Z72" s="135"/>
      <c r="AA72" s="135"/>
      <c r="AB72" s="135"/>
    </row>
    <row r="73" spans="1:28" ht="25.5">
      <c r="A73" s="150" t="s">
        <v>18</v>
      </c>
      <c r="B73" s="152" t="s">
        <v>427</v>
      </c>
      <c r="C73" s="150" t="s">
        <v>40</v>
      </c>
      <c r="D73" s="151" t="s">
        <v>21</v>
      </c>
      <c r="E73" s="152" t="s">
        <v>427</v>
      </c>
      <c r="F73" s="152" t="s">
        <v>428</v>
      </c>
      <c r="G73" s="152" t="s">
        <v>21</v>
      </c>
      <c r="H73" s="194" t="s">
        <v>429</v>
      </c>
      <c r="I73" s="135"/>
      <c r="J73" s="135"/>
      <c r="K73" s="135"/>
      <c r="L73" s="135"/>
      <c r="M73" s="135"/>
      <c r="N73" s="135"/>
      <c r="O73" s="135"/>
      <c r="P73" s="135"/>
      <c r="Q73" s="135"/>
      <c r="R73" s="135"/>
      <c r="S73" s="135"/>
      <c r="T73" s="135"/>
      <c r="U73" s="135"/>
      <c r="V73" s="135"/>
      <c r="W73" s="135"/>
      <c r="X73" s="135"/>
      <c r="Y73" s="135"/>
      <c r="Z73" s="135"/>
      <c r="AA73" s="135"/>
      <c r="AB73" s="135"/>
    </row>
    <row r="74" spans="1:28" ht="51">
      <c r="A74" s="161" t="s">
        <v>18</v>
      </c>
      <c r="B74" s="165" t="s">
        <v>430</v>
      </c>
      <c r="C74" s="161" t="s">
        <v>40</v>
      </c>
      <c r="D74" s="168" t="s">
        <v>21</v>
      </c>
      <c r="E74" s="165" t="s">
        <v>430</v>
      </c>
      <c r="F74" s="171" t="s">
        <v>431</v>
      </c>
      <c r="G74" s="165" t="s">
        <v>21</v>
      </c>
      <c r="H74" s="171" t="s">
        <v>432</v>
      </c>
      <c r="I74" s="135"/>
      <c r="J74" s="135"/>
      <c r="K74" s="135"/>
      <c r="L74" s="135"/>
      <c r="M74" s="135"/>
      <c r="N74" s="135"/>
      <c r="O74" s="135"/>
      <c r="P74" s="135"/>
      <c r="Q74" s="135"/>
      <c r="R74" s="135"/>
      <c r="S74" s="135"/>
      <c r="T74" s="135"/>
      <c r="U74" s="135"/>
      <c r="V74" s="135"/>
      <c r="W74" s="135"/>
      <c r="X74" s="135"/>
      <c r="Y74" s="135"/>
      <c r="Z74" s="135"/>
      <c r="AA74" s="135"/>
      <c r="AB74" s="135"/>
    </row>
    <row r="75" spans="1:28" ht="102">
      <c r="A75" s="161" t="s">
        <v>18</v>
      </c>
      <c r="B75" s="165" t="s">
        <v>433</v>
      </c>
      <c r="C75" s="161" t="s">
        <v>40</v>
      </c>
      <c r="D75" s="168" t="s">
        <v>21</v>
      </c>
      <c r="E75" s="165" t="s">
        <v>433</v>
      </c>
      <c r="F75" s="171" t="s">
        <v>434</v>
      </c>
      <c r="G75" s="165" t="s">
        <v>21</v>
      </c>
      <c r="H75" s="171" t="s">
        <v>435</v>
      </c>
      <c r="I75" s="135"/>
      <c r="J75" s="135"/>
      <c r="K75" s="135"/>
      <c r="L75" s="135"/>
      <c r="M75" s="135"/>
      <c r="N75" s="135"/>
      <c r="O75" s="135"/>
      <c r="P75" s="135"/>
      <c r="Q75" s="135"/>
      <c r="R75" s="135"/>
      <c r="S75" s="135"/>
      <c r="T75" s="135"/>
      <c r="U75" s="135"/>
      <c r="V75" s="135"/>
      <c r="W75" s="135"/>
      <c r="X75" s="135"/>
      <c r="Y75" s="135"/>
      <c r="Z75" s="135"/>
      <c r="AA75" s="135"/>
      <c r="AB75" s="135"/>
    </row>
    <row r="76" spans="1:28" ht="89.25">
      <c r="A76" s="161" t="s">
        <v>18</v>
      </c>
      <c r="B76" s="165" t="s">
        <v>436</v>
      </c>
      <c r="C76" s="161" t="s">
        <v>40</v>
      </c>
      <c r="D76" s="168" t="s">
        <v>21</v>
      </c>
      <c r="E76" s="165" t="s">
        <v>436</v>
      </c>
      <c r="F76" s="171" t="s">
        <v>332</v>
      </c>
      <c r="G76" s="165" t="s">
        <v>21</v>
      </c>
      <c r="H76" s="171" t="s">
        <v>437</v>
      </c>
      <c r="I76" s="135"/>
      <c r="J76" s="135"/>
      <c r="K76" s="135"/>
      <c r="L76" s="135"/>
      <c r="M76" s="135"/>
      <c r="N76" s="135"/>
      <c r="O76" s="135"/>
      <c r="P76" s="135"/>
      <c r="Q76" s="135"/>
      <c r="R76" s="135"/>
      <c r="S76" s="135"/>
      <c r="T76" s="135"/>
      <c r="U76" s="135"/>
      <c r="V76" s="135"/>
      <c r="W76" s="135"/>
      <c r="X76" s="135"/>
      <c r="Y76" s="135"/>
      <c r="Z76" s="135"/>
      <c r="AA76" s="135"/>
      <c r="AB76" s="135"/>
    </row>
    <row r="77" spans="1:28" ht="89.25">
      <c r="A77" s="161" t="s">
        <v>18</v>
      </c>
      <c r="B77" s="165" t="s">
        <v>438</v>
      </c>
      <c r="C77" s="161" t="s">
        <v>40</v>
      </c>
      <c r="D77" s="168" t="s">
        <v>21</v>
      </c>
      <c r="E77" s="165" t="s">
        <v>438</v>
      </c>
      <c r="F77" s="165" t="s">
        <v>304</v>
      </c>
      <c r="G77" s="165" t="s">
        <v>21</v>
      </c>
      <c r="H77" s="171" t="s">
        <v>439</v>
      </c>
      <c r="I77" s="135"/>
      <c r="J77" s="135"/>
      <c r="K77" s="135"/>
      <c r="L77" s="135"/>
      <c r="M77" s="135"/>
      <c r="N77" s="135"/>
      <c r="O77" s="135"/>
      <c r="P77" s="135"/>
      <c r="Q77" s="135"/>
      <c r="R77" s="135"/>
      <c r="S77" s="135"/>
      <c r="T77" s="135"/>
      <c r="U77" s="135"/>
      <c r="V77" s="135"/>
      <c r="W77" s="135"/>
      <c r="X77" s="135"/>
      <c r="Y77" s="135"/>
      <c r="Z77" s="135"/>
      <c r="AA77" s="135"/>
      <c r="AB77" s="135"/>
    </row>
    <row r="78" spans="1:28" ht="76.5">
      <c r="A78" s="161" t="s">
        <v>18</v>
      </c>
      <c r="B78" s="165" t="s">
        <v>440</v>
      </c>
      <c r="C78" s="161" t="s">
        <v>40</v>
      </c>
      <c r="D78" s="168" t="s">
        <v>21</v>
      </c>
      <c r="E78" s="165" t="s">
        <v>440</v>
      </c>
      <c r="F78" s="165" t="s">
        <v>306</v>
      </c>
      <c r="G78" s="165" t="s">
        <v>21</v>
      </c>
      <c r="H78" s="171" t="s">
        <v>441</v>
      </c>
      <c r="I78" s="135"/>
      <c r="J78" s="135"/>
      <c r="K78" s="135"/>
      <c r="L78" s="135"/>
      <c r="M78" s="135"/>
      <c r="N78" s="135"/>
      <c r="O78" s="135"/>
      <c r="P78" s="135"/>
      <c r="Q78" s="135"/>
      <c r="R78" s="135"/>
      <c r="S78" s="135"/>
      <c r="T78" s="135"/>
      <c r="U78" s="135"/>
      <c r="V78" s="135"/>
      <c r="W78" s="135"/>
      <c r="X78" s="135"/>
      <c r="Y78" s="135"/>
      <c r="Z78" s="135"/>
      <c r="AA78" s="135"/>
      <c r="AB78" s="135"/>
    </row>
    <row r="79" spans="1:28" ht="38.25">
      <c r="A79" s="38" t="s">
        <v>18</v>
      </c>
      <c r="B79" s="51" t="s">
        <v>442</v>
      </c>
      <c r="C79" s="38" t="s">
        <v>40</v>
      </c>
      <c r="D79" s="141" t="s">
        <v>21</v>
      </c>
      <c r="E79" s="51" t="s">
        <v>442</v>
      </c>
      <c r="F79" s="51" t="s">
        <v>442</v>
      </c>
      <c r="G79" s="51" t="s">
        <v>21</v>
      </c>
      <c r="H79" s="142" t="s">
        <v>443</v>
      </c>
      <c r="I79" s="135"/>
      <c r="J79" s="135"/>
      <c r="K79" s="135"/>
      <c r="L79" s="135"/>
      <c r="M79" s="135"/>
      <c r="N79" s="135"/>
      <c r="O79" s="135"/>
      <c r="P79" s="135"/>
      <c r="Q79" s="135"/>
      <c r="R79" s="135"/>
      <c r="S79" s="135"/>
      <c r="T79" s="135"/>
      <c r="U79" s="135"/>
      <c r="V79" s="135"/>
      <c r="W79" s="135"/>
      <c r="X79" s="135"/>
      <c r="Y79" s="135"/>
      <c r="Z79" s="135"/>
      <c r="AA79" s="135"/>
      <c r="AB79" s="135"/>
    </row>
    <row r="80" spans="1:28" ht="12.75">
      <c r="A80" s="195"/>
      <c r="B80" s="196" t="s">
        <v>176</v>
      </c>
      <c r="C80" s="195"/>
      <c r="D80" s="197"/>
      <c r="E80" s="198"/>
      <c r="F80" s="198"/>
      <c r="G80" s="199"/>
      <c r="H80" s="199"/>
      <c r="I80" s="135"/>
      <c r="J80" s="135"/>
      <c r="K80" s="135"/>
      <c r="L80" s="135"/>
      <c r="M80" s="135"/>
      <c r="N80" s="135"/>
      <c r="O80" s="135"/>
      <c r="P80" s="135"/>
      <c r="Q80" s="135"/>
      <c r="R80" s="135"/>
      <c r="S80" s="135"/>
      <c r="T80" s="135"/>
      <c r="U80" s="135"/>
      <c r="V80" s="135"/>
      <c r="W80" s="135"/>
      <c r="X80" s="135"/>
      <c r="Y80" s="135"/>
      <c r="Z80" s="135"/>
      <c r="AA80" s="135"/>
      <c r="AB80" s="135"/>
    </row>
    <row r="81" spans="1:28" ht="14.25">
      <c r="A81" s="179" t="s">
        <v>179</v>
      </c>
      <c r="B81" s="200" t="s">
        <v>444</v>
      </c>
      <c r="C81" s="202"/>
      <c r="D81" s="203" t="s">
        <v>21</v>
      </c>
      <c r="E81" s="200" t="s">
        <v>444</v>
      </c>
      <c r="F81" s="206" t="s">
        <v>21</v>
      </c>
      <c r="G81" s="206" t="s">
        <v>21</v>
      </c>
      <c r="H81" s="207"/>
      <c r="I81" s="135"/>
      <c r="J81" s="135"/>
      <c r="K81" s="135"/>
      <c r="L81" s="135"/>
      <c r="M81" s="135"/>
      <c r="N81" s="135"/>
      <c r="O81" s="135"/>
      <c r="P81" s="135"/>
      <c r="Q81" s="135"/>
      <c r="R81" s="135"/>
      <c r="S81" s="135"/>
      <c r="T81" s="135"/>
      <c r="U81" s="135"/>
      <c r="V81" s="135"/>
      <c r="W81" s="135"/>
      <c r="X81" s="135"/>
      <c r="Y81" s="135"/>
      <c r="Z81" s="135"/>
      <c r="AA81" s="135"/>
      <c r="AB81" s="135"/>
    </row>
    <row r="82" spans="1:28" ht="14.25">
      <c r="A82" s="179" t="s">
        <v>179</v>
      </c>
      <c r="B82" s="200" t="s">
        <v>452</v>
      </c>
      <c r="C82" s="202"/>
      <c r="D82" s="203" t="s">
        <v>21</v>
      </c>
      <c r="E82" s="200" t="s">
        <v>452</v>
      </c>
      <c r="F82" s="206" t="s">
        <v>21</v>
      </c>
      <c r="G82" s="206" t="s">
        <v>21</v>
      </c>
      <c r="H82" s="207"/>
      <c r="I82" s="135"/>
      <c r="J82" s="135"/>
      <c r="K82" s="135"/>
      <c r="L82" s="135"/>
      <c r="M82" s="135"/>
      <c r="N82" s="135"/>
      <c r="O82" s="135"/>
      <c r="P82" s="135"/>
      <c r="Q82" s="135"/>
      <c r="R82" s="135"/>
      <c r="S82" s="135"/>
      <c r="T82" s="135"/>
      <c r="U82" s="135"/>
      <c r="V82" s="135"/>
      <c r="W82" s="135"/>
      <c r="X82" s="135"/>
      <c r="Y82" s="135"/>
      <c r="Z82" s="135"/>
      <c r="AA82" s="135"/>
      <c r="AB82" s="135"/>
    </row>
    <row r="83" spans="1:28" ht="14.25">
      <c r="A83" s="179" t="s">
        <v>179</v>
      </c>
      <c r="B83" s="200" t="s">
        <v>455</v>
      </c>
      <c r="C83" s="202"/>
      <c r="D83" s="203" t="s">
        <v>21</v>
      </c>
      <c r="E83" s="200" t="s">
        <v>455</v>
      </c>
      <c r="F83" s="206" t="s">
        <v>21</v>
      </c>
      <c r="G83" s="206" t="s">
        <v>21</v>
      </c>
      <c r="H83" s="207"/>
      <c r="I83" s="135"/>
      <c r="J83" s="135"/>
      <c r="K83" s="135"/>
      <c r="L83" s="135"/>
      <c r="M83" s="135"/>
      <c r="N83" s="135"/>
      <c r="O83" s="135"/>
      <c r="P83" s="135"/>
      <c r="Q83" s="135"/>
      <c r="R83" s="135"/>
      <c r="S83" s="135"/>
      <c r="T83" s="135"/>
      <c r="U83" s="135"/>
      <c r="V83" s="135"/>
      <c r="W83" s="135"/>
      <c r="X83" s="135"/>
      <c r="Y83" s="135"/>
      <c r="Z83" s="135"/>
      <c r="AA83" s="135"/>
      <c r="AB83" s="135"/>
    </row>
    <row r="84" spans="1:28" ht="14.25">
      <c r="A84" s="179" t="s">
        <v>179</v>
      </c>
      <c r="B84" s="200" t="s">
        <v>458</v>
      </c>
      <c r="C84" s="202"/>
      <c r="D84" s="203" t="s">
        <v>21</v>
      </c>
      <c r="E84" s="200" t="s">
        <v>458</v>
      </c>
      <c r="F84" s="206" t="s">
        <v>21</v>
      </c>
      <c r="G84" s="206" t="s">
        <v>21</v>
      </c>
      <c r="H84" s="207"/>
      <c r="I84" s="135"/>
      <c r="J84" s="135"/>
      <c r="K84" s="135"/>
      <c r="L84" s="135"/>
      <c r="M84" s="135"/>
      <c r="N84" s="135"/>
      <c r="O84" s="135"/>
      <c r="P84" s="135"/>
      <c r="Q84" s="135"/>
      <c r="R84" s="135"/>
      <c r="S84" s="135"/>
      <c r="T84" s="135"/>
      <c r="U84" s="135"/>
      <c r="V84" s="135"/>
      <c r="W84" s="135"/>
      <c r="X84" s="135"/>
      <c r="Y84" s="135"/>
      <c r="Z84" s="135"/>
      <c r="AA84" s="135"/>
      <c r="AB84" s="135"/>
    </row>
    <row r="85" spans="1:28" ht="14.25">
      <c r="A85" s="179" t="s">
        <v>179</v>
      </c>
      <c r="B85" s="200" t="s">
        <v>461</v>
      </c>
      <c r="C85" s="202"/>
      <c r="D85" s="203" t="s">
        <v>21</v>
      </c>
      <c r="E85" s="200" t="s">
        <v>461</v>
      </c>
      <c r="F85" s="206" t="s">
        <v>21</v>
      </c>
      <c r="G85" s="206" t="s">
        <v>21</v>
      </c>
      <c r="H85" s="207"/>
      <c r="I85" s="135"/>
      <c r="J85" s="135"/>
      <c r="K85" s="135"/>
      <c r="L85" s="135"/>
      <c r="M85" s="135"/>
      <c r="N85" s="135"/>
      <c r="O85" s="135"/>
      <c r="P85" s="135"/>
      <c r="Q85" s="135"/>
      <c r="R85" s="135"/>
      <c r="S85" s="135"/>
      <c r="T85" s="135"/>
      <c r="U85" s="135"/>
      <c r="V85" s="135"/>
      <c r="W85" s="135"/>
      <c r="X85" s="135"/>
      <c r="Y85" s="135"/>
      <c r="Z85" s="135"/>
      <c r="AA85" s="135"/>
      <c r="AB85" s="135"/>
    </row>
    <row r="86" spans="1:28" ht="14.25">
      <c r="A86" s="179" t="s">
        <v>179</v>
      </c>
      <c r="B86" s="200" t="s">
        <v>462</v>
      </c>
      <c r="C86" s="202"/>
      <c r="D86" s="203" t="s">
        <v>21</v>
      </c>
      <c r="E86" s="200" t="s">
        <v>462</v>
      </c>
      <c r="F86" s="206" t="s">
        <v>21</v>
      </c>
      <c r="G86" s="206" t="s">
        <v>21</v>
      </c>
      <c r="H86" s="207"/>
      <c r="I86" s="135"/>
      <c r="J86" s="135"/>
      <c r="K86" s="135"/>
      <c r="L86" s="135"/>
      <c r="M86" s="135"/>
      <c r="N86" s="135"/>
      <c r="O86" s="135"/>
      <c r="P86" s="135"/>
      <c r="Q86" s="135"/>
      <c r="R86" s="135"/>
      <c r="S86" s="135"/>
      <c r="T86" s="135"/>
      <c r="U86" s="135"/>
      <c r="V86" s="135"/>
      <c r="W86" s="135"/>
      <c r="X86" s="135"/>
      <c r="Y86" s="135"/>
      <c r="Z86" s="135"/>
      <c r="AA86" s="135"/>
      <c r="AB86" s="135"/>
    </row>
    <row r="87" spans="1:28" ht="14.25">
      <c r="A87" s="179" t="s">
        <v>179</v>
      </c>
      <c r="B87" s="200" t="s">
        <v>463</v>
      </c>
      <c r="C87" s="202"/>
      <c r="D87" s="203" t="s">
        <v>21</v>
      </c>
      <c r="E87" s="200" t="s">
        <v>463</v>
      </c>
      <c r="F87" s="206" t="s">
        <v>21</v>
      </c>
      <c r="G87" s="206" t="s">
        <v>21</v>
      </c>
      <c r="H87" s="207"/>
      <c r="I87" s="135"/>
      <c r="J87" s="135"/>
      <c r="K87" s="135"/>
      <c r="L87" s="135"/>
      <c r="M87" s="135"/>
      <c r="N87" s="135"/>
      <c r="O87" s="135"/>
      <c r="P87" s="135"/>
      <c r="Q87" s="135"/>
      <c r="R87" s="135"/>
      <c r="S87" s="135"/>
      <c r="T87" s="135"/>
      <c r="U87" s="135"/>
      <c r="V87" s="135"/>
      <c r="W87" s="135"/>
      <c r="X87" s="135"/>
      <c r="Y87" s="135"/>
      <c r="Z87" s="135"/>
      <c r="AA87" s="135"/>
      <c r="AB87" s="135"/>
    </row>
    <row r="88" spans="1:28" ht="14.25">
      <c r="A88" s="179" t="s">
        <v>179</v>
      </c>
      <c r="B88" s="200" t="s">
        <v>464</v>
      </c>
      <c r="C88" s="202"/>
      <c r="D88" s="203" t="s">
        <v>21</v>
      </c>
      <c r="E88" s="200" t="s">
        <v>464</v>
      </c>
      <c r="F88" s="206" t="s">
        <v>21</v>
      </c>
      <c r="G88" s="206" t="s">
        <v>21</v>
      </c>
      <c r="H88" s="207"/>
      <c r="I88" s="135"/>
      <c r="J88" s="135"/>
      <c r="K88" s="135"/>
      <c r="L88" s="135"/>
      <c r="M88" s="135"/>
      <c r="N88" s="135"/>
      <c r="O88" s="135"/>
      <c r="P88" s="135"/>
      <c r="Q88" s="135"/>
      <c r="R88" s="135"/>
      <c r="S88" s="135"/>
      <c r="T88" s="135"/>
      <c r="U88" s="135"/>
      <c r="V88" s="135"/>
      <c r="W88" s="135"/>
      <c r="X88" s="135"/>
      <c r="Y88" s="135"/>
      <c r="Z88" s="135"/>
      <c r="AA88" s="135"/>
      <c r="AB88" s="135"/>
    </row>
    <row r="89" spans="1:28" ht="14.25">
      <c r="A89" s="179" t="s">
        <v>179</v>
      </c>
      <c r="B89" s="200" t="s">
        <v>465</v>
      </c>
      <c r="C89" s="202"/>
      <c r="D89" s="203" t="s">
        <v>21</v>
      </c>
      <c r="E89" s="200" t="s">
        <v>465</v>
      </c>
      <c r="F89" s="206" t="s">
        <v>21</v>
      </c>
      <c r="G89" s="206" t="s">
        <v>21</v>
      </c>
      <c r="H89" s="207"/>
      <c r="I89" s="135"/>
      <c r="J89" s="135"/>
      <c r="K89" s="135"/>
      <c r="L89" s="135"/>
      <c r="M89" s="135"/>
      <c r="N89" s="135"/>
      <c r="O89" s="135"/>
      <c r="P89" s="135"/>
      <c r="Q89" s="135"/>
      <c r="R89" s="135"/>
      <c r="S89" s="135"/>
      <c r="T89" s="135"/>
      <c r="U89" s="135"/>
      <c r="V89" s="135"/>
      <c r="W89" s="135"/>
      <c r="X89" s="135"/>
      <c r="Y89" s="135"/>
      <c r="Z89" s="135"/>
      <c r="AA89" s="135"/>
      <c r="AB89" s="135"/>
    </row>
    <row r="90" spans="1:28" ht="14.25">
      <c r="A90" s="179" t="s">
        <v>179</v>
      </c>
      <c r="B90" s="200" t="s">
        <v>466</v>
      </c>
      <c r="C90" s="202"/>
      <c r="D90" s="203" t="s">
        <v>21</v>
      </c>
      <c r="E90" s="200" t="s">
        <v>466</v>
      </c>
      <c r="F90" s="206" t="s">
        <v>21</v>
      </c>
      <c r="G90" s="206" t="s">
        <v>21</v>
      </c>
      <c r="H90" s="207"/>
      <c r="I90" s="135"/>
      <c r="J90" s="135"/>
      <c r="K90" s="135"/>
      <c r="L90" s="135"/>
      <c r="M90" s="135"/>
      <c r="N90" s="135"/>
      <c r="O90" s="135"/>
      <c r="P90" s="135"/>
      <c r="Q90" s="135"/>
      <c r="R90" s="135"/>
      <c r="S90" s="135"/>
      <c r="T90" s="135"/>
      <c r="U90" s="135"/>
      <c r="V90" s="135"/>
      <c r="W90" s="135"/>
      <c r="X90" s="135"/>
      <c r="Y90" s="135"/>
      <c r="Z90" s="135"/>
      <c r="AA90" s="135"/>
      <c r="AB90" s="135"/>
    </row>
    <row r="91" spans="1:28" ht="14.25">
      <c r="A91" s="179" t="s">
        <v>179</v>
      </c>
      <c r="B91" s="200" t="s">
        <v>467</v>
      </c>
      <c r="C91" s="202"/>
      <c r="D91" s="203" t="s">
        <v>21</v>
      </c>
      <c r="E91" s="200" t="s">
        <v>467</v>
      </c>
      <c r="F91" s="206" t="s">
        <v>21</v>
      </c>
      <c r="G91" s="206" t="s">
        <v>21</v>
      </c>
      <c r="H91" s="207"/>
      <c r="I91" s="135"/>
      <c r="J91" s="135"/>
      <c r="K91" s="135"/>
      <c r="L91" s="135"/>
      <c r="M91" s="135"/>
      <c r="N91" s="135"/>
      <c r="O91" s="135"/>
      <c r="P91" s="135"/>
      <c r="Q91" s="135"/>
      <c r="R91" s="135"/>
      <c r="S91" s="135"/>
      <c r="T91" s="135"/>
      <c r="U91" s="135"/>
      <c r="V91" s="135"/>
      <c r="W91" s="135"/>
      <c r="X91" s="135"/>
      <c r="Y91" s="135"/>
      <c r="Z91" s="135"/>
      <c r="AA91" s="135"/>
      <c r="AB91" s="135"/>
    </row>
    <row r="92" spans="1:28" ht="14.25">
      <c r="A92" s="179" t="s">
        <v>179</v>
      </c>
      <c r="B92" s="200" t="s">
        <v>468</v>
      </c>
      <c r="C92" s="202"/>
      <c r="D92" s="203" t="s">
        <v>21</v>
      </c>
      <c r="E92" s="200" t="s">
        <v>468</v>
      </c>
      <c r="F92" s="206" t="s">
        <v>21</v>
      </c>
      <c r="G92" s="206" t="s">
        <v>21</v>
      </c>
      <c r="H92" s="207"/>
      <c r="I92" s="135"/>
      <c r="J92" s="135"/>
      <c r="K92" s="135"/>
      <c r="L92" s="135"/>
      <c r="M92" s="135"/>
      <c r="N92" s="135"/>
      <c r="O92" s="135"/>
      <c r="P92" s="135"/>
      <c r="Q92" s="135"/>
      <c r="R92" s="135"/>
      <c r="S92" s="135"/>
      <c r="T92" s="135"/>
      <c r="U92" s="135"/>
      <c r="V92" s="135"/>
      <c r="W92" s="135"/>
      <c r="X92" s="135"/>
      <c r="Y92" s="135"/>
      <c r="Z92" s="135"/>
      <c r="AA92" s="135"/>
      <c r="AB92" s="135"/>
    </row>
    <row r="93" spans="1:28" ht="14.25">
      <c r="A93" s="179" t="s">
        <v>179</v>
      </c>
      <c r="B93" s="200" t="s">
        <v>470</v>
      </c>
      <c r="C93" s="202"/>
      <c r="D93" s="203" t="s">
        <v>21</v>
      </c>
      <c r="E93" s="200" t="s">
        <v>470</v>
      </c>
      <c r="F93" s="206" t="s">
        <v>21</v>
      </c>
      <c r="G93" s="206" t="s">
        <v>21</v>
      </c>
      <c r="H93" s="207"/>
      <c r="I93" s="135"/>
      <c r="J93" s="135"/>
      <c r="K93" s="135"/>
      <c r="L93" s="135"/>
      <c r="M93" s="135"/>
      <c r="N93" s="135"/>
      <c r="O93" s="135"/>
      <c r="P93" s="135"/>
      <c r="Q93" s="135"/>
      <c r="R93" s="135"/>
      <c r="S93" s="135"/>
      <c r="T93" s="135"/>
      <c r="U93" s="135"/>
      <c r="V93" s="135"/>
      <c r="W93" s="135"/>
      <c r="X93" s="135"/>
      <c r="Y93" s="135"/>
      <c r="Z93" s="135"/>
      <c r="AA93" s="135"/>
      <c r="AB93" s="135"/>
    </row>
    <row r="94" spans="1:28" ht="14.25">
      <c r="A94" s="179" t="s">
        <v>179</v>
      </c>
      <c r="B94" s="200" t="s">
        <v>471</v>
      </c>
      <c r="C94" s="202"/>
      <c r="D94" s="203" t="s">
        <v>21</v>
      </c>
      <c r="E94" s="200" t="s">
        <v>471</v>
      </c>
      <c r="F94" s="206" t="s">
        <v>21</v>
      </c>
      <c r="G94" s="206" t="s">
        <v>21</v>
      </c>
      <c r="H94" s="207"/>
      <c r="I94" s="135"/>
      <c r="J94" s="135"/>
      <c r="K94" s="135"/>
      <c r="L94" s="135"/>
      <c r="M94" s="135"/>
      <c r="N94" s="135"/>
      <c r="O94" s="135"/>
      <c r="P94" s="135"/>
      <c r="Q94" s="135"/>
      <c r="R94" s="135"/>
      <c r="S94" s="135"/>
      <c r="T94" s="135"/>
      <c r="U94" s="135"/>
      <c r="V94" s="135"/>
      <c r="W94" s="135"/>
      <c r="X94" s="135"/>
      <c r="Y94" s="135"/>
      <c r="Z94" s="135"/>
      <c r="AA94" s="135"/>
      <c r="AB94" s="135"/>
    </row>
    <row r="95" spans="1:28" ht="14.25">
      <c r="A95" s="179" t="s">
        <v>179</v>
      </c>
      <c r="B95" s="200" t="s">
        <v>472</v>
      </c>
      <c r="C95" s="202"/>
      <c r="D95" s="203" t="s">
        <v>21</v>
      </c>
      <c r="E95" s="200" t="s">
        <v>472</v>
      </c>
      <c r="F95" s="206" t="s">
        <v>21</v>
      </c>
      <c r="G95" s="206" t="s">
        <v>21</v>
      </c>
      <c r="H95" s="207"/>
      <c r="I95" s="135"/>
      <c r="J95" s="135"/>
      <c r="K95" s="135"/>
      <c r="L95" s="135"/>
      <c r="M95" s="135"/>
      <c r="N95" s="135"/>
      <c r="O95" s="135"/>
      <c r="P95" s="135"/>
      <c r="Q95" s="135"/>
      <c r="R95" s="135"/>
      <c r="S95" s="135"/>
      <c r="T95" s="135"/>
      <c r="U95" s="135"/>
      <c r="V95" s="135"/>
      <c r="W95" s="135"/>
      <c r="X95" s="135"/>
      <c r="Y95" s="135"/>
      <c r="Z95" s="135"/>
      <c r="AA95" s="135"/>
      <c r="AB95" s="135"/>
    </row>
    <row r="96" spans="1:28" ht="14.25">
      <c r="A96" s="179" t="s">
        <v>179</v>
      </c>
      <c r="B96" s="200" t="s">
        <v>474</v>
      </c>
      <c r="C96" s="202"/>
      <c r="D96" s="203" t="s">
        <v>21</v>
      </c>
      <c r="E96" s="200" t="s">
        <v>474</v>
      </c>
      <c r="F96" s="206" t="s">
        <v>21</v>
      </c>
      <c r="G96" s="206" t="s">
        <v>21</v>
      </c>
      <c r="H96" s="207"/>
      <c r="I96" s="135"/>
      <c r="J96" s="135"/>
      <c r="K96" s="135"/>
      <c r="L96" s="135"/>
      <c r="M96" s="135"/>
      <c r="N96" s="135"/>
      <c r="O96" s="135"/>
      <c r="P96" s="135"/>
      <c r="Q96" s="135"/>
      <c r="R96" s="135"/>
      <c r="S96" s="135"/>
      <c r="T96" s="135"/>
      <c r="U96" s="135"/>
      <c r="V96" s="135"/>
      <c r="W96" s="135"/>
      <c r="X96" s="135"/>
      <c r="Y96" s="135"/>
      <c r="Z96" s="135"/>
      <c r="AA96" s="135"/>
      <c r="AB96" s="135"/>
    </row>
    <row r="97" spans="1:28" ht="14.25">
      <c r="A97" s="179" t="s">
        <v>179</v>
      </c>
      <c r="B97" s="200" t="s">
        <v>476</v>
      </c>
      <c r="C97" s="202"/>
      <c r="D97" s="203" t="s">
        <v>21</v>
      </c>
      <c r="E97" s="200" t="s">
        <v>476</v>
      </c>
      <c r="F97" s="206" t="s">
        <v>21</v>
      </c>
      <c r="G97" s="206" t="s">
        <v>21</v>
      </c>
      <c r="H97" s="207"/>
      <c r="I97" s="135"/>
      <c r="J97" s="135"/>
      <c r="K97" s="135"/>
      <c r="L97" s="135"/>
      <c r="M97" s="135"/>
      <c r="N97" s="135"/>
      <c r="O97" s="135"/>
      <c r="P97" s="135"/>
      <c r="Q97" s="135"/>
      <c r="R97" s="135"/>
      <c r="S97" s="135"/>
      <c r="T97" s="135"/>
      <c r="U97" s="135"/>
      <c r="V97" s="135"/>
      <c r="W97" s="135"/>
      <c r="X97" s="135"/>
      <c r="Y97" s="135"/>
      <c r="Z97" s="135"/>
      <c r="AA97" s="135"/>
      <c r="AB97" s="135"/>
    </row>
    <row r="98" spans="1:28" ht="14.25">
      <c r="A98" s="179" t="s">
        <v>179</v>
      </c>
      <c r="B98" s="200" t="s">
        <v>481</v>
      </c>
      <c r="C98" s="202"/>
      <c r="D98" s="203" t="s">
        <v>21</v>
      </c>
      <c r="E98" s="200" t="s">
        <v>481</v>
      </c>
      <c r="F98" s="206" t="s">
        <v>21</v>
      </c>
      <c r="G98" s="206" t="s">
        <v>21</v>
      </c>
      <c r="H98" s="207"/>
      <c r="I98" s="135"/>
      <c r="J98" s="135"/>
      <c r="K98" s="135"/>
      <c r="L98" s="135"/>
      <c r="M98" s="135"/>
      <c r="N98" s="135"/>
      <c r="O98" s="135"/>
      <c r="P98" s="135"/>
      <c r="Q98" s="135"/>
      <c r="R98" s="135"/>
      <c r="S98" s="135"/>
      <c r="T98" s="135"/>
      <c r="U98" s="135"/>
      <c r="V98" s="135"/>
      <c r="W98" s="135"/>
      <c r="X98" s="135"/>
      <c r="Y98" s="135"/>
      <c r="Z98" s="135"/>
      <c r="AA98" s="135"/>
      <c r="AB98" s="135"/>
    </row>
    <row r="99" spans="1:28" ht="14.25">
      <c r="A99" s="179" t="s">
        <v>179</v>
      </c>
      <c r="B99" s="200" t="s">
        <v>145</v>
      </c>
      <c r="C99" s="202"/>
      <c r="D99" s="203" t="s">
        <v>21</v>
      </c>
      <c r="E99" s="200" t="s">
        <v>145</v>
      </c>
      <c r="F99" s="206" t="s">
        <v>21</v>
      </c>
      <c r="G99" s="206" t="s">
        <v>21</v>
      </c>
      <c r="H99" s="207"/>
      <c r="I99" s="135"/>
      <c r="J99" s="135"/>
      <c r="K99" s="135"/>
      <c r="L99" s="135"/>
      <c r="M99" s="135"/>
      <c r="N99" s="135"/>
      <c r="O99" s="135"/>
      <c r="P99" s="135"/>
      <c r="Q99" s="135"/>
      <c r="R99" s="135"/>
      <c r="S99" s="135"/>
      <c r="T99" s="135"/>
      <c r="U99" s="135"/>
      <c r="V99" s="135"/>
      <c r="W99" s="135"/>
      <c r="X99" s="135"/>
      <c r="Y99" s="135"/>
      <c r="Z99" s="135"/>
      <c r="AA99" s="135"/>
      <c r="AB99" s="135"/>
    </row>
    <row r="100" spans="1:28" ht="14.25">
      <c r="A100" s="179" t="s">
        <v>179</v>
      </c>
      <c r="B100" s="200" t="s">
        <v>180</v>
      </c>
      <c r="C100" s="202"/>
      <c r="D100" s="203" t="s">
        <v>21</v>
      </c>
      <c r="E100" s="200" t="s">
        <v>180</v>
      </c>
      <c r="F100" s="206" t="s">
        <v>21</v>
      </c>
      <c r="G100" s="206" t="s">
        <v>21</v>
      </c>
      <c r="H100" s="207"/>
      <c r="I100" s="135"/>
      <c r="J100" s="135"/>
      <c r="K100" s="135"/>
      <c r="L100" s="135"/>
      <c r="M100" s="135"/>
      <c r="N100" s="135"/>
      <c r="O100" s="135"/>
      <c r="P100" s="135"/>
      <c r="Q100" s="135"/>
      <c r="R100" s="135"/>
      <c r="S100" s="135"/>
      <c r="T100" s="135"/>
      <c r="U100" s="135"/>
      <c r="V100" s="135"/>
      <c r="W100" s="135"/>
      <c r="X100" s="135"/>
      <c r="Y100" s="135"/>
      <c r="Z100" s="135"/>
      <c r="AA100" s="135"/>
      <c r="AB100" s="135"/>
    </row>
    <row r="102" spans="1:28" ht="14.25">
      <c r="A102" s="179" t="s">
        <v>179</v>
      </c>
      <c r="B102" s="200" t="s">
        <v>484</v>
      </c>
      <c r="C102" s="202"/>
      <c r="D102" s="203" t="s">
        <v>21</v>
      </c>
      <c r="E102" s="200" t="s">
        <v>484</v>
      </c>
      <c r="F102" s="206" t="s">
        <v>21</v>
      </c>
      <c r="G102" s="206" t="s">
        <v>21</v>
      </c>
      <c r="H102" s="207"/>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4.25">
      <c r="A103" s="179" t="s">
        <v>179</v>
      </c>
      <c r="B103" s="200" t="s">
        <v>485</v>
      </c>
      <c r="C103" s="202"/>
      <c r="D103" s="203" t="s">
        <v>21</v>
      </c>
      <c r="E103" s="200" t="s">
        <v>485</v>
      </c>
      <c r="F103" s="206" t="s">
        <v>21</v>
      </c>
      <c r="G103" s="206" t="s">
        <v>21</v>
      </c>
      <c r="H103" s="207"/>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4.25">
      <c r="A104" s="179" t="s">
        <v>179</v>
      </c>
      <c r="B104" s="200" t="s">
        <v>486</v>
      </c>
      <c r="C104" s="202"/>
      <c r="D104" s="203" t="s">
        <v>21</v>
      </c>
      <c r="E104" s="200" t="s">
        <v>486</v>
      </c>
      <c r="F104" s="206" t="s">
        <v>21</v>
      </c>
      <c r="G104" s="206" t="s">
        <v>21</v>
      </c>
      <c r="H104" s="207"/>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4.25">
      <c r="A105" s="179" t="s">
        <v>179</v>
      </c>
      <c r="B105" s="200" t="s">
        <v>487</v>
      </c>
      <c r="C105" s="202"/>
      <c r="D105" s="203" t="s">
        <v>21</v>
      </c>
      <c r="E105" s="200" t="s">
        <v>487</v>
      </c>
      <c r="F105" s="206" t="s">
        <v>21</v>
      </c>
      <c r="G105" s="206" t="s">
        <v>21</v>
      </c>
      <c r="H105" s="207"/>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4.25">
      <c r="A106" s="179" t="s">
        <v>179</v>
      </c>
      <c r="B106" s="200" t="s">
        <v>191</v>
      </c>
      <c r="C106" s="202"/>
      <c r="D106" s="203" t="s">
        <v>21</v>
      </c>
      <c r="E106" s="200" t="s">
        <v>191</v>
      </c>
      <c r="F106" s="206" t="s">
        <v>21</v>
      </c>
      <c r="G106" s="206" t="s">
        <v>21</v>
      </c>
      <c r="H106" s="207"/>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4.25">
      <c r="A107" s="179" t="s">
        <v>179</v>
      </c>
      <c r="B107" s="200" t="s">
        <v>488</v>
      </c>
      <c r="C107" s="202"/>
      <c r="D107" s="203" t="s">
        <v>21</v>
      </c>
      <c r="E107" s="200" t="s">
        <v>488</v>
      </c>
      <c r="F107" s="206" t="s">
        <v>21</v>
      </c>
      <c r="G107" s="206" t="s">
        <v>21</v>
      </c>
      <c r="H107" s="207"/>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4.25">
      <c r="A108" s="179" t="s">
        <v>179</v>
      </c>
      <c r="B108" s="200" t="s">
        <v>489</v>
      </c>
      <c r="C108" s="202"/>
      <c r="D108" s="203" t="s">
        <v>21</v>
      </c>
      <c r="E108" s="200" t="s">
        <v>489</v>
      </c>
      <c r="F108" s="206" t="s">
        <v>21</v>
      </c>
      <c r="G108" s="206" t="s">
        <v>21</v>
      </c>
      <c r="H108" s="207"/>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4.25">
      <c r="A109" s="179" t="s">
        <v>179</v>
      </c>
      <c r="B109" s="200" t="s">
        <v>490</v>
      </c>
      <c r="C109" s="202"/>
      <c r="D109" s="203" t="s">
        <v>21</v>
      </c>
      <c r="E109" s="200" t="s">
        <v>490</v>
      </c>
      <c r="F109" s="206" t="s">
        <v>21</v>
      </c>
      <c r="G109" s="206" t="s">
        <v>21</v>
      </c>
      <c r="H109" s="207"/>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4.25">
      <c r="A110" s="179" t="s">
        <v>179</v>
      </c>
      <c r="B110" s="200" t="s">
        <v>491</v>
      </c>
      <c r="C110" s="202"/>
      <c r="D110" s="203" t="s">
        <v>21</v>
      </c>
      <c r="E110" s="200" t="s">
        <v>491</v>
      </c>
      <c r="F110" s="206" t="s">
        <v>21</v>
      </c>
      <c r="G110" s="206" t="s">
        <v>21</v>
      </c>
      <c r="H110" s="207"/>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4.25">
      <c r="A111" s="179" t="s">
        <v>179</v>
      </c>
      <c r="B111" s="200" t="s">
        <v>492</v>
      </c>
      <c r="C111" s="202"/>
      <c r="D111" s="203" t="s">
        <v>21</v>
      </c>
      <c r="E111" s="200" t="s">
        <v>492</v>
      </c>
      <c r="F111" s="206" t="s">
        <v>21</v>
      </c>
      <c r="G111" s="206" t="s">
        <v>21</v>
      </c>
      <c r="H111" s="207"/>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4.25">
      <c r="A112" s="179" t="s">
        <v>179</v>
      </c>
      <c r="B112" s="200" t="s">
        <v>493</v>
      </c>
      <c r="C112" s="202"/>
      <c r="D112" s="203" t="s">
        <v>21</v>
      </c>
      <c r="E112" s="200" t="s">
        <v>493</v>
      </c>
      <c r="F112" s="206" t="s">
        <v>21</v>
      </c>
      <c r="G112" s="206" t="s">
        <v>21</v>
      </c>
      <c r="H112" s="207"/>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4.25">
      <c r="A113" s="179" t="s">
        <v>179</v>
      </c>
      <c r="B113" s="200" t="s">
        <v>494</v>
      </c>
      <c r="C113" s="202"/>
      <c r="D113" s="203" t="s">
        <v>21</v>
      </c>
      <c r="E113" s="200" t="s">
        <v>494</v>
      </c>
      <c r="F113" s="206" t="s">
        <v>21</v>
      </c>
      <c r="G113" s="206" t="s">
        <v>21</v>
      </c>
      <c r="H113" s="207"/>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4.25">
      <c r="A114" s="179" t="s">
        <v>179</v>
      </c>
      <c r="B114" s="200" t="s">
        <v>495</v>
      </c>
      <c r="C114" s="202"/>
      <c r="D114" s="203" t="s">
        <v>21</v>
      </c>
      <c r="E114" s="200" t="s">
        <v>495</v>
      </c>
      <c r="F114" s="206" t="s">
        <v>21</v>
      </c>
      <c r="G114" s="206" t="s">
        <v>21</v>
      </c>
      <c r="H114" s="207"/>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4.25">
      <c r="A115" s="179" t="s">
        <v>179</v>
      </c>
      <c r="B115" s="200" t="s">
        <v>496</v>
      </c>
      <c r="C115" s="202"/>
      <c r="D115" s="203" t="s">
        <v>21</v>
      </c>
      <c r="E115" s="200" t="s">
        <v>496</v>
      </c>
      <c r="F115" s="206" t="s">
        <v>21</v>
      </c>
      <c r="G115" s="206" t="s">
        <v>21</v>
      </c>
      <c r="H115" s="207"/>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4.25">
      <c r="A116" s="179" t="s">
        <v>179</v>
      </c>
      <c r="B116" s="200" t="s">
        <v>497</v>
      </c>
      <c r="C116" s="202"/>
      <c r="D116" s="203" t="s">
        <v>21</v>
      </c>
      <c r="E116" s="200" t="s">
        <v>497</v>
      </c>
      <c r="F116" s="206" t="s">
        <v>21</v>
      </c>
      <c r="G116" s="206" t="s">
        <v>21</v>
      </c>
      <c r="H116" s="207"/>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4.25">
      <c r="A117" s="179" t="s">
        <v>179</v>
      </c>
      <c r="B117" s="200" t="s">
        <v>498</v>
      </c>
      <c r="C117" s="202"/>
      <c r="D117" s="203" t="s">
        <v>21</v>
      </c>
      <c r="E117" s="200" t="s">
        <v>498</v>
      </c>
      <c r="F117" s="206" t="s">
        <v>21</v>
      </c>
      <c r="G117" s="206" t="s">
        <v>21</v>
      </c>
      <c r="H117" s="207"/>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4.25">
      <c r="A118" s="179" t="s">
        <v>179</v>
      </c>
      <c r="B118" s="200" t="s">
        <v>499</v>
      </c>
      <c r="C118" s="202"/>
      <c r="D118" s="203" t="s">
        <v>21</v>
      </c>
      <c r="E118" s="200" t="s">
        <v>499</v>
      </c>
      <c r="F118" s="206" t="s">
        <v>21</v>
      </c>
      <c r="G118" s="206" t="s">
        <v>21</v>
      </c>
      <c r="H118" s="207"/>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4.25">
      <c r="A119" s="179" t="s">
        <v>179</v>
      </c>
      <c r="B119" s="200" t="s">
        <v>500</v>
      </c>
      <c r="C119" s="202"/>
      <c r="D119" s="203" t="s">
        <v>21</v>
      </c>
      <c r="E119" s="200" t="s">
        <v>500</v>
      </c>
      <c r="F119" s="206" t="s">
        <v>21</v>
      </c>
      <c r="G119" s="206" t="s">
        <v>21</v>
      </c>
      <c r="H119" s="207"/>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4.25">
      <c r="A120" s="179" t="s">
        <v>179</v>
      </c>
      <c r="B120" s="200" t="s">
        <v>501</v>
      </c>
      <c r="C120" s="202"/>
      <c r="D120" s="203" t="s">
        <v>21</v>
      </c>
      <c r="E120" s="200" t="s">
        <v>501</v>
      </c>
      <c r="F120" s="206" t="s">
        <v>21</v>
      </c>
      <c r="G120" s="206" t="s">
        <v>21</v>
      </c>
      <c r="H120" s="207"/>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4.25">
      <c r="A121" s="179" t="s">
        <v>179</v>
      </c>
      <c r="B121" s="200" t="s">
        <v>502</v>
      </c>
      <c r="C121" s="202"/>
      <c r="D121" s="203" t="s">
        <v>21</v>
      </c>
      <c r="E121" s="200" t="s">
        <v>502</v>
      </c>
      <c r="F121" s="206" t="s">
        <v>21</v>
      </c>
      <c r="G121" s="206" t="s">
        <v>21</v>
      </c>
      <c r="H121" s="207"/>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4.25">
      <c r="A122" s="179" t="s">
        <v>179</v>
      </c>
      <c r="B122" s="200" t="s">
        <v>503</v>
      </c>
      <c r="C122" s="202"/>
      <c r="D122" s="203" t="s">
        <v>21</v>
      </c>
      <c r="E122" s="200" t="s">
        <v>503</v>
      </c>
      <c r="F122" s="206" t="s">
        <v>21</v>
      </c>
      <c r="G122" s="206" t="s">
        <v>21</v>
      </c>
      <c r="H122" s="207"/>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4.25">
      <c r="A123" s="179" t="s">
        <v>179</v>
      </c>
      <c r="B123" s="200" t="s">
        <v>504</v>
      </c>
      <c r="C123" s="202"/>
      <c r="D123" s="203" t="s">
        <v>21</v>
      </c>
      <c r="E123" s="200" t="s">
        <v>504</v>
      </c>
      <c r="F123" s="206" t="s">
        <v>21</v>
      </c>
      <c r="G123" s="206" t="s">
        <v>21</v>
      </c>
      <c r="H123" s="207"/>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4.25">
      <c r="A124" s="179" t="s">
        <v>179</v>
      </c>
      <c r="B124" s="200" t="s">
        <v>505</v>
      </c>
      <c r="C124" s="202"/>
      <c r="D124" s="203" t="s">
        <v>21</v>
      </c>
      <c r="E124" s="200" t="s">
        <v>505</v>
      </c>
      <c r="F124" s="206" t="s">
        <v>21</v>
      </c>
      <c r="G124" s="206" t="s">
        <v>21</v>
      </c>
      <c r="H124" s="207"/>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4.25">
      <c r="A125" s="179" t="s">
        <v>179</v>
      </c>
      <c r="B125" s="200" t="s">
        <v>506</v>
      </c>
      <c r="C125" s="202"/>
      <c r="D125" s="203" t="s">
        <v>21</v>
      </c>
      <c r="E125" s="200" t="s">
        <v>506</v>
      </c>
      <c r="F125" s="206" t="s">
        <v>21</v>
      </c>
      <c r="G125" s="206" t="s">
        <v>21</v>
      </c>
      <c r="H125" s="207"/>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4.25">
      <c r="A126" s="179" t="s">
        <v>179</v>
      </c>
      <c r="B126" s="200" t="s">
        <v>507</v>
      </c>
      <c r="C126" s="202"/>
      <c r="D126" s="203" t="s">
        <v>21</v>
      </c>
      <c r="E126" s="200" t="s">
        <v>507</v>
      </c>
      <c r="F126" s="206" t="s">
        <v>21</v>
      </c>
      <c r="G126" s="206" t="s">
        <v>21</v>
      </c>
      <c r="H126" s="207"/>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4.25">
      <c r="A127" s="179" t="s">
        <v>179</v>
      </c>
      <c r="B127" s="200" t="s">
        <v>508</v>
      </c>
      <c r="C127" s="202"/>
      <c r="D127" s="203" t="s">
        <v>21</v>
      </c>
      <c r="E127" s="200" t="s">
        <v>508</v>
      </c>
      <c r="F127" s="206" t="s">
        <v>21</v>
      </c>
      <c r="G127" s="206" t="s">
        <v>21</v>
      </c>
      <c r="H127" s="207"/>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4.25">
      <c r="A128" s="179" t="s">
        <v>179</v>
      </c>
      <c r="B128" s="200" t="s">
        <v>509</v>
      </c>
      <c r="C128" s="202"/>
      <c r="D128" s="203" t="s">
        <v>21</v>
      </c>
      <c r="E128" s="200" t="s">
        <v>509</v>
      </c>
      <c r="F128" s="206" t="s">
        <v>21</v>
      </c>
      <c r="G128" s="206" t="s">
        <v>21</v>
      </c>
      <c r="H128" s="207"/>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4.25">
      <c r="A129" s="179" t="s">
        <v>179</v>
      </c>
      <c r="B129" s="200" t="s">
        <v>510</v>
      </c>
      <c r="C129" s="202"/>
      <c r="D129" s="203" t="s">
        <v>21</v>
      </c>
      <c r="E129" s="200" t="s">
        <v>510</v>
      </c>
      <c r="F129" s="206" t="s">
        <v>21</v>
      </c>
      <c r="G129" s="206" t="s">
        <v>21</v>
      </c>
      <c r="H129" s="207"/>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4.25">
      <c r="A130" s="179" t="s">
        <v>179</v>
      </c>
      <c r="B130" s="200" t="s">
        <v>511</v>
      </c>
      <c r="C130" s="202"/>
      <c r="D130" s="203" t="s">
        <v>21</v>
      </c>
      <c r="E130" s="200" t="s">
        <v>511</v>
      </c>
      <c r="F130" s="206" t="s">
        <v>21</v>
      </c>
      <c r="G130" s="206" t="s">
        <v>21</v>
      </c>
      <c r="H130" s="207"/>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4.25">
      <c r="A131" s="179" t="s">
        <v>179</v>
      </c>
      <c r="B131" s="200" t="s">
        <v>512</v>
      </c>
      <c r="C131" s="202"/>
      <c r="D131" s="203" t="s">
        <v>21</v>
      </c>
      <c r="E131" s="200" t="s">
        <v>512</v>
      </c>
      <c r="F131" s="206" t="s">
        <v>21</v>
      </c>
      <c r="G131" s="206" t="s">
        <v>21</v>
      </c>
      <c r="H131" s="207"/>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4.25">
      <c r="A132" s="179" t="s">
        <v>179</v>
      </c>
      <c r="B132" s="200" t="s">
        <v>513</v>
      </c>
      <c r="C132" s="202"/>
      <c r="D132" s="203" t="s">
        <v>21</v>
      </c>
      <c r="E132" s="200" t="s">
        <v>513</v>
      </c>
      <c r="F132" s="206" t="s">
        <v>21</v>
      </c>
      <c r="G132" s="206" t="s">
        <v>21</v>
      </c>
      <c r="H132" s="207"/>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4.25">
      <c r="A133" s="179" t="s">
        <v>179</v>
      </c>
      <c r="B133" s="200" t="s">
        <v>514</v>
      </c>
      <c r="C133" s="202"/>
      <c r="D133" s="203" t="s">
        <v>21</v>
      </c>
      <c r="E133" s="200" t="s">
        <v>514</v>
      </c>
      <c r="F133" s="206" t="s">
        <v>21</v>
      </c>
      <c r="G133" s="206" t="s">
        <v>21</v>
      </c>
      <c r="H133" s="207"/>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4.25">
      <c r="A134" s="179" t="s">
        <v>179</v>
      </c>
      <c r="B134" s="200" t="s">
        <v>515</v>
      </c>
      <c r="C134" s="202"/>
      <c r="D134" s="203" t="s">
        <v>21</v>
      </c>
      <c r="E134" s="200" t="s">
        <v>515</v>
      </c>
      <c r="F134" s="206" t="s">
        <v>21</v>
      </c>
      <c r="G134" s="206" t="s">
        <v>21</v>
      </c>
      <c r="H134" s="207"/>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4.25">
      <c r="A135" s="179" t="s">
        <v>179</v>
      </c>
      <c r="B135" s="200" t="s">
        <v>516</v>
      </c>
      <c r="C135" s="202"/>
      <c r="D135" s="203" t="s">
        <v>21</v>
      </c>
      <c r="E135" s="200" t="s">
        <v>516</v>
      </c>
      <c r="F135" s="206" t="s">
        <v>21</v>
      </c>
      <c r="G135" s="206" t="s">
        <v>21</v>
      </c>
      <c r="H135" s="207"/>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4.25">
      <c r="A136" s="179" t="s">
        <v>179</v>
      </c>
      <c r="B136" s="200" t="s">
        <v>517</v>
      </c>
      <c r="C136" s="202"/>
      <c r="D136" s="203" t="s">
        <v>21</v>
      </c>
      <c r="E136" s="200" t="s">
        <v>517</v>
      </c>
      <c r="F136" s="206" t="s">
        <v>21</v>
      </c>
      <c r="G136" s="206" t="s">
        <v>21</v>
      </c>
      <c r="H136" s="207"/>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4.25">
      <c r="A137" s="179" t="s">
        <v>179</v>
      </c>
      <c r="B137" s="200" t="s">
        <v>518</v>
      </c>
      <c r="C137" s="202"/>
      <c r="D137" s="203" t="s">
        <v>21</v>
      </c>
      <c r="E137" s="200" t="s">
        <v>518</v>
      </c>
      <c r="F137" s="206" t="s">
        <v>21</v>
      </c>
      <c r="G137" s="206" t="s">
        <v>21</v>
      </c>
      <c r="H137" s="207"/>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4.25">
      <c r="A138" s="179" t="s">
        <v>179</v>
      </c>
      <c r="B138" s="200" t="s">
        <v>519</v>
      </c>
      <c r="C138" s="202"/>
      <c r="D138" s="203" t="s">
        <v>21</v>
      </c>
      <c r="E138" s="200" t="s">
        <v>519</v>
      </c>
      <c r="F138" s="206" t="s">
        <v>21</v>
      </c>
      <c r="G138" s="206" t="s">
        <v>21</v>
      </c>
      <c r="H138" s="207"/>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4.25">
      <c r="A139" s="179" t="s">
        <v>179</v>
      </c>
      <c r="B139" s="200" t="s">
        <v>520</v>
      </c>
      <c r="C139" s="202"/>
      <c r="D139" s="203" t="s">
        <v>21</v>
      </c>
      <c r="E139" s="200" t="s">
        <v>520</v>
      </c>
      <c r="F139" s="206" t="s">
        <v>21</v>
      </c>
      <c r="G139" s="206" t="s">
        <v>21</v>
      </c>
      <c r="H139" s="207"/>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4.25">
      <c r="A140" s="179" t="s">
        <v>179</v>
      </c>
      <c r="B140" s="200" t="s">
        <v>521</v>
      </c>
      <c r="C140" s="202"/>
      <c r="D140" s="203" t="s">
        <v>21</v>
      </c>
      <c r="E140" s="200" t="s">
        <v>521</v>
      </c>
      <c r="F140" s="206" t="s">
        <v>21</v>
      </c>
      <c r="G140" s="206" t="s">
        <v>21</v>
      </c>
      <c r="H140" s="207"/>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4.25">
      <c r="A141" s="179" t="s">
        <v>179</v>
      </c>
      <c r="B141" s="200" t="s">
        <v>522</v>
      </c>
      <c r="C141" s="202"/>
      <c r="D141" s="203" t="s">
        <v>21</v>
      </c>
      <c r="E141" s="200" t="s">
        <v>522</v>
      </c>
      <c r="F141" s="206" t="s">
        <v>21</v>
      </c>
      <c r="G141" s="206" t="s">
        <v>21</v>
      </c>
      <c r="H141" s="207"/>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4.25">
      <c r="A142" s="179" t="s">
        <v>179</v>
      </c>
      <c r="B142" s="200" t="s">
        <v>523</v>
      </c>
      <c r="C142" s="202"/>
      <c r="D142" s="203" t="s">
        <v>21</v>
      </c>
      <c r="E142" s="200" t="s">
        <v>523</v>
      </c>
      <c r="F142" s="206" t="s">
        <v>21</v>
      </c>
      <c r="G142" s="206" t="s">
        <v>21</v>
      </c>
      <c r="H142" s="207"/>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4.25">
      <c r="A143" s="179" t="s">
        <v>179</v>
      </c>
      <c r="B143" s="200" t="s">
        <v>524</v>
      </c>
      <c r="C143" s="202"/>
      <c r="D143" s="203" t="s">
        <v>21</v>
      </c>
      <c r="E143" s="200" t="s">
        <v>524</v>
      </c>
      <c r="F143" s="206" t="s">
        <v>21</v>
      </c>
      <c r="G143" s="206" t="s">
        <v>21</v>
      </c>
      <c r="H143" s="207"/>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4.25">
      <c r="A144" s="179" t="s">
        <v>179</v>
      </c>
      <c r="B144" s="200" t="s">
        <v>525</v>
      </c>
      <c r="C144" s="202"/>
      <c r="D144" s="203" t="s">
        <v>21</v>
      </c>
      <c r="E144" s="200" t="s">
        <v>525</v>
      </c>
      <c r="F144" s="206" t="s">
        <v>21</v>
      </c>
      <c r="G144" s="206" t="s">
        <v>21</v>
      </c>
      <c r="H144" s="207"/>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4.25">
      <c r="A145" s="179" t="s">
        <v>179</v>
      </c>
      <c r="B145" s="200" t="s">
        <v>526</v>
      </c>
      <c r="C145" s="202"/>
      <c r="D145" s="203" t="s">
        <v>21</v>
      </c>
      <c r="E145" s="200" t="s">
        <v>526</v>
      </c>
      <c r="F145" s="206" t="s">
        <v>21</v>
      </c>
      <c r="G145" s="206" t="s">
        <v>21</v>
      </c>
      <c r="H145" s="207"/>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4.25">
      <c r="A146" s="179" t="s">
        <v>179</v>
      </c>
      <c r="B146" s="200" t="s">
        <v>527</v>
      </c>
      <c r="C146" s="202"/>
      <c r="D146" s="203" t="s">
        <v>21</v>
      </c>
      <c r="E146" s="200" t="s">
        <v>527</v>
      </c>
      <c r="F146" s="206" t="s">
        <v>21</v>
      </c>
      <c r="G146" s="206" t="s">
        <v>21</v>
      </c>
      <c r="H146" s="207"/>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4.25">
      <c r="A147" s="179" t="s">
        <v>179</v>
      </c>
      <c r="B147" s="200" t="s">
        <v>528</v>
      </c>
      <c r="C147" s="202"/>
      <c r="D147" s="203" t="s">
        <v>21</v>
      </c>
      <c r="E147" s="200" t="s">
        <v>528</v>
      </c>
      <c r="F147" s="206" t="s">
        <v>21</v>
      </c>
      <c r="G147" s="206" t="s">
        <v>21</v>
      </c>
      <c r="H147" s="207"/>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4.25">
      <c r="A148" s="179" t="s">
        <v>179</v>
      </c>
      <c r="B148" s="200" t="s">
        <v>529</v>
      </c>
      <c r="C148" s="202"/>
      <c r="D148" s="203" t="s">
        <v>21</v>
      </c>
      <c r="E148" s="200" t="s">
        <v>529</v>
      </c>
      <c r="F148" s="206" t="s">
        <v>21</v>
      </c>
      <c r="G148" s="206" t="s">
        <v>21</v>
      </c>
      <c r="H148" s="207"/>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4.25">
      <c r="A149" s="179" t="s">
        <v>179</v>
      </c>
      <c r="B149" s="200" t="s">
        <v>530</v>
      </c>
      <c r="C149" s="202"/>
      <c r="D149" s="203" t="s">
        <v>21</v>
      </c>
      <c r="E149" s="200" t="s">
        <v>530</v>
      </c>
      <c r="F149" s="206" t="s">
        <v>21</v>
      </c>
      <c r="G149" s="206" t="s">
        <v>21</v>
      </c>
      <c r="H149" s="207"/>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4.25">
      <c r="A150" s="179" t="s">
        <v>179</v>
      </c>
      <c r="B150" s="200" t="s">
        <v>532</v>
      </c>
      <c r="C150" s="202"/>
      <c r="D150" s="203" t="s">
        <v>21</v>
      </c>
      <c r="E150" s="200" t="s">
        <v>532</v>
      </c>
      <c r="F150" s="206" t="s">
        <v>21</v>
      </c>
      <c r="G150" s="206" t="s">
        <v>21</v>
      </c>
      <c r="H150" s="207"/>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4.25">
      <c r="A151" s="179" t="s">
        <v>179</v>
      </c>
      <c r="B151" s="200" t="s">
        <v>533</v>
      </c>
      <c r="C151" s="202"/>
      <c r="D151" s="203" t="s">
        <v>21</v>
      </c>
      <c r="E151" s="200" t="s">
        <v>533</v>
      </c>
      <c r="F151" s="206" t="s">
        <v>21</v>
      </c>
      <c r="G151" s="206" t="s">
        <v>21</v>
      </c>
      <c r="H151" s="207"/>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4.25">
      <c r="A152" s="179" t="s">
        <v>179</v>
      </c>
      <c r="B152" s="200" t="s">
        <v>534</v>
      </c>
      <c r="C152" s="202"/>
      <c r="D152" s="203" t="s">
        <v>21</v>
      </c>
      <c r="E152" s="200" t="s">
        <v>534</v>
      </c>
      <c r="F152" s="206" t="s">
        <v>21</v>
      </c>
      <c r="G152" s="206" t="s">
        <v>21</v>
      </c>
      <c r="H152" s="207"/>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4.25">
      <c r="A153" s="179" t="s">
        <v>179</v>
      </c>
      <c r="B153" s="200" t="s">
        <v>538</v>
      </c>
      <c r="C153" s="202"/>
      <c r="D153" s="203" t="s">
        <v>21</v>
      </c>
      <c r="E153" s="200" t="s">
        <v>538</v>
      </c>
      <c r="F153" s="206" t="s">
        <v>21</v>
      </c>
      <c r="G153" s="206" t="s">
        <v>21</v>
      </c>
      <c r="H153" s="207"/>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4.25">
      <c r="A154" s="179" t="s">
        <v>179</v>
      </c>
      <c r="B154" s="200" t="s">
        <v>542</v>
      </c>
      <c r="C154" s="202"/>
      <c r="D154" s="203" t="s">
        <v>21</v>
      </c>
      <c r="E154" s="200" t="s">
        <v>542</v>
      </c>
      <c r="F154" s="206" t="s">
        <v>21</v>
      </c>
      <c r="G154" s="206" t="s">
        <v>21</v>
      </c>
      <c r="H154" s="207"/>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4.25">
      <c r="A155" s="179" t="s">
        <v>179</v>
      </c>
      <c r="B155" s="200" t="s">
        <v>543</v>
      </c>
      <c r="C155" s="202"/>
      <c r="D155" s="203" t="s">
        <v>21</v>
      </c>
      <c r="E155" s="200" t="s">
        <v>543</v>
      </c>
      <c r="F155" s="206" t="s">
        <v>21</v>
      </c>
      <c r="G155" s="206" t="s">
        <v>21</v>
      </c>
      <c r="H155" s="207"/>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4.25">
      <c r="A156" s="179" t="s">
        <v>179</v>
      </c>
      <c r="B156" s="200" t="s">
        <v>544</v>
      </c>
      <c r="C156" s="202"/>
      <c r="D156" s="203" t="s">
        <v>21</v>
      </c>
      <c r="E156" s="200" t="s">
        <v>544</v>
      </c>
      <c r="F156" s="206" t="s">
        <v>21</v>
      </c>
      <c r="G156" s="206" t="s">
        <v>21</v>
      </c>
      <c r="H156" s="207"/>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4.25">
      <c r="A157" s="179" t="s">
        <v>179</v>
      </c>
      <c r="B157" s="200" t="s">
        <v>545</v>
      </c>
      <c r="C157" s="202"/>
      <c r="D157" s="203" t="s">
        <v>21</v>
      </c>
      <c r="E157" s="200" t="s">
        <v>545</v>
      </c>
      <c r="F157" s="206" t="s">
        <v>21</v>
      </c>
      <c r="G157" s="206" t="s">
        <v>21</v>
      </c>
      <c r="H157" s="207"/>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4.25">
      <c r="A158" s="179" t="s">
        <v>179</v>
      </c>
      <c r="B158" s="200" t="s">
        <v>546</v>
      </c>
      <c r="C158" s="202"/>
      <c r="D158" s="203" t="s">
        <v>21</v>
      </c>
      <c r="E158" s="200" t="s">
        <v>546</v>
      </c>
      <c r="F158" s="206" t="s">
        <v>21</v>
      </c>
      <c r="G158" s="206" t="s">
        <v>21</v>
      </c>
      <c r="H158" s="207"/>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4.25">
      <c r="A159" s="179" t="s">
        <v>179</v>
      </c>
      <c r="B159" s="200" t="s">
        <v>547</v>
      </c>
      <c r="C159" s="202"/>
      <c r="D159" s="203" t="s">
        <v>21</v>
      </c>
      <c r="E159" s="200" t="s">
        <v>547</v>
      </c>
      <c r="F159" s="206" t="s">
        <v>21</v>
      </c>
      <c r="G159" s="206" t="s">
        <v>21</v>
      </c>
      <c r="H159" s="207"/>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4.25">
      <c r="A160" s="179" t="s">
        <v>179</v>
      </c>
      <c r="B160" s="200" t="s">
        <v>548</v>
      </c>
      <c r="C160" s="202"/>
      <c r="D160" s="203" t="s">
        <v>21</v>
      </c>
      <c r="E160" s="200" t="s">
        <v>548</v>
      </c>
      <c r="F160" s="206" t="s">
        <v>21</v>
      </c>
      <c r="G160" s="206" t="s">
        <v>21</v>
      </c>
      <c r="H160" s="207"/>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4.25">
      <c r="A161" s="179" t="s">
        <v>179</v>
      </c>
      <c r="B161" s="200" t="s">
        <v>549</v>
      </c>
      <c r="C161" s="202"/>
      <c r="D161" s="203" t="s">
        <v>21</v>
      </c>
      <c r="E161" s="200" t="s">
        <v>549</v>
      </c>
      <c r="F161" s="206" t="s">
        <v>21</v>
      </c>
      <c r="G161" s="206" t="s">
        <v>21</v>
      </c>
      <c r="H161" s="207"/>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4.25">
      <c r="A162" s="179" t="s">
        <v>179</v>
      </c>
      <c r="B162" s="200" t="s">
        <v>550</v>
      </c>
      <c r="C162" s="202"/>
      <c r="D162" s="203" t="s">
        <v>21</v>
      </c>
      <c r="E162" s="200" t="s">
        <v>550</v>
      </c>
      <c r="F162" s="206" t="s">
        <v>21</v>
      </c>
      <c r="G162" s="206" t="s">
        <v>21</v>
      </c>
      <c r="H162" s="207"/>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4.25">
      <c r="A163" s="179" t="s">
        <v>179</v>
      </c>
      <c r="B163" s="200" t="s">
        <v>551</v>
      </c>
      <c r="C163" s="202"/>
      <c r="D163" s="203" t="s">
        <v>21</v>
      </c>
      <c r="E163" s="200" t="s">
        <v>551</v>
      </c>
      <c r="F163" s="206" t="s">
        <v>21</v>
      </c>
      <c r="G163" s="206" t="s">
        <v>21</v>
      </c>
      <c r="H163" s="207"/>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4.25">
      <c r="A164" s="179" t="s">
        <v>179</v>
      </c>
      <c r="B164" s="200" t="s">
        <v>553</v>
      </c>
      <c r="C164" s="202"/>
      <c r="D164" s="203" t="s">
        <v>21</v>
      </c>
      <c r="E164" s="200" t="s">
        <v>553</v>
      </c>
      <c r="F164" s="206" t="s">
        <v>21</v>
      </c>
      <c r="G164" s="206" t="s">
        <v>21</v>
      </c>
      <c r="H164" s="207"/>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4.25">
      <c r="A165" s="179" t="s">
        <v>179</v>
      </c>
      <c r="B165" s="200" t="s">
        <v>555</v>
      </c>
      <c r="C165" s="202"/>
      <c r="D165" s="203" t="s">
        <v>21</v>
      </c>
      <c r="E165" s="200" t="s">
        <v>555</v>
      </c>
      <c r="F165" s="206" t="s">
        <v>21</v>
      </c>
      <c r="G165" s="206" t="s">
        <v>21</v>
      </c>
      <c r="H165" s="207"/>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4.25">
      <c r="A166" s="179" t="s">
        <v>179</v>
      </c>
      <c r="B166" s="200" t="s">
        <v>557</v>
      </c>
      <c r="C166" s="202"/>
      <c r="D166" s="203" t="s">
        <v>21</v>
      </c>
      <c r="E166" s="200" t="s">
        <v>557</v>
      </c>
      <c r="F166" s="206" t="s">
        <v>21</v>
      </c>
      <c r="G166" s="206" t="s">
        <v>21</v>
      </c>
      <c r="H166" s="207"/>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4.25">
      <c r="A167" s="179" t="s">
        <v>179</v>
      </c>
      <c r="B167" s="200" t="s">
        <v>559</v>
      </c>
      <c r="C167" s="202"/>
      <c r="D167" s="203" t="s">
        <v>21</v>
      </c>
      <c r="E167" s="200" t="s">
        <v>559</v>
      </c>
      <c r="F167" s="206" t="s">
        <v>21</v>
      </c>
      <c r="G167" s="206" t="s">
        <v>21</v>
      </c>
      <c r="H167" s="207"/>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4.25">
      <c r="A168" s="179" t="s">
        <v>179</v>
      </c>
      <c r="B168" s="200" t="s">
        <v>561</v>
      </c>
      <c r="C168" s="202"/>
      <c r="D168" s="203" t="s">
        <v>21</v>
      </c>
      <c r="E168" s="200" t="s">
        <v>561</v>
      </c>
      <c r="F168" s="206" t="s">
        <v>21</v>
      </c>
      <c r="G168" s="206" t="s">
        <v>21</v>
      </c>
      <c r="H168" s="207"/>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4.25">
      <c r="A169" s="179" t="s">
        <v>179</v>
      </c>
      <c r="B169" s="200" t="s">
        <v>563</v>
      </c>
      <c r="C169" s="202"/>
      <c r="D169" s="203" t="s">
        <v>21</v>
      </c>
      <c r="E169" s="200" t="s">
        <v>563</v>
      </c>
      <c r="F169" s="206" t="s">
        <v>21</v>
      </c>
      <c r="G169" s="206" t="s">
        <v>21</v>
      </c>
      <c r="H169" s="207"/>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4.25">
      <c r="A170" s="179" t="s">
        <v>179</v>
      </c>
      <c r="B170" s="200" t="s">
        <v>564</v>
      </c>
      <c r="C170" s="202"/>
      <c r="D170" s="203" t="s">
        <v>21</v>
      </c>
      <c r="E170" s="200" t="s">
        <v>564</v>
      </c>
      <c r="F170" s="206" t="s">
        <v>21</v>
      </c>
      <c r="G170" s="206" t="s">
        <v>21</v>
      </c>
      <c r="H170" s="207"/>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4.25">
      <c r="A171" s="179" t="s">
        <v>179</v>
      </c>
      <c r="B171" s="200" t="s">
        <v>565</v>
      </c>
      <c r="C171" s="202"/>
      <c r="D171" s="203" t="s">
        <v>21</v>
      </c>
      <c r="E171" s="200" t="s">
        <v>565</v>
      </c>
      <c r="F171" s="206" t="s">
        <v>21</v>
      </c>
      <c r="G171" s="206" t="s">
        <v>21</v>
      </c>
      <c r="H171" s="207"/>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4.25">
      <c r="A172" s="179" t="s">
        <v>179</v>
      </c>
      <c r="B172" s="200" t="s">
        <v>567</v>
      </c>
      <c r="C172" s="202"/>
      <c r="D172" s="203" t="s">
        <v>21</v>
      </c>
      <c r="E172" s="200" t="s">
        <v>567</v>
      </c>
      <c r="F172" s="206" t="s">
        <v>21</v>
      </c>
      <c r="G172" s="206" t="s">
        <v>21</v>
      </c>
      <c r="H172" s="207"/>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4.25">
      <c r="A173" s="179" t="s">
        <v>179</v>
      </c>
      <c r="B173" s="200" t="s">
        <v>570</v>
      </c>
      <c r="C173" s="202"/>
      <c r="D173" s="203" t="s">
        <v>21</v>
      </c>
      <c r="E173" s="200" t="s">
        <v>570</v>
      </c>
      <c r="F173" s="206" t="s">
        <v>21</v>
      </c>
      <c r="G173" s="206" t="s">
        <v>21</v>
      </c>
      <c r="H173" s="207"/>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4.25">
      <c r="A174" s="179" t="s">
        <v>179</v>
      </c>
      <c r="B174" s="200" t="s">
        <v>574</v>
      </c>
      <c r="C174" s="202"/>
      <c r="D174" s="203" t="s">
        <v>21</v>
      </c>
      <c r="E174" s="200" t="s">
        <v>574</v>
      </c>
      <c r="F174" s="206" t="s">
        <v>21</v>
      </c>
      <c r="G174" s="206" t="s">
        <v>21</v>
      </c>
      <c r="H174" s="207"/>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4.25">
      <c r="A175" s="179" t="s">
        <v>179</v>
      </c>
      <c r="B175" s="200" t="s">
        <v>575</v>
      </c>
      <c r="C175" s="202"/>
      <c r="D175" s="203" t="s">
        <v>21</v>
      </c>
      <c r="E175" s="200" t="s">
        <v>575</v>
      </c>
      <c r="F175" s="206" t="s">
        <v>21</v>
      </c>
      <c r="G175" s="206" t="s">
        <v>21</v>
      </c>
      <c r="H175" s="207"/>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4.25">
      <c r="A176" s="179" t="s">
        <v>179</v>
      </c>
      <c r="B176" s="200" t="s">
        <v>577</v>
      </c>
      <c r="C176" s="202"/>
      <c r="D176" s="203" t="s">
        <v>21</v>
      </c>
      <c r="E176" s="200" t="s">
        <v>577</v>
      </c>
      <c r="F176" s="206" t="s">
        <v>21</v>
      </c>
      <c r="G176" s="206" t="s">
        <v>21</v>
      </c>
      <c r="H176" s="207"/>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4.25">
      <c r="A177" s="179" t="s">
        <v>179</v>
      </c>
      <c r="B177" s="200" t="s">
        <v>578</v>
      </c>
      <c r="C177" s="202"/>
      <c r="D177" s="203" t="s">
        <v>21</v>
      </c>
      <c r="E177" s="200" t="s">
        <v>578</v>
      </c>
      <c r="F177" s="206" t="s">
        <v>21</v>
      </c>
      <c r="G177" s="206" t="s">
        <v>21</v>
      </c>
      <c r="H177" s="207"/>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4.25">
      <c r="A178" s="179" t="s">
        <v>179</v>
      </c>
      <c r="B178" s="200" t="s">
        <v>579</v>
      </c>
      <c r="C178" s="202"/>
      <c r="D178" s="203" t="s">
        <v>21</v>
      </c>
      <c r="E178" s="200" t="s">
        <v>579</v>
      </c>
      <c r="F178" s="206" t="s">
        <v>21</v>
      </c>
      <c r="G178" s="206" t="s">
        <v>21</v>
      </c>
      <c r="H178" s="207"/>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4.25">
      <c r="A179" s="179" t="s">
        <v>179</v>
      </c>
      <c r="B179" s="200" t="s">
        <v>580</v>
      </c>
      <c r="C179" s="202"/>
      <c r="D179" s="203" t="s">
        <v>21</v>
      </c>
      <c r="E179" s="200" t="s">
        <v>580</v>
      </c>
      <c r="F179" s="206" t="s">
        <v>21</v>
      </c>
      <c r="G179" s="206" t="s">
        <v>21</v>
      </c>
      <c r="H179" s="207"/>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4.25">
      <c r="A180" s="179" t="s">
        <v>179</v>
      </c>
      <c r="B180" s="200" t="s">
        <v>582</v>
      </c>
      <c r="C180" s="202"/>
      <c r="D180" s="203" t="s">
        <v>21</v>
      </c>
      <c r="E180" s="200" t="s">
        <v>582</v>
      </c>
      <c r="F180" s="206" t="s">
        <v>21</v>
      </c>
      <c r="G180" s="206" t="s">
        <v>21</v>
      </c>
      <c r="H180" s="207"/>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4.25">
      <c r="A181" s="179" t="s">
        <v>179</v>
      </c>
      <c r="B181" s="200" t="s">
        <v>585</v>
      </c>
      <c r="C181" s="202"/>
      <c r="D181" s="203" t="s">
        <v>21</v>
      </c>
      <c r="E181" s="200" t="s">
        <v>585</v>
      </c>
      <c r="F181" s="206" t="s">
        <v>21</v>
      </c>
      <c r="G181" s="206" t="s">
        <v>21</v>
      </c>
      <c r="H181" s="207"/>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4.25">
      <c r="A182" s="179" t="s">
        <v>179</v>
      </c>
      <c r="B182" s="200" t="s">
        <v>586</v>
      </c>
      <c r="C182" s="202"/>
      <c r="D182" s="203" t="s">
        <v>21</v>
      </c>
      <c r="E182" s="200" t="s">
        <v>586</v>
      </c>
      <c r="F182" s="206" t="s">
        <v>21</v>
      </c>
      <c r="G182" s="206" t="s">
        <v>21</v>
      </c>
      <c r="H182" s="207"/>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4.25">
      <c r="A183" s="179" t="s">
        <v>179</v>
      </c>
      <c r="B183" s="200" t="s">
        <v>588</v>
      </c>
      <c r="C183" s="202"/>
      <c r="D183" s="203" t="s">
        <v>21</v>
      </c>
      <c r="E183" s="200" t="s">
        <v>588</v>
      </c>
      <c r="F183" s="206" t="s">
        <v>21</v>
      </c>
      <c r="G183" s="206" t="s">
        <v>21</v>
      </c>
      <c r="H183" s="207"/>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4.25">
      <c r="A184" s="179" t="s">
        <v>179</v>
      </c>
      <c r="B184" s="200" t="s">
        <v>592</v>
      </c>
      <c r="C184" s="202"/>
      <c r="D184" s="203" t="s">
        <v>21</v>
      </c>
      <c r="E184" s="200" t="s">
        <v>592</v>
      </c>
      <c r="F184" s="206" t="s">
        <v>21</v>
      </c>
      <c r="G184" s="206" t="s">
        <v>21</v>
      </c>
      <c r="H184" s="207"/>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4.25">
      <c r="A185" s="179" t="s">
        <v>179</v>
      </c>
      <c r="B185" s="200" t="s">
        <v>595</v>
      </c>
      <c r="C185" s="202"/>
      <c r="D185" s="203" t="s">
        <v>21</v>
      </c>
      <c r="E185" s="200" t="s">
        <v>595</v>
      </c>
      <c r="F185" s="206" t="s">
        <v>21</v>
      </c>
      <c r="G185" s="206" t="s">
        <v>21</v>
      </c>
      <c r="H185" s="207"/>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4.25">
      <c r="A186" s="179" t="s">
        <v>179</v>
      </c>
      <c r="B186" s="200" t="s">
        <v>598</v>
      </c>
      <c r="C186" s="202"/>
      <c r="D186" s="203" t="s">
        <v>21</v>
      </c>
      <c r="E186" s="200" t="s">
        <v>598</v>
      </c>
      <c r="F186" s="206" t="s">
        <v>21</v>
      </c>
      <c r="G186" s="206" t="s">
        <v>21</v>
      </c>
      <c r="H186" s="207"/>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2.75">
      <c r="A187" s="195"/>
      <c r="B187" s="240" t="s">
        <v>600</v>
      </c>
      <c r="C187" s="195"/>
      <c r="D187" s="197"/>
      <c r="E187" s="198"/>
      <c r="F187" s="198"/>
      <c r="G187" s="199"/>
      <c r="H187" s="199"/>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4.25">
      <c r="A188" s="179" t="s">
        <v>18</v>
      </c>
      <c r="B188" s="200" t="s">
        <v>607</v>
      </c>
      <c r="C188" s="179" t="s">
        <v>608</v>
      </c>
      <c r="D188" s="203" t="s">
        <v>21</v>
      </c>
      <c r="E188" s="200" t="s">
        <v>607</v>
      </c>
      <c r="F188" s="206" t="s">
        <v>21</v>
      </c>
      <c r="G188" s="206" t="s">
        <v>21</v>
      </c>
      <c r="H188" s="207"/>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4.25">
      <c r="A189" s="179" t="s">
        <v>18</v>
      </c>
      <c r="B189" s="200" t="s">
        <v>609</v>
      </c>
      <c r="C189" s="179" t="s">
        <v>608</v>
      </c>
      <c r="D189" s="203" t="s">
        <v>21</v>
      </c>
      <c r="E189" s="200" t="s">
        <v>609</v>
      </c>
      <c r="F189" s="206" t="s">
        <v>21</v>
      </c>
      <c r="G189" s="206" t="s">
        <v>21</v>
      </c>
      <c r="H189" s="207"/>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4.25">
      <c r="A190" s="179" t="s">
        <v>18</v>
      </c>
      <c r="B190" s="200" t="s">
        <v>610</v>
      </c>
      <c r="C190" s="179" t="s">
        <v>608</v>
      </c>
      <c r="D190" s="203" t="s">
        <v>21</v>
      </c>
      <c r="E190" s="200" t="s">
        <v>610</v>
      </c>
      <c r="F190" s="206" t="s">
        <v>21</v>
      </c>
      <c r="G190" s="206" t="s">
        <v>21</v>
      </c>
      <c r="H190" s="207"/>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4.25">
      <c r="A191" s="179" t="s">
        <v>18</v>
      </c>
      <c r="B191" s="200" t="s">
        <v>611</v>
      </c>
      <c r="C191" s="179" t="s">
        <v>608</v>
      </c>
      <c r="D191" s="203" t="s">
        <v>21</v>
      </c>
      <c r="E191" s="200" t="s">
        <v>611</v>
      </c>
      <c r="F191" s="206" t="s">
        <v>21</v>
      </c>
      <c r="G191" s="206" t="s">
        <v>21</v>
      </c>
      <c r="H191" s="207"/>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4.25">
      <c r="A192" s="179" t="s">
        <v>18</v>
      </c>
      <c r="B192" s="200" t="s">
        <v>613</v>
      </c>
      <c r="C192" s="179" t="s">
        <v>608</v>
      </c>
      <c r="D192" s="203" t="s">
        <v>21</v>
      </c>
      <c r="E192" s="200" t="s">
        <v>613</v>
      </c>
      <c r="F192" s="206" t="s">
        <v>21</v>
      </c>
      <c r="G192" s="206" t="s">
        <v>21</v>
      </c>
      <c r="H192" s="207"/>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4.25">
      <c r="A193" s="179" t="s">
        <v>18</v>
      </c>
      <c r="B193" s="200" t="s">
        <v>615</v>
      </c>
      <c r="C193" s="179" t="s">
        <v>608</v>
      </c>
      <c r="D193" s="203" t="s">
        <v>21</v>
      </c>
      <c r="E193" s="200" t="s">
        <v>615</v>
      </c>
      <c r="F193" s="206" t="s">
        <v>21</v>
      </c>
      <c r="G193" s="206" t="s">
        <v>21</v>
      </c>
      <c r="H193" s="207"/>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4.25">
      <c r="A194" s="179" t="s">
        <v>18</v>
      </c>
      <c r="B194" s="200" t="s">
        <v>617</v>
      </c>
      <c r="C194" s="179" t="s">
        <v>608</v>
      </c>
      <c r="D194" s="203" t="s">
        <v>21</v>
      </c>
      <c r="E194" s="200" t="s">
        <v>617</v>
      </c>
      <c r="F194" s="206" t="s">
        <v>21</v>
      </c>
      <c r="G194" s="206" t="s">
        <v>21</v>
      </c>
      <c r="H194" s="207"/>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4.25">
      <c r="A195" s="179" t="s">
        <v>18</v>
      </c>
      <c r="B195" s="200" t="s">
        <v>618</v>
      </c>
      <c r="C195" s="179" t="s">
        <v>608</v>
      </c>
      <c r="D195" s="203" t="s">
        <v>21</v>
      </c>
      <c r="E195" s="200" t="s">
        <v>618</v>
      </c>
      <c r="F195" s="206" t="s">
        <v>21</v>
      </c>
      <c r="G195" s="206" t="s">
        <v>21</v>
      </c>
      <c r="H195" s="207"/>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4.25">
      <c r="A196" s="179" t="s">
        <v>18</v>
      </c>
      <c r="B196" s="200" t="s">
        <v>620</v>
      </c>
      <c r="C196" s="179" t="s">
        <v>608</v>
      </c>
      <c r="D196" s="203" t="s">
        <v>21</v>
      </c>
      <c r="E196" s="200" t="s">
        <v>620</v>
      </c>
      <c r="F196" s="206" t="s">
        <v>21</v>
      </c>
      <c r="G196" s="206" t="s">
        <v>21</v>
      </c>
      <c r="H196" s="207"/>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4.25">
      <c r="A197" s="179" t="s">
        <v>18</v>
      </c>
      <c r="B197" s="200" t="s">
        <v>622</v>
      </c>
      <c r="C197" s="179" t="s">
        <v>608</v>
      </c>
      <c r="D197" s="203" t="s">
        <v>21</v>
      </c>
      <c r="E197" s="200" t="s">
        <v>622</v>
      </c>
      <c r="F197" s="206" t="s">
        <v>21</v>
      </c>
      <c r="G197" s="206" t="s">
        <v>21</v>
      </c>
      <c r="H197" s="207"/>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4.25">
      <c r="A198" s="179" t="s">
        <v>18</v>
      </c>
      <c r="B198" s="200" t="s">
        <v>623</v>
      </c>
      <c r="C198" s="179" t="s">
        <v>608</v>
      </c>
      <c r="D198" s="203" t="s">
        <v>21</v>
      </c>
      <c r="E198" s="200" t="s">
        <v>623</v>
      </c>
      <c r="F198" s="206" t="s">
        <v>21</v>
      </c>
      <c r="G198" s="206" t="s">
        <v>21</v>
      </c>
      <c r="H198" s="207"/>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4.25">
      <c r="A199" s="179" t="s">
        <v>18</v>
      </c>
      <c r="B199" s="200" t="s">
        <v>625</v>
      </c>
      <c r="C199" s="179" t="s">
        <v>608</v>
      </c>
      <c r="D199" s="203" t="s">
        <v>21</v>
      </c>
      <c r="E199" s="200" t="s">
        <v>625</v>
      </c>
      <c r="F199" s="206" t="s">
        <v>21</v>
      </c>
      <c r="G199" s="206" t="s">
        <v>21</v>
      </c>
      <c r="H199" s="207"/>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4.25">
      <c r="A200" s="179" t="s">
        <v>18</v>
      </c>
      <c r="B200" s="200" t="s">
        <v>627</v>
      </c>
      <c r="C200" s="179" t="s">
        <v>608</v>
      </c>
      <c r="D200" s="203" t="s">
        <v>21</v>
      </c>
      <c r="E200" s="200" t="s">
        <v>627</v>
      </c>
      <c r="F200" s="206" t="s">
        <v>21</v>
      </c>
      <c r="G200" s="206" t="s">
        <v>21</v>
      </c>
      <c r="H200" s="207"/>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4.25">
      <c r="A201" s="179" t="s">
        <v>18</v>
      </c>
      <c r="B201" s="200" t="s">
        <v>628</v>
      </c>
      <c r="C201" s="179" t="s">
        <v>608</v>
      </c>
      <c r="D201" s="203" t="s">
        <v>21</v>
      </c>
      <c r="E201" s="200" t="s">
        <v>628</v>
      </c>
      <c r="F201" s="206" t="s">
        <v>21</v>
      </c>
      <c r="G201" s="206" t="s">
        <v>21</v>
      </c>
      <c r="H201" s="207"/>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4.25">
      <c r="A202" s="179" t="s">
        <v>18</v>
      </c>
      <c r="B202" s="200" t="s">
        <v>629</v>
      </c>
      <c r="C202" s="179" t="s">
        <v>608</v>
      </c>
      <c r="D202" s="203" t="s">
        <v>21</v>
      </c>
      <c r="E202" s="200" t="s">
        <v>629</v>
      </c>
      <c r="F202" s="206" t="s">
        <v>21</v>
      </c>
      <c r="G202" s="206" t="s">
        <v>21</v>
      </c>
      <c r="H202" s="207"/>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4.25">
      <c r="A203" s="179" t="s">
        <v>18</v>
      </c>
      <c r="B203" s="200" t="s">
        <v>630</v>
      </c>
      <c r="C203" s="179" t="s">
        <v>608</v>
      </c>
      <c r="D203" s="203" t="s">
        <v>21</v>
      </c>
      <c r="E203" s="200" t="s">
        <v>630</v>
      </c>
      <c r="F203" s="206" t="s">
        <v>21</v>
      </c>
      <c r="G203" s="206" t="s">
        <v>21</v>
      </c>
      <c r="H203" s="207"/>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4.25">
      <c r="A204" s="179" t="s">
        <v>18</v>
      </c>
      <c r="B204" s="200" t="s">
        <v>632</v>
      </c>
      <c r="C204" s="179" t="s">
        <v>633</v>
      </c>
      <c r="D204" s="203" t="s">
        <v>21</v>
      </c>
      <c r="E204" s="200" t="s">
        <v>632</v>
      </c>
      <c r="F204" s="206" t="s">
        <v>21</v>
      </c>
      <c r="G204" s="206" t="s">
        <v>21</v>
      </c>
      <c r="H204" s="207"/>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4.25">
      <c r="A205" s="179" t="s">
        <v>18</v>
      </c>
      <c r="B205" s="200" t="s">
        <v>635</v>
      </c>
      <c r="C205" s="179" t="s">
        <v>633</v>
      </c>
      <c r="D205" s="203" t="s">
        <v>21</v>
      </c>
      <c r="E205" s="200" t="s">
        <v>635</v>
      </c>
      <c r="F205" s="206" t="s">
        <v>21</v>
      </c>
      <c r="G205" s="206" t="s">
        <v>21</v>
      </c>
      <c r="H205" s="207"/>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4.25">
      <c r="A206" s="179" t="s">
        <v>18</v>
      </c>
      <c r="B206" s="200" t="s">
        <v>637</v>
      </c>
      <c r="C206" s="179" t="s">
        <v>633</v>
      </c>
      <c r="D206" s="203" t="s">
        <v>21</v>
      </c>
      <c r="E206" s="200" t="s">
        <v>637</v>
      </c>
      <c r="F206" s="206" t="s">
        <v>21</v>
      </c>
      <c r="G206" s="206" t="s">
        <v>21</v>
      </c>
      <c r="H206" s="207"/>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4.25">
      <c r="A207" s="179" t="s">
        <v>18</v>
      </c>
      <c r="B207" s="200" t="s">
        <v>639</v>
      </c>
      <c r="C207" s="179" t="s">
        <v>633</v>
      </c>
      <c r="D207" s="203" t="s">
        <v>21</v>
      </c>
      <c r="E207" s="200" t="s">
        <v>639</v>
      </c>
      <c r="F207" s="206" t="s">
        <v>21</v>
      </c>
      <c r="G207" s="206" t="s">
        <v>21</v>
      </c>
      <c r="H207" s="207"/>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4.25">
      <c r="A208" s="179" t="s">
        <v>18</v>
      </c>
      <c r="B208" s="200" t="s">
        <v>641</v>
      </c>
      <c r="C208" s="179" t="s">
        <v>633</v>
      </c>
      <c r="D208" s="203" t="s">
        <v>21</v>
      </c>
      <c r="E208" s="200" t="s">
        <v>641</v>
      </c>
      <c r="F208" s="206" t="s">
        <v>21</v>
      </c>
      <c r="G208" s="206" t="s">
        <v>21</v>
      </c>
      <c r="H208" s="207"/>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4.25">
      <c r="A209" s="179" t="s">
        <v>18</v>
      </c>
      <c r="B209" s="200" t="s">
        <v>644</v>
      </c>
      <c r="C209" s="179" t="s">
        <v>633</v>
      </c>
      <c r="D209" s="203" t="s">
        <v>21</v>
      </c>
      <c r="E209" s="200" t="s">
        <v>644</v>
      </c>
      <c r="F209" s="206" t="s">
        <v>21</v>
      </c>
      <c r="G209" s="206" t="s">
        <v>21</v>
      </c>
      <c r="H209" s="207"/>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4.25">
      <c r="A210" s="179" t="s">
        <v>18</v>
      </c>
      <c r="B210" s="200" t="s">
        <v>645</v>
      </c>
      <c r="C210" s="179" t="s">
        <v>633</v>
      </c>
      <c r="D210" s="203" t="s">
        <v>21</v>
      </c>
      <c r="E210" s="200" t="s">
        <v>645</v>
      </c>
      <c r="F210" s="206" t="s">
        <v>21</v>
      </c>
      <c r="G210" s="206" t="s">
        <v>21</v>
      </c>
      <c r="H210" s="207"/>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4.25">
      <c r="A211" s="179" t="s">
        <v>18</v>
      </c>
      <c r="B211" s="200" t="s">
        <v>647</v>
      </c>
      <c r="C211" s="179" t="s">
        <v>633</v>
      </c>
      <c r="D211" s="203" t="s">
        <v>21</v>
      </c>
      <c r="E211" s="200" t="s">
        <v>647</v>
      </c>
      <c r="F211" s="206" t="s">
        <v>21</v>
      </c>
      <c r="G211" s="206" t="s">
        <v>21</v>
      </c>
      <c r="H211" s="207"/>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4.25">
      <c r="A212" s="179" t="s">
        <v>18</v>
      </c>
      <c r="B212" s="200" t="s">
        <v>649</v>
      </c>
      <c r="C212" s="179" t="s">
        <v>155</v>
      </c>
      <c r="D212" s="203" t="s">
        <v>21</v>
      </c>
      <c r="E212" s="200" t="s">
        <v>649</v>
      </c>
      <c r="F212" s="206" t="s">
        <v>21</v>
      </c>
      <c r="G212" s="206" t="s">
        <v>21</v>
      </c>
      <c r="H212" s="207"/>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4.25">
      <c r="A213" s="179" t="s">
        <v>18</v>
      </c>
      <c r="B213" s="200" t="s">
        <v>651</v>
      </c>
      <c r="C213" s="179" t="s">
        <v>155</v>
      </c>
      <c r="D213" s="203" t="s">
        <v>21</v>
      </c>
      <c r="E213" s="200" t="s">
        <v>651</v>
      </c>
      <c r="F213" s="206" t="s">
        <v>21</v>
      </c>
      <c r="G213" s="206" t="s">
        <v>21</v>
      </c>
      <c r="H213" s="207"/>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4.25">
      <c r="A214" s="179" t="s">
        <v>18</v>
      </c>
      <c r="B214" s="200" t="s">
        <v>653</v>
      </c>
      <c r="C214" s="179" t="s">
        <v>155</v>
      </c>
      <c r="D214" s="203" t="s">
        <v>21</v>
      </c>
      <c r="E214" s="200" t="s">
        <v>653</v>
      </c>
      <c r="F214" s="206" t="s">
        <v>21</v>
      </c>
      <c r="G214" s="206" t="s">
        <v>21</v>
      </c>
      <c r="H214" s="207"/>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4.25">
      <c r="A215" s="179" t="s">
        <v>18</v>
      </c>
      <c r="B215" s="200" t="s">
        <v>655</v>
      </c>
      <c r="C215" s="179" t="s">
        <v>155</v>
      </c>
      <c r="D215" s="203" t="s">
        <v>21</v>
      </c>
      <c r="E215" s="200" t="s">
        <v>655</v>
      </c>
      <c r="F215" s="206" t="s">
        <v>21</v>
      </c>
      <c r="G215" s="206" t="s">
        <v>21</v>
      </c>
      <c r="H215" s="207"/>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4.25">
      <c r="A216" s="179" t="s">
        <v>18</v>
      </c>
      <c r="B216" s="200" t="s">
        <v>657</v>
      </c>
      <c r="C216" s="179" t="s">
        <v>155</v>
      </c>
      <c r="D216" s="203" t="s">
        <v>21</v>
      </c>
      <c r="E216" s="200" t="s">
        <v>657</v>
      </c>
      <c r="F216" s="206" t="s">
        <v>21</v>
      </c>
      <c r="G216" s="206" t="s">
        <v>21</v>
      </c>
      <c r="H216" s="207"/>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4.25">
      <c r="A217" s="179" t="s">
        <v>18</v>
      </c>
      <c r="B217" s="200" t="s">
        <v>661</v>
      </c>
      <c r="C217" s="179" t="s">
        <v>155</v>
      </c>
      <c r="D217" s="203" t="s">
        <v>21</v>
      </c>
      <c r="E217" s="200" t="s">
        <v>661</v>
      </c>
      <c r="F217" s="206" t="s">
        <v>21</v>
      </c>
      <c r="G217" s="206" t="s">
        <v>21</v>
      </c>
      <c r="H217" s="207"/>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4.25">
      <c r="A218" s="179" t="s">
        <v>18</v>
      </c>
      <c r="B218" s="200" t="s">
        <v>665</v>
      </c>
      <c r="C218" s="179" t="s">
        <v>155</v>
      </c>
      <c r="D218" s="203" t="s">
        <v>21</v>
      </c>
      <c r="E218" s="200" t="s">
        <v>665</v>
      </c>
      <c r="F218" s="206" t="s">
        <v>21</v>
      </c>
      <c r="G218" s="206" t="s">
        <v>21</v>
      </c>
      <c r="H218" s="207"/>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4.25">
      <c r="A219" s="179" t="s">
        <v>18</v>
      </c>
      <c r="B219" s="200" t="s">
        <v>669</v>
      </c>
      <c r="C219" s="179" t="s">
        <v>155</v>
      </c>
      <c r="D219" s="203" t="s">
        <v>21</v>
      </c>
      <c r="E219" s="200" t="s">
        <v>669</v>
      </c>
      <c r="F219" s="206" t="s">
        <v>21</v>
      </c>
      <c r="G219" s="206" t="s">
        <v>21</v>
      </c>
      <c r="H219" s="207"/>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4.25">
      <c r="A220" s="179" t="s">
        <v>18</v>
      </c>
      <c r="B220" s="200" t="s">
        <v>671</v>
      </c>
      <c r="C220" s="179" t="s">
        <v>155</v>
      </c>
      <c r="D220" s="203" t="s">
        <v>21</v>
      </c>
      <c r="E220" s="200" t="s">
        <v>671</v>
      </c>
      <c r="F220" s="206" t="s">
        <v>21</v>
      </c>
      <c r="G220" s="206" t="s">
        <v>21</v>
      </c>
      <c r="H220" s="207"/>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4.25">
      <c r="A221" s="179" t="s">
        <v>18</v>
      </c>
      <c r="B221" s="200" t="s">
        <v>674</v>
      </c>
      <c r="C221" s="179" t="s">
        <v>155</v>
      </c>
      <c r="D221" s="203" t="s">
        <v>21</v>
      </c>
      <c r="E221" s="200" t="s">
        <v>674</v>
      </c>
      <c r="F221" s="206" t="s">
        <v>21</v>
      </c>
      <c r="G221" s="206" t="s">
        <v>21</v>
      </c>
      <c r="H221" s="207"/>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4.25">
      <c r="A222" s="179" t="s">
        <v>18</v>
      </c>
      <c r="B222" s="200" t="s">
        <v>675</v>
      </c>
      <c r="C222" s="179" t="s">
        <v>155</v>
      </c>
      <c r="D222" s="203" t="s">
        <v>21</v>
      </c>
      <c r="E222" s="200" t="s">
        <v>675</v>
      </c>
      <c r="F222" s="206" t="s">
        <v>21</v>
      </c>
      <c r="G222" s="206" t="s">
        <v>21</v>
      </c>
      <c r="H222" s="207"/>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4.25">
      <c r="A223" s="179" t="s">
        <v>18</v>
      </c>
      <c r="B223" s="200" t="s">
        <v>676</v>
      </c>
      <c r="C223" s="179" t="s">
        <v>155</v>
      </c>
      <c r="D223" s="203" t="s">
        <v>21</v>
      </c>
      <c r="E223" s="200" t="s">
        <v>676</v>
      </c>
      <c r="F223" s="206" t="s">
        <v>21</v>
      </c>
      <c r="G223" s="206" t="s">
        <v>21</v>
      </c>
      <c r="H223" s="207"/>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4.25">
      <c r="A224" s="179" t="s">
        <v>18</v>
      </c>
      <c r="B224" s="200" t="s">
        <v>678</v>
      </c>
      <c r="C224" s="179" t="s">
        <v>155</v>
      </c>
      <c r="D224" s="203" t="s">
        <v>21</v>
      </c>
      <c r="E224" s="200" t="s">
        <v>678</v>
      </c>
      <c r="F224" s="206" t="s">
        <v>21</v>
      </c>
      <c r="G224" s="206" t="s">
        <v>21</v>
      </c>
      <c r="H224" s="207"/>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4.25">
      <c r="A225" s="179" t="s">
        <v>18</v>
      </c>
      <c r="B225" s="200" t="s">
        <v>680</v>
      </c>
      <c r="C225" s="179" t="s">
        <v>155</v>
      </c>
      <c r="D225" s="203" t="s">
        <v>21</v>
      </c>
      <c r="E225" s="200" t="s">
        <v>680</v>
      </c>
      <c r="F225" s="206" t="s">
        <v>21</v>
      </c>
      <c r="G225" s="206" t="s">
        <v>21</v>
      </c>
      <c r="H225" s="207"/>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4.25">
      <c r="A226" s="179" t="s">
        <v>18</v>
      </c>
      <c r="B226" s="200" t="s">
        <v>683</v>
      </c>
      <c r="C226" s="179" t="s">
        <v>109</v>
      </c>
      <c r="D226" s="203" t="s">
        <v>21</v>
      </c>
      <c r="E226" s="200" t="s">
        <v>683</v>
      </c>
      <c r="F226" s="206" t="s">
        <v>21</v>
      </c>
      <c r="G226" s="206" t="s">
        <v>21</v>
      </c>
      <c r="H226" s="207"/>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4.25">
      <c r="A227" s="179" t="s">
        <v>18</v>
      </c>
      <c r="B227" s="200" t="s">
        <v>687</v>
      </c>
      <c r="C227" s="179" t="s">
        <v>36</v>
      </c>
      <c r="D227" s="203" t="s">
        <v>21</v>
      </c>
      <c r="E227" s="200" t="s">
        <v>687</v>
      </c>
      <c r="F227" s="206" t="s">
        <v>21</v>
      </c>
      <c r="G227" s="206" t="s">
        <v>21</v>
      </c>
      <c r="H227" s="207"/>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4.25">
      <c r="A228" s="179" t="s">
        <v>18</v>
      </c>
      <c r="B228" s="200" t="s">
        <v>691</v>
      </c>
      <c r="C228" s="179" t="s">
        <v>36</v>
      </c>
      <c r="D228" s="203" t="s">
        <v>21</v>
      </c>
      <c r="E228" s="200" t="s">
        <v>691</v>
      </c>
      <c r="F228" s="206" t="s">
        <v>21</v>
      </c>
      <c r="G228" s="206" t="s">
        <v>21</v>
      </c>
      <c r="H228" s="207"/>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4.25">
      <c r="A229" s="179" t="s">
        <v>18</v>
      </c>
      <c r="B229" s="200" t="s">
        <v>692</v>
      </c>
      <c r="C229" s="60" t="s">
        <v>155</v>
      </c>
      <c r="D229" s="203" t="s">
        <v>21</v>
      </c>
      <c r="E229" s="200" t="s">
        <v>692</v>
      </c>
      <c r="F229" s="206" t="s">
        <v>21</v>
      </c>
      <c r="G229" s="206" t="s">
        <v>21</v>
      </c>
      <c r="H229" s="207"/>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4.25">
      <c r="A230" s="179" t="s">
        <v>18</v>
      </c>
      <c r="B230" s="200" t="s">
        <v>696</v>
      </c>
      <c r="C230" s="60" t="s">
        <v>155</v>
      </c>
      <c r="D230" s="203" t="s">
        <v>21</v>
      </c>
      <c r="E230" s="200" t="s">
        <v>696</v>
      </c>
      <c r="F230" s="206" t="s">
        <v>21</v>
      </c>
      <c r="G230" s="206" t="s">
        <v>21</v>
      </c>
      <c r="H230" s="207"/>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4.25">
      <c r="A231" s="179" t="s">
        <v>18</v>
      </c>
      <c r="B231" s="200" t="s">
        <v>699</v>
      </c>
      <c r="C231" s="60" t="s">
        <v>155</v>
      </c>
      <c r="D231" s="203" t="s">
        <v>21</v>
      </c>
      <c r="E231" s="200" t="s">
        <v>699</v>
      </c>
      <c r="F231" s="206" t="s">
        <v>21</v>
      </c>
      <c r="G231" s="206" t="s">
        <v>21</v>
      </c>
      <c r="H231" s="207"/>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4.25">
      <c r="A232" s="179" t="s">
        <v>18</v>
      </c>
      <c r="B232" s="200" t="s">
        <v>701</v>
      </c>
      <c r="C232" s="60" t="s">
        <v>155</v>
      </c>
      <c r="D232" s="203" t="s">
        <v>21</v>
      </c>
      <c r="E232" s="200" t="s">
        <v>701</v>
      </c>
      <c r="F232" s="206" t="s">
        <v>21</v>
      </c>
      <c r="G232" s="206" t="s">
        <v>21</v>
      </c>
      <c r="H232" s="207"/>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4.25">
      <c r="A233" s="179" t="s">
        <v>18</v>
      </c>
      <c r="B233" s="200" t="s">
        <v>702</v>
      </c>
      <c r="C233" s="60" t="s">
        <v>155</v>
      </c>
      <c r="D233" s="203" t="s">
        <v>21</v>
      </c>
      <c r="E233" s="200" t="s">
        <v>702</v>
      </c>
      <c r="F233" s="206" t="s">
        <v>21</v>
      </c>
      <c r="G233" s="206" t="s">
        <v>21</v>
      </c>
      <c r="H233" s="207"/>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4.25">
      <c r="A234" s="179" t="s">
        <v>18</v>
      </c>
      <c r="B234" s="200" t="s">
        <v>703</v>
      </c>
      <c r="C234" s="60" t="s">
        <v>155</v>
      </c>
      <c r="D234" s="203" t="s">
        <v>21</v>
      </c>
      <c r="E234" s="200" t="s">
        <v>703</v>
      </c>
      <c r="F234" s="206" t="s">
        <v>21</v>
      </c>
      <c r="G234" s="206" t="s">
        <v>21</v>
      </c>
      <c r="H234" s="207"/>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4.25">
      <c r="A235" s="179" t="s">
        <v>18</v>
      </c>
      <c r="B235" s="200" t="s">
        <v>705</v>
      </c>
      <c r="C235" s="60" t="s">
        <v>155</v>
      </c>
      <c r="D235" s="203" t="s">
        <v>21</v>
      </c>
      <c r="E235" s="200" t="s">
        <v>705</v>
      </c>
      <c r="F235" s="206" t="s">
        <v>21</v>
      </c>
      <c r="G235" s="206" t="s">
        <v>21</v>
      </c>
      <c r="H235" s="207"/>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4.25">
      <c r="A236" s="179" t="s">
        <v>18</v>
      </c>
      <c r="B236" s="200" t="s">
        <v>706</v>
      </c>
      <c r="C236" s="60" t="s">
        <v>155</v>
      </c>
      <c r="D236" s="203" t="s">
        <v>21</v>
      </c>
      <c r="E236" s="200" t="s">
        <v>706</v>
      </c>
      <c r="F236" s="206" t="s">
        <v>21</v>
      </c>
      <c r="G236" s="206" t="s">
        <v>21</v>
      </c>
      <c r="H236" s="207"/>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4.25">
      <c r="A237" s="179" t="s">
        <v>18</v>
      </c>
      <c r="B237" s="200" t="s">
        <v>707</v>
      </c>
      <c r="C237" s="179" t="s">
        <v>36</v>
      </c>
      <c r="D237" s="203" t="s">
        <v>21</v>
      </c>
      <c r="E237" s="200" t="s">
        <v>707</v>
      </c>
      <c r="F237" s="206" t="s">
        <v>21</v>
      </c>
      <c r="G237" s="206" t="s">
        <v>21</v>
      </c>
      <c r="H237" s="207"/>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4.25">
      <c r="A238" s="179" t="s">
        <v>18</v>
      </c>
      <c r="B238" s="200" t="s">
        <v>708</v>
      </c>
      <c r="C238" s="179" t="s">
        <v>36</v>
      </c>
      <c r="D238" s="203" t="s">
        <v>21</v>
      </c>
      <c r="E238" s="200" t="s">
        <v>708</v>
      </c>
      <c r="F238" s="206" t="s">
        <v>21</v>
      </c>
      <c r="G238" s="206" t="s">
        <v>21</v>
      </c>
      <c r="H238" s="207"/>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4.25">
      <c r="A239" s="179" t="s">
        <v>18</v>
      </c>
      <c r="B239" s="200" t="s">
        <v>709</v>
      </c>
      <c r="C239" s="179" t="s">
        <v>36</v>
      </c>
      <c r="D239" s="203" t="s">
        <v>21</v>
      </c>
      <c r="E239" s="200" t="s">
        <v>709</v>
      </c>
      <c r="F239" s="206" t="s">
        <v>21</v>
      </c>
      <c r="G239" s="206" t="s">
        <v>21</v>
      </c>
      <c r="H239" s="207"/>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4.25">
      <c r="A240" s="179" t="s">
        <v>18</v>
      </c>
      <c r="B240" s="200" t="s">
        <v>710</v>
      </c>
      <c r="C240" s="179" t="s">
        <v>36</v>
      </c>
      <c r="D240" s="203" t="s">
        <v>21</v>
      </c>
      <c r="E240" s="200" t="s">
        <v>710</v>
      </c>
      <c r="F240" s="206" t="s">
        <v>21</v>
      </c>
      <c r="G240" s="206" t="s">
        <v>21</v>
      </c>
      <c r="H240" s="207"/>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4.25">
      <c r="A241" s="179" t="s">
        <v>18</v>
      </c>
      <c r="B241" s="200" t="s">
        <v>713</v>
      </c>
      <c r="C241" s="179" t="s">
        <v>36</v>
      </c>
      <c r="D241" s="203" t="s">
        <v>21</v>
      </c>
      <c r="E241" s="200" t="s">
        <v>713</v>
      </c>
      <c r="F241" s="206" t="s">
        <v>21</v>
      </c>
      <c r="G241" s="206" t="s">
        <v>21</v>
      </c>
      <c r="H241" s="207"/>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4.25">
      <c r="A242" s="179" t="s">
        <v>18</v>
      </c>
      <c r="B242" s="200" t="s">
        <v>714</v>
      </c>
      <c r="C242" s="179" t="s">
        <v>36</v>
      </c>
      <c r="D242" s="203" t="s">
        <v>21</v>
      </c>
      <c r="E242" s="200" t="s">
        <v>714</v>
      </c>
      <c r="F242" s="206" t="s">
        <v>21</v>
      </c>
      <c r="G242" s="206" t="s">
        <v>21</v>
      </c>
      <c r="H242" s="207"/>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4.25">
      <c r="A243" s="179" t="s">
        <v>18</v>
      </c>
      <c r="B243" s="200" t="s">
        <v>716</v>
      </c>
      <c r="C243" s="179" t="s">
        <v>36</v>
      </c>
      <c r="D243" s="203" t="s">
        <v>21</v>
      </c>
      <c r="E243" s="200" t="s">
        <v>716</v>
      </c>
      <c r="F243" s="206" t="s">
        <v>21</v>
      </c>
      <c r="G243" s="206" t="s">
        <v>21</v>
      </c>
      <c r="H243" s="207"/>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4.25">
      <c r="A244" s="179" t="s">
        <v>18</v>
      </c>
      <c r="B244" s="200" t="s">
        <v>718</v>
      </c>
      <c r="C244" s="179" t="s">
        <v>719</v>
      </c>
      <c r="D244" s="203" t="s">
        <v>21</v>
      </c>
      <c r="E244" s="200" t="s">
        <v>718</v>
      </c>
      <c r="F244" s="206" t="s">
        <v>21</v>
      </c>
      <c r="G244" s="206" t="s">
        <v>21</v>
      </c>
      <c r="H244" s="207"/>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2.75">
      <c r="A245" s="195"/>
      <c r="B245" s="240" t="s">
        <v>721</v>
      </c>
      <c r="C245" s="195"/>
      <c r="D245" s="197"/>
      <c r="E245" s="198"/>
      <c r="F245" s="198"/>
      <c r="G245" s="199"/>
      <c r="H245" s="199"/>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4.25">
      <c r="A246" s="179" t="s">
        <v>18</v>
      </c>
      <c r="B246" s="200" t="s">
        <v>723</v>
      </c>
      <c r="C246" s="179" t="s">
        <v>724</v>
      </c>
      <c r="D246" s="203" t="s">
        <v>21</v>
      </c>
      <c r="E246" s="200" t="s">
        <v>723</v>
      </c>
      <c r="F246" s="206" t="s">
        <v>21</v>
      </c>
      <c r="G246" s="200" t="s">
        <v>723</v>
      </c>
      <c r="H246" s="207"/>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4.25">
      <c r="A247" s="179" t="s">
        <v>18</v>
      </c>
      <c r="B247" s="200" t="s">
        <v>725</v>
      </c>
      <c r="C247" s="179" t="s">
        <v>724</v>
      </c>
      <c r="D247" s="203" t="s">
        <v>21</v>
      </c>
      <c r="E247" s="200" t="s">
        <v>725</v>
      </c>
      <c r="F247" s="206" t="s">
        <v>21</v>
      </c>
      <c r="G247" s="200" t="s">
        <v>725</v>
      </c>
      <c r="H247" s="207"/>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4.25">
      <c r="A248" s="179" t="s">
        <v>18</v>
      </c>
      <c r="B248" s="200" t="s">
        <v>727</v>
      </c>
      <c r="C248" s="179" t="s">
        <v>724</v>
      </c>
      <c r="D248" s="203" t="s">
        <v>21</v>
      </c>
      <c r="E248" s="200" t="s">
        <v>727</v>
      </c>
      <c r="F248" s="206" t="s">
        <v>21</v>
      </c>
      <c r="G248" s="200" t="s">
        <v>727</v>
      </c>
      <c r="H248" s="207"/>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4.25">
      <c r="A249" s="179" t="s">
        <v>18</v>
      </c>
      <c r="B249" s="200" t="s">
        <v>728</v>
      </c>
      <c r="C249" s="179" t="s">
        <v>724</v>
      </c>
      <c r="D249" s="203" t="s">
        <v>21</v>
      </c>
      <c r="E249" s="200" t="s">
        <v>728</v>
      </c>
      <c r="F249" s="206" t="s">
        <v>21</v>
      </c>
      <c r="G249" s="200" t="s">
        <v>728</v>
      </c>
      <c r="H249" s="207"/>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4.25">
      <c r="A250" s="179" t="s">
        <v>18</v>
      </c>
      <c r="B250" s="200" t="s">
        <v>730</v>
      </c>
      <c r="C250" s="179" t="s">
        <v>724</v>
      </c>
      <c r="D250" s="203" t="s">
        <v>21</v>
      </c>
      <c r="E250" s="200" t="s">
        <v>730</v>
      </c>
      <c r="F250" s="206" t="s">
        <v>21</v>
      </c>
      <c r="G250" s="200" t="s">
        <v>730</v>
      </c>
      <c r="H250" s="207"/>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4.25">
      <c r="A251" s="179" t="s">
        <v>18</v>
      </c>
      <c r="B251" s="200" t="s">
        <v>732</v>
      </c>
      <c r="C251" s="179" t="s">
        <v>724</v>
      </c>
      <c r="D251" s="203" t="s">
        <v>21</v>
      </c>
      <c r="E251" s="200" t="s">
        <v>732</v>
      </c>
      <c r="F251" s="206" t="s">
        <v>21</v>
      </c>
      <c r="G251" s="200" t="s">
        <v>732</v>
      </c>
      <c r="H251" s="207"/>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4.25">
      <c r="A252" s="179" t="s">
        <v>18</v>
      </c>
      <c r="B252" s="200" t="s">
        <v>733</v>
      </c>
      <c r="C252" s="179" t="s">
        <v>724</v>
      </c>
      <c r="D252" s="203" t="s">
        <v>21</v>
      </c>
      <c r="E252" s="200" t="s">
        <v>733</v>
      </c>
      <c r="F252" s="206" t="s">
        <v>21</v>
      </c>
      <c r="G252" s="200" t="s">
        <v>733</v>
      </c>
      <c r="H252" s="207"/>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4.25">
      <c r="A253" s="179" t="s">
        <v>18</v>
      </c>
      <c r="B253" s="200" t="s">
        <v>734</v>
      </c>
      <c r="C253" s="179" t="s">
        <v>724</v>
      </c>
      <c r="D253" s="203" t="s">
        <v>21</v>
      </c>
      <c r="E253" s="200" t="s">
        <v>734</v>
      </c>
      <c r="F253" s="206" t="s">
        <v>21</v>
      </c>
      <c r="G253" s="200" t="s">
        <v>734</v>
      </c>
      <c r="H253" s="207"/>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4.25">
      <c r="A254" s="179" t="s">
        <v>18</v>
      </c>
      <c r="B254" s="200" t="s">
        <v>735</v>
      </c>
      <c r="C254" s="179" t="s">
        <v>724</v>
      </c>
      <c r="D254" s="203" t="s">
        <v>21</v>
      </c>
      <c r="E254" s="200" t="s">
        <v>735</v>
      </c>
      <c r="F254" s="206" t="s">
        <v>21</v>
      </c>
      <c r="G254" s="200" t="s">
        <v>735</v>
      </c>
      <c r="H254" s="207"/>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4.25">
      <c r="A255" s="179" t="s">
        <v>18</v>
      </c>
      <c r="B255" s="200" t="s">
        <v>736</v>
      </c>
      <c r="C255" s="179" t="s">
        <v>724</v>
      </c>
      <c r="D255" s="203" t="s">
        <v>21</v>
      </c>
      <c r="E255" s="200" t="s">
        <v>736</v>
      </c>
      <c r="F255" s="206" t="s">
        <v>21</v>
      </c>
      <c r="G255" s="200" t="s">
        <v>736</v>
      </c>
      <c r="H255" s="207"/>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4.25">
      <c r="A256" s="179" t="s">
        <v>18</v>
      </c>
      <c r="B256" s="200" t="s">
        <v>738</v>
      </c>
      <c r="C256" s="179" t="s">
        <v>724</v>
      </c>
      <c r="D256" s="203" t="s">
        <v>21</v>
      </c>
      <c r="E256" s="200" t="s">
        <v>738</v>
      </c>
      <c r="F256" s="206" t="s">
        <v>21</v>
      </c>
      <c r="G256" s="200" t="s">
        <v>738</v>
      </c>
      <c r="H256" s="207"/>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4.25">
      <c r="A257" s="179" t="s">
        <v>18</v>
      </c>
      <c r="B257" s="200" t="s">
        <v>740</v>
      </c>
      <c r="C257" s="179" t="s">
        <v>724</v>
      </c>
      <c r="D257" s="203" t="s">
        <v>21</v>
      </c>
      <c r="E257" s="200" t="s">
        <v>740</v>
      </c>
      <c r="F257" s="206" t="s">
        <v>21</v>
      </c>
      <c r="G257" s="200" t="s">
        <v>740</v>
      </c>
      <c r="H257" s="207"/>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4.25">
      <c r="A258" s="179" t="s">
        <v>18</v>
      </c>
      <c r="B258" s="200" t="s">
        <v>743</v>
      </c>
      <c r="C258" s="179" t="s">
        <v>724</v>
      </c>
      <c r="D258" s="203" t="s">
        <v>21</v>
      </c>
      <c r="E258" s="200" t="s">
        <v>743</v>
      </c>
      <c r="F258" s="206" t="s">
        <v>21</v>
      </c>
      <c r="G258" s="200" t="s">
        <v>743</v>
      </c>
      <c r="H258" s="207"/>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4.25">
      <c r="A259" s="179" t="s">
        <v>18</v>
      </c>
      <c r="B259" s="200" t="s">
        <v>744</v>
      </c>
      <c r="C259" s="179" t="s">
        <v>724</v>
      </c>
      <c r="D259" s="203" t="s">
        <v>21</v>
      </c>
      <c r="E259" s="200" t="s">
        <v>744</v>
      </c>
      <c r="F259" s="206" t="s">
        <v>21</v>
      </c>
      <c r="G259" s="200" t="s">
        <v>744</v>
      </c>
      <c r="H259" s="207"/>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4.25">
      <c r="A260" s="179" t="s">
        <v>18</v>
      </c>
      <c r="B260" s="200" t="s">
        <v>745</v>
      </c>
      <c r="C260" s="179" t="s">
        <v>724</v>
      </c>
      <c r="D260" s="203" t="s">
        <v>21</v>
      </c>
      <c r="E260" s="200" t="s">
        <v>745</v>
      </c>
      <c r="F260" s="206" t="s">
        <v>21</v>
      </c>
      <c r="G260" s="200" t="s">
        <v>745</v>
      </c>
      <c r="H260" s="207"/>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4.25">
      <c r="A261" s="179" t="s">
        <v>18</v>
      </c>
      <c r="B261" s="200" t="s">
        <v>747</v>
      </c>
      <c r="C261" s="179" t="s">
        <v>724</v>
      </c>
      <c r="D261" s="203" t="s">
        <v>21</v>
      </c>
      <c r="E261" s="200" t="s">
        <v>747</v>
      </c>
      <c r="F261" s="206" t="s">
        <v>21</v>
      </c>
      <c r="G261" s="200" t="s">
        <v>747</v>
      </c>
      <c r="H261" s="207"/>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4.25">
      <c r="A262" s="179" t="s">
        <v>18</v>
      </c>
      <c r="B262" s="200" t="s">
        <v>748</v>
      </c>
      <c r="C262" s="179" t="s">
        <v>724</v>
      </c>
      <c r="D262" s="203" t="s">
        <v>21</v>
      </c>
      <c r="E262" s="200" t="s">
        <v>748</v>
      </c>
      <c r="F262" s="206" t="s">
        <v>21</v>
      </c>
      <c r="G262" s="200" t="s">
        <v>748</v>
      </c>
      <c r="H262" s="207"/>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4.25">
      <c r="A263" s="179" t="s">
        <v>18</v>
      </c>
      <c r="B263" s="200" t="s">
        <v>751</v>
      </c>
      <c r="C263" s="179" t="s">
        <v>724</v>
      </c>
      <c r="D263" s="203" t="s">
        <v>21</v>
      </c>
      <c r="E263" s="200" t="s">
        <v>751</v>
      </c>
      <c r="F263" s="206" t="s">
        <v>21</v>
      </c>
      <c r="G263" s="200" t="s">
        <v>751</v>
      </c>
      <c r="H263" s="207"/>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4.25">
      <c r="A264" s="179" t="s">
        <v>18</v>
      </c>
      <c r="B264" s="200" t="s">
        <v>752</v>
      </c>
      <c r="C264" s="179" t="s">
        <v>724</v>
      </c>
      <c r="D264" s="203" t="s">
        <v>21</v>
      </c>
      <c r="E264" s="200" t="s">
        <v>752</v>
      </c>
      <c r="F264" s="206" t="s">
        <v>21</v>
      </c>
      <c r="G264" s="200" t="s">
        <v>752</v>
      </c>
      <c r="H264" s="207"/>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4.25">
      <c r="A265" s="179" t="s">
        <v>18</v>
      </c>
      <c r="B265" s="200" t="s">
        <v>754</v>
      </c>
      <c r="C265" s="179" t="s">
        <v>724</v>
      </c>
      <c r="D265" s="203" t="s">
        <v>21</v>
      </c>
      <c r="E265" s="200" t="s">
        <v>754</v>
      </c>
      <c r="F265" s="206" t="s">
        <v>21</v>
      </c>
      <c r="G265" s="200" t="s">
        <v>754</v>
      </c>
      <c r="H265" s="207"/>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4.25">
      <c r="A266" s="179" t="s">
        <v>18</v>
      </c>
      <c r="B266" s="200" t="s">
        <v>755</v>
      </c>
      <c r="C266" s="179" t="s">
        <v>724</v>
      </c>
      <c r="D266" s="203" t="s">
        <v>21</v>
      </c>
      <c r="E266" s="200" t="s">
        <v>755</v>
      </c>
      <c r="F266" s="206" t="s">
        <v>21</v>
      </c>
      <c r="G266" s="200" t="s">
        <v>755</v>
      </c>
      <c r="H266" s="207"/>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4.25">
      <c r="A267" s="179" t="s">
        <v>18</v>
      </c>
      <c r="B267" s="200" t="s">
        <v>759</v>
      </c>
      <c r="C267" s="179" t="s">
        <v>724</v>
      </c>
      <c r="D267" s="203" t="s">
        <v>21</v>
      </c>
      <c r="E267" s="200" t="s">
        <v>759</v>
      </c>
      <c r="F267" s="206" t="s">
        <v>21</v>
      </c>
      <c r="G267" s="200" t="s">
        <v>759</v>
      </c>
      <c r="H267" s="207"/>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4.25">
      <c r="A268" s="179" t="s">
        <v>18</v>
      </c>
      <c r="B268" s="200" t="s">
        <v>762</v>
      </c>
      <c r="C268" s="179" t="s">
        <v>724</v>
      </c>
      <c r="D268" s="203" t="s">
        <v>21</v>
      </c>
      <c r="E268" s="200" t="s">
        <v>762</v>
      </c>
      <c r="F268" s="206" t="s">
        <v>21</v>
      </c>
      <c r="G268" s="200" t="s">
        <v>762</v>
      </c>
      <c r="H268" s="207"/>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4.25">
      <c r="A269" s="179" t="s">
        <v>18</v>
      </c>
      <c r="B269" s="200" t="s">
        <v>768</v>
      </c>
      <c r="C269" s="179" t="s">
        <v>724</v>
      </c>
      <c r="D269" s="203" t="s">
        <v>21</v>
      </c>
      <c r="E269" s="200" t="s">
        <v>768</v>
      </c>
      <c r="F269" s="206" t="s">
        <v>21</v>
      </c>
      <c r="G269" s="200" t="s">
        <v>768</v>
      </c>
      <c r="H269" s="207"/>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4.25">
      <c r="A270" s="179" t="s">
        <v>18</v>
      </c>
      <c r="B270" s="200" t="s">
        <v>769</v>
      </c>
      <c r="C270" s="179" t="s">
        <v>724</v>
      </c>
      <c r="D270" s="203" t="s">
        <v>21</v>
      </c>
      <c r="E270" s="200" t="s">
        <v>769</v>
      </c>
      <c r="F270" s="206" t="s">
        <v>21</v>
      </c>
      <c r="G270" s="200" t="s">
        <v>769</v>
      </c>
      <c r="H270" s="207"/>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4.25">
      <c r="A271" s="179" t="s">
        <v>18</v>
      </c>
      <c r="B271" s="200" t="s">
        <v>770</v>
      </c>
      <c r="C271" s="179" t="s">
        <v>724</v>
      </c>
      <c r="D271" s="203" t="s">
        <v>21</v>
      </c>
      <c r="E271" s="200" t="s">
        <v>770</v>
      </c>
      <c r="F271" s="206" t="s">
        <v>21</v>
      </c>
      <c r="G271" s="200" t="s">
        <v>770</v>
      </c>
      <c r="H271" s="207"/>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4.25">
      <c r="A272" s="179" t="s">
        <v>18</v>
      </c>
      <c r="B272" s="200" t="s">
        <v>772</v>
      </c>
      <c r="C272" s="179" t="s">
        <v>724</v>
      </c>
      <c r="D272" s="203" t="s">
        <v>21</v>
      </c>
      <c r="E272" s="200" t="s">
        <v>772</v>
      </c>
      <c r="F272" s="206" t="s">
        <v>21</v>
      </c>
      <c r="G272" s="200" t="s">
        <v>772</v>
      </c>
      <c r="H272" s="207"/>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2.75">
      <c r="A273" s="202"/>
      <c r="B273" s="207"/>
      <c r="C273" s="202"/>
      <c r="D273" s="135"/>
      <c r="E273" s="270"/>
      <c r="F273" s="270"/>
      <c r="G273" s="207"/>
      <c r="H273" s="207"/>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2.75">
      <c r="A274" s="202"/>
      <c r="B274" s="207"/>
      <c r="C274" s="202"/>
      <c r="D274" s="135"/>
      <c r="E274" s="270"/>
      <c r="F274" s="270"/>
      <c r="G274" s="207"/>
      <c r="H274" s="207"/>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2.75">
      <c r="A275" s="202"/>
      <c r="B275" s="207"/>
      <c r="C275" s="202"/>
      <c r="D275" s="135"/>
      <c r="E275" s="270"/>
      <c r="F275" s="270"/>
      <c r="G275" s="207"/>
      <c r="H275" s="207"/>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2.75">
      <c r="A276" s="202"/>
      <c r="B276" s="207"/>
      <c r="C276" s="202"/>
      <c r="D276" s="135"/>
      <c r="E276" s="270"/>
      <c r="F276" s="270"/>
      <c r="G276" s="207"/>
      <c r="H276" s="207"/>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2.75">
      <c r="A277" s="202"/>
      <c r="B277" s="207"/>
      <c r="C277" s="202"/>
      <c r="D277" s="135"/>
      <c r="E277" s="270"/>
      <c r="F277" s="270"/>
      <c r="G277" s="207"/>
      <c r="H277" s="207"/>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2.75">
      <c r="A278" s="202"/>
      <c r="B278" s="207"/>
      <c r="C278" s="202"/>
      <c r="D278" s="135"/>
      <c r="E278" s="270"/>
      <c r="F278" s="270"/>
      <c r="G278" s="207"/>
      <c r="H278" s="207"/>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2.75">
      <c r="A279" s="202"/>
      <c r="B279" s="207"/>
      <c r="C279" s="202"/>
      <c r="D279" s="135"/>
      <c r="E279" s="270"/>
      <c r="F279" s="270"/>
      <c r="G279" s="207"/>
      <c r="H279" s="207"/>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2.75">
      <c r="A280" s="202"/>
      <c r="B280" s="207"/>
      <c r="C280" s="202"/>
      <c r="D280" s="135"/>
      <c r="E280" s="270"/>
      <c r="F280" s="270"/>
      <c r="G280" s="207"/>
      <c r="H280" s="207"/>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2.75">
      <c r="A281" s="202"/>
      <c r="B281" s="207"/>
      <c r="C281" s="202"/>
      <c r="D281" s="135"/>
      <c r="E281" s="270"/>
      <c r="F281" s="270"/>
      <c r="G281" s="207"/>
      <c r="H281" s="207"/>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2.75">
      <c r="A282" s="202"/>
      <c r="B282" s="207"/>
      <c r="C282" s="202"/>
      <c r="D282" s="135"/>
      <c r="E282" s="270"/>
      <c r="F282" s="270"/>
      <c r="G282" s="207"/>
      <c r="H282" s="207"/>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2.75">
      <c r="A283" s="202"/>
      <c r="B283" s="207"/>
      <c r="C283" s="202"/>
      <c r="D283" s="135"/>
      <c r="E283" s="270"/>
      <c r="F283" s="270"/>
      <c r="G283" s="207"/>
      <c r="H283" s="207"/>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2.75">
      <c r="A284" s="202"/>
      <c r="B284" s="207"/>
      <c r="C284" s="202"/>
      <c r="D284" s="135"/>
      <c r="E284" s="270"/>
      <c r="F284" s="270"/>
      <c r="G284" s="207"/>
      <c r="H284" s="207"/>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2.75">
      <c r="A285" s="202"/>
      <c r="B285" s="207"/>
      <c r="C285" s="202"/>
      <c r="D285" s="135"/>
      <c r="E285" s="270"/>
      <c r="F285" s="270"/>
      <c r="G285" s="207"/>
      <c r="H285" s="207"/>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2.75">
      <c r="A286" s="202"/>
      <c r="B286" s="207"/>
      <c r="C286" s="202"/>
      <c r="D286" s="135"/>
      <c r="E286" s="270"/>
      <c r="F286" s="270"/>
      <c r="G286" s="207"/>
      <c r="H286" s="207"/>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2.75">
      <c r="A287" s="202"/>
      <c r="B287" s="207"/>
      <c r="C287" s="202"/>
      <c r="D287" s="135"/>
      <c r="E287" s="270"/>
      <c r="F287" s="270"/>
      <c r="G287" s="207"/>
      <c r="H287" s="207"/>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2.75">
      <c r="A288" s="202"/>
      <c r="B288" s="207"/>
      <c r="C288" s="202"/>
      <c r="D288" s="135"/>
      <c r="E288" s="270"/>
      <c r="F288" s="270"/>
      <c r="G288" s="207"/>
      <c r="H288" s="207"/>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2.75">
      <c r="A289" s="202"/>
      <c r="B289" s="207"/>
      <c r="C289" s="202"/>
      <c r="D289" s="135"/>
      <c r="E289" s="270"/>
      <c r="F289" s="270"/>
      <c r="G289" s="207"/>
      <c r="H289" s="207"/>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2.75">
      <c r="A290" s="202"/>
      <c r="B290" s="207"/>
      <c r="C290" s="202"/>
      <c r="D290" s="135"/>
      <c r="E290" s="270"/>
      <c r="F290" s="270"/>
      <c r="G290" s="207"/>
      <c r="H290" s="207"/>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2.75">
      <c r="A291" s="202"/>
      <c r="B291" s="207"/>
      <c r="C291" s="202"/>
      <c r="D291" s="135"/>
      <c r="E291" s="270"/>
      <c r="F291" s="270"/>
      <c r="G291" s="207"/>
      <c r="H291" s="207"/>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2.75">
      <c r="A292" s="202"/>
      <c r="B292" s="207"/>
      <c r="C292" s="202"/>
      <c r="D292" s="135"/>
      <c r="E292" s="270"/>
      <c r="F292" s="270"/>
      <c r="G292" s="207"/>
      <c r="H292" s="207"/>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2.75">
      <c r="A293" s="202"/>
      <c r="B293" s="207"/>
      <c r="C293" s="202"/>
      <c r="D293" s="135"/>
      <c r="E293" s="270"/>
      <c r="F293" s="270"/>
      <c r="G293" s="207"/>
      <c r="H293" s="207"/>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2.75">
      <c r="A294" s="202"/>
      <c r="B294" s="207"/>
      <c r="C294" s="202"/>
      <c r="D294" s="135"/>
      <c r="E294" s="270"/>
      <c r="F294" s="270"/>
      <c r="G294" s="207"/>
      <c r="H294" s="207"/>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2.75">
      <c r="A295" s="202"/>
      <c r="B295" s="207"/>
      <c r="C295" s="202"/>
      <c r="D295" s="135"/>
      <c r="E295" s="270"/>
      <c r="F295" s="270"/>
      <c r="G295" s="207"/>
      <c r="H295" s="207"/>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2.75">
      <c r="A296" s="202"/>
      <c r="B296" s="207"/>
      <c r="C296" s="202"/>
      <c r="D296" s="135"/>
      <c r="E296" s="270"/>
      <c r="F296" s="270"/>
      <c r="G296" s="207"/>
      <c r="H296" s="207"/>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2.75">
      <c r="A297" s="202"/>
      <c r="B297" s="207"/>
      <c r="C297" s="202"/>
      <c r="D297" s="135"/>
      <c r="E297" s="270"/>
      <c r="F297" s="270"/>
      <c r="G297" s="207"/>
      <c r="H297" s="207"/>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2.75">
      <c r="A298" s="202"/>
      <c r="B298" s="207"/>
      <c r="C298" s="202"/>
      <c r="D298" s="135"/>
      <c r="E298" s="270"/>
      <c r="F298" s="270"/>
      <c r="G298" s="207"/>
      <c r="H298" s="207"/>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2.75">
      <c r="A299" s="202"/>
      <c r="B299" s="207"/>
      <c r="C299" s="202"/>
      <c r="D299" s="135"/>
      <c r="E299" s="270"/>
      <c r="F299" s="270"/>
      <c r="G299" s="207"/>
      <c r="H299" s="207"/>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2.75">
      <c r="A300" s="202"/>
      <c r="B300" s="207"/>
      <c r="C300" s="202"/>
      <c r="D300" s="135"/>
      <c r="E300" s="270"/>
      <c r="F300" s="270"/>
      <c r="G300" s="207"/>
      <c r="H300" s="207"/>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2.75">
      <c r="A301" s="202"/>
      <c r="B301" s="207"/>
      <c r="C301" s="202"/>
      <c r="D301" s="135"/>
      <c r="E301" s="270"/>
      <c r="F301" s="270"/>
      <c r="G301" s="207"/>
      <c r="H301" s="207"/>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2.75">
      <c r="A302" s="202"/>
      <c r="B302" s="207"/>
      <c r="C302" s="202"/>
      <c r="D302" s="135"/>
      <c r="E302" s="270"/>
      <c r="F302" s="270"/>
      <c r="G302" s="207"/>
      <c r="H302" s="207"/>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2.75">
      <c r="A303" s="202"/>
      <c r="B303" s="207"/>
      <c r="C303" s="202"/>
      <c r="D303" s="135"/>
      <c r="E303" s="270"/>
      <c r="F303" s="270"/>
      <c r="G303" s="207"/>
      <c r="H303" s="207"/>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2.75">
      <c r="A304" s="202"/>
      <c r="B304" s="207"/>
      <c r="C304" s="202"/>
      <c r="D304" s="135"/>
      <c r="E304" s="270"/>
      <c r="F304" s="270"/>
      <c r="G304" s="207"/>
      <c r="H304" s="207"/>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2.75">
      <c r="A305" s="202"/>
      <c r="B305" s="207"/>
      <c r="C305" s="202"/>
      <c r="D305" s="135"/>
      <c r="E305" s="270"/>
      <c r="F305" s="270"/>
      <c r="G305" s="207"/>
      <c r="H305" s="207"/>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2.75">
      <c r="A306" s="202"/>
      <c r="B306" s="207"/>
      <c r="C306" s="202"/>
      <c r="D306" s="135"/>
      <c r="E306" s="270"/>
      <c r="F306" s="270"/>
      <c r="G306" s="207"/>
      <c r="H306" s="207"/>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2.75">
      <c r="A307" s="202"/>
      <c r="B307" s="207"/>
      <c r="C307" s="202"/>
      <c r="D307" s="135"/>
      <c r="E307" s="270"/>
      <c r="F307" s="270"/>
      <c r="G307" s="207"/>
      <c r="H307" s="207"/>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2.75">
      <c r="A308" s="202"/>
      <c r="B308" s="207"/>
      <c r="C308" s="202"/>
      <c r="D308" s="135"/>
      <c r="E308" s="270"/>
      <c r="F308" s="270"/>
      <c r="G308" s="207"/>
      <c r="H308" s="207"/>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2.75">
      <c r="A309" s="202"/>
      <c r="B309" s="207"/>
      <c r="C309" s="202"/>
      <c r="D309" s="135"/>
      <c r="E309" s="270"/>
      <c r="F309" s="270"/>
      <c r="G309" s="207"/>
      <c r="H309" s="207"/>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2.75">
      <c r="A310" s="202"/>
      <c r="B310" s="207"/>
      <c r="C310" s="202"/>
      <c r="D310" s="135"/>
      <c r="E310" s="270"/>
      <c r="F310" s="270"/>
      <c r="G310" s="207"/>
      <c r="H310" s="207"/>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2.75">
      <c r="A311" s="202"/>
      <c r="B311" s="207"/>
      <c r="C311" s="202"/>
      <c r="D311" s="135"/>
      <c r="E311" s="270"/>
      <c r="F311" s="270"/>
      <c r="G311" s="207"/>
      <c r="H311" s="207"/>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2.75">
      <c r="A312" s="202"/>
      <c r="B312" s="207"/>
      <c r="C312" s="202"/>
      <c r="D312" s="135"/>
      <c r="E312" s="270"/>
      <c r="F312" s="270"/>
      <c r="G312" s="207"/>
      <c r="H312" s="207"/>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2.75">
      <c r="A313" s="202"/>
      <c r="B313" s="207"/>
      <c r="C313" s="202"/>
      <c r="D313" s="135"/>
      <c r="E313" s="270"/>
      <c r="F313" s="270"/>
      <c r="G313" s="207"/>
      <c r="H313" s="207"/>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2.75">
      <c r="A314" s="202"/>
      <c r="B314" s="207"/>
      <c r="C314" s="202"/>
      <c r="D314" s="135"/>
      <c r="E314" s="270"/>
      <c r="F314" s="270"/>
      <c r="G314" s="207"/>
      <c r="H314" s="207"/>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2.75">
      <c r="A315" s="202"/>
      <c r="B315" s="207"/>
      <c r="C315" s="202"/>
      <c r="D315" s="135"/>
      <c r="E315" s="270"/>
      <c r="F315" s="270"/>
      <c r="G315" s="207"/>
      <c r="H315" s="207"/>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2.75">
      <c r="A316" s="202"/>
      <c r="B316" s="207"/>
      <c r="C316" s="202"/>
      <c r="D316" s="135"/>
      <c r="E316" s="270"/>
      <c r="F316" s="270"/>
      <c r="G316" s="207"/>
      <c r="H316" s="207"/>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2.75">
      <c r="A317" s="202"/>
      <c r="B317" s="207"/>
      <c r="C317" s="202"/>
      <c r="D317" s="135"/>
      <c r="E317" s="270"/>
      <c r="F317" s="270"/>
      <c r="G317" s="207"/>
      <c r="H317" s="207"/>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2.75">
      <c r="A318" s="202"/>
      <c r="B318" s="207"/>
      <c r="C318" s="202"/>
      <c r="D318" s="135"/>
      <c r="E318" s="270"/>
      <c r="F318" s="270"/>
      <c r="G318" s="207"/>
      <c r="H318" s="207"/>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2.75">
      <c r="A319" s="202"/>
      <c r="B319" s="207"/>
      <c r="C319" s="202"/>
      <c r="D319" s="135"/>
      <c r="E319" s="270"/>
      <c r="F319" s="270"/>
      <c r="G319" s="207"/>
      <c r="H319" s="207"/>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2.75">
      <c r="A320" s="202"/>
      <c r="B320" s="207"/>
      <c r="C320" s="202"/>
      <c r="D320" s="135"/>
      <c r="E320" s="270"/>
      <c r="F320" s="270"/>
      <c r="G320" s="207"/>
      <c r="H320" s="207"/>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2.75">
      <c r="A321" s="202"/>
      <c r="B321" s="207"/>
      <c r="C321" s="202"/>
      <c r="D321" s="135"/>
      <c r="E321" s="270"/>
      <c r="F321" s="270"/>
      <c r="G321" s="207"/>
      <c r="H321" s="207"/>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2.75">
      <c r="A322" s="202"/>
      <c r="B322" s="207"/>
      <c r="C322" s="202"/>
      <c r="D322" s="135"/>
      <c r="E322" s="270"/>
      <c r="F322" s="270"/>
      <c r="G322" s="207"/>
      <c r="H322" s="207"/>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2.75">
      <c r="A323" s="202"/>
      <c r="B323" s="207"/>
      <c r="C323" s="202"/>
      <c r="D323" s="135"/>
      <c r="E323" s="270"/>
      <c r="F323" s="270"/>
      <c r="G323" s="207"/>
      <c r="H323" s="207"/>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2.75">
      <c r="A324" s="202"/>
      <c r="B324" s="207"/>
      <c r="C324" s="202"/>
      <c r="D324" s="135"/>
      <c r="E324" s="270"/>
      <c r="F324" s="270"/>
      <c r="G324" s="207"/>
      <c r="H324" s="207"/>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2.75">
      <c r="A325" s="202"/>
      <c r="B325" s="207"/>
      <c r="C325" s="202"/>
      <c r="D325" s="135"/>
      <c r="E325" s="270"/>
      <c r="F325" s="270"/>
      <c r="G325" s="207"/>
      <c r="H325" s="207"/>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2.75">
      <c r="A326" s="202"/>
      <c r="B326" s="207"/>
      <c r="C326" s="202"/>
      <c r="D326" s="135"/>
      <c r="E326" s="270"/>
      <c r="F326" s="270"/>
      <c r="G326" s="207"/>
      <c r="H326" s="207"/>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2.75">
      <c r="A327" s="202"/>
      <c r="B327" s="207"/>
      <c r="C327" s="202"/>
      <c r="D327" s="135"/>
      <c r="E327" s="270"/>
      <c r="F327" s="270"/>
      <c r="G327" s="207"/>
      <c r="H327" s="207"/>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2.75">
      <c r="A328" s="202"/>
      <c r="B328" s="207"/>
      <c r="C328" s="202"/>
      <c r="D328" s="135"/>
      <c r="E328" s="270"/>
      <c r="F328" s="270"/>
      <c r="G328" s="207"/>
      <c r="H328" s="207"/>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2.75">
      <c r="A329" s="202"/>
      <c r="B329" s="207"/>
      <c r="C329" s="202"/>
      <c r="D329" s="135"/>
      <c r="E329" s="270"/>
      <c r="F329" s="270"/>
      <c r="G329" s="207"/>
      <c r="H329" s="207"/>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2.75">
      <c r="A330" s="202"/>
      <c r="B330" s="207"/>
      <c r="C330" s="202"/>
      <c r="D330" s="135"/>
      <c r="E330" s="270"/>
      <c r="F330" s="270"/>
      <c r="G330" s="207"/>
      <c r="H330" s="207"/>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2.75">
      <c r="A331" s="202"/>
      <c r="B331" s="207"/>
      <c r="C331" s="202"/>
      <c r="D331" s="135"/>
      <c r="E331" s="270"/>
      <c r="F331" s="270"/>
      <c r="G331" s="207"/>
      <c r="H331" s="207"/>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2.75">
      <c r="A332" s="202"/>
      <c r="B332" s="207"/>
      <c r="C332" s="202"/>
      <c r="D332" s="135"/>
      <c r="E332" s="270"/>
      <c r="F332" s="270"/>
      <c r="G332" s="207"/>
      <c r="H332" s="207"/>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2.75">
      <c r="A333" s="202"/>
      <c r="B333" s="207"/>
      <c r="C333" s="202"/>
      <c r="D333" s="135"/>
      <c r="E333" s="270"/>
      <c r="F333" s="270"/>
      <c r="G333" s="207"/>
      <c r="H333" s="207"/>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2.75">
      <c r="A334" s="202"/>
      <c r="B334" s="207"/>
      <c r="C334" s="202"/>
      <c r="D334" s="135"/>
      <c r="E334" s="270"/>
      <c r="F334" s="270"/>
      <c r="G334" s="207"/>
      <c r="H334" s="207"/>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2.75">
      <c r="A335" s="202"/>
      <c r="B335" s="207"/>
      <c r="C335" s="202"/>
      <c r="D335" s="135"/>
      <c r="E335" s="270"/>
      <c r="F335" s="270"/>
      <c r="G335" s="207"/>
      <c r="H335" s="207"/>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2.75">
      <c r="A336" s="202"/>
      <c r="B336" s="207"/>
      <c r="C336" s="202"/>
      <c r="D336" s="135"/>
      <c r="E336" s="270"/>
      <c r="F336" s="270"/>
      <c r="G336" s="207"/>
      <c r="H336" s="207"/>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2.75">
      <c r="A337" s="202"/>
      <c r="B337" s="207"/>
      <c r="C337" s="202"/>
      <c r="D337" s="135"/>
      <c r="E337" s="270"/>
      <c r="F337" s="270"/>
      <c r="G337" s="207"/>
      <c r="H337" s="207"/>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2.75">
      <c r="A338" s="202"/>
      <c r="B338" s="207"/>
      <c r="C338" s="202"/>
      <c r="D338" s="135"/>
      <c r="E338" s="270"/>
      <c r="F338" s="270"/>
      <c r="G338" s="207"/>
      <c r="H338" s="207"/>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2.75">
      <c r="A339" s="202"/>
      <c r="B339" s="207"/>
      <c r="C339" s="202"/>
      <c r="D339" s="135"/>
      <c r="E339" s="270"/>
      <c r="F339" s="270"/>
      <c r="G339" s="207"/>
      <c r="H339" s="207"/>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2.75">
      <c r="A340" s="202"/>
      <c r="B340" s="207"/>
      <c r="C340" s="202"/>
      <c r="D340" s="135"/>
      <c r="E340" s="270"/>
      <c r="F340" s="270"/>
      <c r="G340" s="207"/>
      <c r="H340" s="207"/>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2.75">
      <c r="A341" s="202"/>
      <c r="B341" s="207"/>
      <c r="C341" s="202"/>
      <c r="D341" s="135"/>
      <c r="E341" s="270"/>
      <c r="F341" s="270"/>
      <c r="G341" s="207"/>
      <c r="H341" s="207"/>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2.75">
      <c r="A342" s="202"/>
      <c r="B342" s="207"/>
      <c r="C342" s="202"/>
      <c r="D342" s="135"/>
      <c r="E342" s="270"/>
      <c r="F342" s="270"/>
      <c r="G342" s="207"/>
      <c r="H342" s="207"/>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2.75">
      <c r="A343" s="202"/>
      <c r="B343" s="207"/>
      <c r="C343" s="202"/>
      <c r="D343" s="135"/>
      <c r="E343" s="270"/>
      <c r="F343" s="270"/>
      <c r="G343" s="207"/>
      <c r="H343" s="207"/>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2.75">
      <c r="A344" s="202"/>
      <c r="B344" s="207"/>
      <c r="C344" s="202"/>
      <c r="D344" s="135"/>
      <c r="E344" s="270"/>
      <c r="F344" s="270"/>
      <c r="G344" s="207"/>
      <c r="H344" s="207"/>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2.75">
      <c r="A345" s="202"/>
      <c r="B345" s="207"/>
      <c r="C345" s="202"/>
      <c r="D345" s="135"/>
      <c r="E345" s="270"/>
      <c r="F345" s="270"/>
      <c r="G345" s="207"/>
      <c r="H345" s="207"/>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2.75">
      <c r="A346" s="202"/>
      <c r="B346" s="207"/>
      <c r="C346" s="202"/>
      <c r="D346" s="135"/>
      <c r="E346" s="270"/>
      <c r="F346" s="270"/>
      <c r="G346" s="207"/>
      <c r="H346" s="207"/>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2.75">
      <c r="A347" s="202"/>
      <c r="B347" s="207"/>
      <c r="C347" s="202"/>
      <c r="D347" s="135"/>
      <c r="E347" s="270"/>
      <c r="F347" s="270"/>
      <c r="G347" s="207"/>
      <c r="H347" s="207"/>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2.75">
      <c r="A348" s="202"/>
      <c r="B348" s="207"/>
      <c r="C348" s="202"/>
      <c r="D348" s="135"/>
      <c r="E348" s="270"/>
      <c r="F348" s="270"/>
      <c r="G348" s="207"/>
      <c r="H348" s="207"/>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2.75">
      <c r="A349" s="202"/>
      <c r="B349" s="207"/>
      <c r="C349" s="202"/>
      <c r="D349" s="135"/>
      <c r="E349" s="270"/>
      <c r="F349" s="270"/>
      <c r="G349" s="207"/>
      <c r="H349" s="207"/>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2.75">
      <c r="A350" s="202"/>
      <c r="B350" s="207"/>
      <c r="C350" s="202"/>
      <c r="D350" s="135"/>
      <c r="E350" s="270"/>
      <c r="F350" s="270"/>
      <c r="G350" s="207"/>
      <c r="H350" s="207"/>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2.75">
      <c r="A351" s="202"/>
      <c r="B351" s="207"/>
      <c r="C351" s="202"/>
      <c r="D351" s="135"/>
      <c r="E351" s="270"/>
      <c r="F351" s="270"/>
      <c r="G351" s="207"/>
      <c r="H351" s="207"/>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2.75">
      <c r="A352" s="202"/>
      <c r="B352" s="207"/>
      <c r="C352" s="202"/>
      <c r="D352" s="135"/>
      <c r="E352" s="270"/>
      <c r="F352" s="270"/>
      <c r="G352" s="207"/>
      <c r="H352" s="207"/>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2.75">
      <c r="A353" s="202"/>
      <c r="B353" s="207"/>
      <c r="C353" s="202"/>
      <c r="D353" s="135"/>
      <c r="E353" s="270"/>
      <c r="F353" s="270"/>
      <c r="G353" s="207"/>
      <c r="H353" s="207"/>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2.75">
      <c r="A354" s="202"/>
      <c r="B354" s="207"/>
      <c r="C354" s="202"/>
      <c r="D354" s="135"/>
      <c r="E354" s="270"/>
      <c r="F354" s="270"/>
      <c r="G354" s="207"/>
      <c r="H354" s="207"/>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2.75">
      <c r="A355" s="202"/>
      <c r="B355" s="207"/>
      <c r="C355" s="202"/>
      <c r="D355" s="135"/>
      <c r="E355" s="270"/>
      <c r="F355" s="270"/>
      <c r="G355" s="207"/>
      <c r="H355" s="207"/>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2.75">
      <c r="A356" s="202"/>
      <c r="B356" s="207"/>
      <c r="C356" s="202"/>
      <c r="D356" s="135"/>
      <c r="E356" s="270"/>
      <c r="F356" s="270"/>
      <c r="G356" s="207"/>
      <c r="H356" s="207"/>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2.75">
      <c r="A357" s="202"/>
      <c r="B357" s="207"/>
      <c r="C357" s="202"/>
      <c r="D357" s="135"/>
      <c r="E357" s="270"/>
      <c r="F357" s="270"/>
      <c r="G357" s="207"/>
      <c r="H357" s="207"/>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2.75">
      <c r="A358" s="202"/>
      <c r="B358" s="207"/>
      <c r="C358" s="202"/>
      <c r="D358" s="135"/>
      <c r="E358" s="270"/>
      <c r="F358" s="270"/>
      <c r="G358" s="207"/>
      <c r="H358" s="207"/>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2.75">
      <c r="A359" s="202"/>
      <c r="B359" s="207"/>
      <c r="C359" s="202"/>
      <c r="D359" s="135"/>
      <c r="E359" s="270"/>
      <c r="F359" s="270"/>
      <c r="G359" s="207"/>
      <c r="H359" s="207"/>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2.75">
      <c r="A360" s="202"/>
      <c r="B360" s="207"/>
      <c r="C360" s="202"/>
      <c r="D360" s="135"/>
      <c r="E360" s="270"/>
      <c r="F360" s="270"/>
      <c r="G360" s="207"/>
      <c r="H360" s="207"/>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2.75">
      <c r="A361" s="202"/>
      <c r="B361" s="207"/>
      <c r="C361" s="202"/>
      <c r="D361" s="135"/>
      <c r="E361" s="270"/>
      <c r="F361" s="270"/>
      <c r="G361" s="207"/>
      <c r="H361" s="207"/>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2.75">
      <c r="A362" s="202"/>
      <c r="B362" s="207"/>
      <c r="C362" s="202"/>
      <c r="D362" s="135"/>
      <c r="E362" s="270"/>
      <c r="F362" s="270"/>
      <c r="G362" s="207"/>
      <c r="H362" s="207"/>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2.75">
      <c r="A363" s="202"/>
      <c r="B363" s="207"/>
      <c r="C363" s="202"/>
      <c r="D363" s="135"/>
      <c r="E363" s="270"/>
      <c r="F363" s="270"/>
      <c r="G363" s="207"/>
      <c r="H363" s="207"/>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2.75">
      <c r="A364" s="202"/>
      <c r="B364" s="207"/>
      <c r="C364" s="202"/>
      <c r="D364" s="135"/>
      <c r="E364" s="270"/>
      <c r="F364" s="270"/>
      <c r="G364" s="207"/>
      <c r="H364" s="207"/>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2.75">
      <c r="A365" s="202"/>
      <c r="B365" s="207"/>
      <c r="C365" s="202"/>
      <c r="D365" s="135"/>
      <c r="E365" s="270"/>
      <c r="F365" s="270"/>
      <c r="G365" s="207"/>
      <c r="H365" s="207"/>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2.75">
      <c r="A366" s="202"/>
      <c r="B366" s="207"/>
      <c r="C366" s="202"/>
      <c r="D366" s="135"/>
      <c r="E366" s="270"/>
      <c r="F366" s="270"/>
      <c r="G366" s="207"/>
      <c r="H366" s="207"/>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2.75">
      <c r="A367" s="202"/>
      <c r="B367" s="207"/>
      <c r="C367" s="202"/>
      <c r="D367" s="135"/>
      <c r="E367" s="270"/>
      <c r="F367" s="270"/>
      <c r="G367" s="207"/>
      <c r="H367" s="207"/>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2.75">
      <c r="A368" s="202"/>
      <c r="B368" s="207"/>
      <c r="C368" s="202"/>
      <c r="D368" s="135"/>
      <c r="E368" s="270"/>
      <c r="F368" s="270"/>
      <c r="G368" s="207"/>
      <c r="H368" s="207"/>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2.75">
      <c r="A369" s="202"/>
      <c r="B369" s="207"/>
      <c r="C369" s="202"/>
      <c r="D369" s="135"/>
      <c r="E369" s="270"/>
      <c r="F369" s="270"/>
      <c r="G369" s="207"/>
      <c r="H369" s="207"/>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2.75">
      <c r="A370" s="202"/>
      <c r="B370" s="207"/>
      <c r="C370" s="202"/>
      <c r="D370" s="135"/>
      <c r="E370" s="270"/>
      <c r="F370" s="270"/>
      <c r="G370" s="207"/>
      <c r="H370" s="207"/>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2.75">
      <c r="A371" s="202"/>
      <c r="B371" s="207"/>
      <c r="C371" s="202"/>
      <c r="D371" s="135"/>
      <c r="E371" s="270"/>
      <c r="F371" s="270"/>
      <c r="G371" s="207"/>
      <c r="H371" s="207"/>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2.75">
      <c r="A372" s="202"/>
      <c r="B372" s="207"/>
      <c r="C372" s="202"/>
      <c r="D372" s="135"/>
      <c r="E372" s="270"/>
      <c r="F372" s="270"/>
      <c r="G372" s="207"/>
      <c r="H372" s="207"/>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2.75">
      <c r="A373" s="202"/>
      <c r="B373" s="207"/>
      <c r="C373" s="202"/>
      <c r="D373" s="135"/>
      <c r="E373" s="270"/>
      <c r="F373" s="270"/>
      <c r="G373" s="207"/>
      <c r="H373" s="207"/>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2.75">
      <c r="A374" s="202"/>
      <c r="B374" s="207"/>
      <c r="C374" s="202"/>
      <c r="D374" s="135"/>
      <c r="E374" s="270"/>
      <c r="F374" s="270"/>
      <c r="G374" s="207"/>
      <c r="H374" s="207"/>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2.75">
      <c r="A375" s="202"/>
      <c r="B375" s="207"/>
      <c r="C375" s="202"/>
      <c r="D375" s="135"/>
      <c r="E375" s="270"/>
      <c r="F375" s="270"/>
      <c r="G375" s="207"/>
      <c r="H375" s="207"/>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2.75">
      <c r="A376" s="202"/>
      <c r="B376" s="207"/>
      <c r="C376" s="202"/>
      <c r="D376" s="135"/>
      <c r="E376" s="270"/>
      <c r="F376" s="270"/>
      <c r="G376" s="207"/>
      <c r="H376" s="207"/>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2.75">
      <c r="A377" s="202"/>
      <c r="B377" s="207"/>
      <c r="C377" s="202"/>
      <c r="D377" s="135"/>
      <c r="E377" s="270"/>
      <c r="F377" s="270"/>
      <c r="G377" s="207"/>
      <c r="H377" s="207"/>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2.75">
      <c r="A378" s="202"/>
      <c r="B378" s="207"/>
      <c r="C378" s="202"/>
      <c r="D378" s="135"/>
      <c r="E378" s="270"/>
      <c r="F378" s="270"/>
      <c r="G378" s="207"/>
      <c r="H378" s="207"/>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2.75">
      <c r="A379" s="202"/>
      <c r="B379" s="207"/>
      <c r="C379" s="202"/>
      <c r="D379" s="135"/>
      <c r="E379" s="270"/>
      <c r="F379" s="270"/>
      <c r="G379" s="207"/>
      <c r="H379" s="207"/>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2.75">
      <c r="A380" s="202"/>
      <c r="B380" s="207"/>
      <c r="C380" s="202"/>
      <c r="D380" s="135"/>
      <c r="E380" s="270"/>
      <c r="F380" s="270"/>
      <c r="G380" s="207"/>
      <c r="H380" s="207"/>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2.75">
      <c r="A381" s="202"/>
      <c r="B381" s="207"/>
      <c r="C381" s="202"/>
      <c r="D381" s="135"/>
      <c r="E381" s="270"/>
      <c r="F381" s="270"/>
      <c r="G381" s="207"/>
      <c r="H381" s="207"/>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2.75">
      <c r="A382" s="202"/>
      <c r="B382" s="207"/>
      <c r="C382" s="202"/>
      <c r="D382" s="135"/>
      <c r="E382" s="270"/>
      <c r="F382" s="270"/>
      <c r="G382" s="207"/>
      <c r="H382" s="207"/>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2.75">
      <c r="A383" s="202"/>
      <c r="B383" s="207"/>
      <c r="C383" s="202"/>
      <c r="D383" s="135"/>
      <c r="E383" s="270"/>
      <c r="F383" s="270"/>
      <c r="G383" s="207"/>
      <c r="H383" s="207"/>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2.75">
      <c r="A384" s="202"/>
      <c r="B384" s="207"/>
      <c r="C384" s="202"/>
      <c r="D384" s="135"/>
      <c r="E384" s="270"/>
      <c r="F384" s="270"/>
      <c r="G384" s="207"/>
      <c r="H384" s="207"/>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2.75">
      <c r="A385" s="202"/>
      <c r="B385" s="207"/>
      <c r="C385" s="202"/>
      <c r="D385" s="135"/>
      <c r="E385" s="270"/>
      <c r="F385" s="270"/>
      <c r="G385" s="207"/>
      <c r="H385" s="207"/>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2.75">
      <c r="A386" s="202"/>
      <c r="B386" s="207"/>
      <c r="C386" s="202"/>
      <c r="D386" s="135"/>
      <c r="E386" s="270"/>
      <c r="F386" s="270"/>
      <c r="G386" s="207"/>
      <c r="H386" s="207"/>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2.75">
      <c r="A387" s="202"/>
      <c r="B387" s="207"/>
      <c r="C387" s="202"/>
      <c r="D387" s="135"/>
      <c r="E387" s="270"/>
      <c r="F387" s="270"/>
      <c r="G387" s="207"/>
      <c r="H387" s="207"/>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2.75">
      <c r="A388" s="202"/>
      <c r="B388" s="207"/>
      <c r="C388" s="202"/>
      <c r="D388" s="135"/>
      <c r="E388" s="270"/>
      <c r="F388" s="270"/>
      <c r="G388" s="207"/>
      <c r="H388" s="207"/>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2.75">
      <c r="A389" s="202"/>
      <c r="B389" s="207"/>
      <c r="C389" s="202"/>
      <c r="D389" s="135"/>
      <c r="E389" s="270"/>
      <c r="F389" s="270"/>
      <c r="G389" s="207"/>
      <c r="H389" s="207"/>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2.75">
      <c r="A390" s="202"/>
      <c r="B390" s="207"/>
      <c r="C390" s="202"/>
      <c r="D390" s="135"/>
      <c r="E390" s="270"/>
      <c r="F390" s="270"/>
      <c r="G390" s="207"/>
      <c r="H390" s="207"/>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2.75">
      <c r="A391" s="202"/>
      <c r="B391" s="207"/>
      <c r="C391" s="202"/>
      <c r="D391" s="135"/>
      <c r="E391" s="270"/>
      <c r="F391" s="270"/>
      <c r="G391" s="207"/>
      <c r="H391" s="207"/>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2.75">
      <c r="A392" s="202"/>
      <c r="B392" s="207"/>
      <c r="C392" s="202"/>
      <c r="D392" s="135"/>
      <c r="E392" s="270"/>
      <c r="F392" s="270"/>
      <c r="G392" s="207"/>
      <c r="H392" s="207"/>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2.75">
      <c r="A393" s="202"/>
      <c r="B393" s="207"/>
      <c r="C393" s="202"/>
      <c r="D393" s="135"/>
      <c r="E393" s="270"/>
      <c r="F393" s="270"/>
      <c r="G393" s="207"/>
      <c r="H393" s="207"/>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2.75">
      <c r="A394" s="202"/>
      <c r="B394" s="207"/>
      <c r="C394" s="202"/>
      <c r="D394" s="135"/>
      <c r="E394" s="270"/>
      <c r="F394" s="270"/>
      <c r="G394" s="207"/>
      <c r="H394" s="207"/>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2.75">
      <c r="A395" s="202"/>
      <c r="B395" s="207"/>
      <c r="C395" s="202"/>
      <c r="D395" s="135"/>
      <c r="E395" s="270"/>
      <c r="F395" s="270"/>
      <c r="G395" s="207"/>
      <c r="H395" s="207"/>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2.75">
      <c r="A396" s="202"/>
      <c r="B396" s="207"/>
      <c r="C396" s="202"/>
      <c r="D396" s="135"/>
      <c r="E396" s="270"/>
      <c r="F396" s="270"/>
      <c r="G396" s="207"/>
      <c r="H396" s="207"/>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2.75">
      <c r="A397" s="202"/>
      <c r="B397" s="207"/>
      <c r="C397" s="202"/>
      <c r="D397" s="135"/>
      <c r="E397" s="270"/>
      <c r="F397" s="270"/>
      <c r="G397" s="207"/>
      <c r="H397" s="207"/>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2.75">
      <c r="A398" s="202"/>
      <c r="B398" s="207"/>
      <c r="C398" s="202"/>
      <c r="D398" s="135"/>
      <c r="E398" s="270"/>
      <c r="F398" s="270"/>
      <c r="G398" s="207"/>
      <c r="H398" s="207"/>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2.75">
      <c r="A399" s="202"/>
      <c r="B399" s="207"/>
      <c r="C399" s="202"/>
      <c r="D399" s="135"/>
      <c r="E399" s="270"/>
      <c r="F399" s="270"/>
      <c r="G399" s="207"/>
      <c r="H399" s="207"/>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2.75">
      <c r="A400" s="202"/>
      <c r="B400" s="207"/>
      <c r="C400" s="202"/>
      <c r="D400" s="135"/>
      <c r="E400" s="270"/>
      <c r="F400" s="270"/>
      <c r="G400" s="207"/>
      <c r="H400" s="207"/>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2.75">
      <c r="A401" s="202"/>
      <c r="B401" s="207"/>
      <c r="C401" s="202"/>
      <c r="D401" s="135"/>
      <c r="E401" s="270"/>
      <c r="F401" s="270"/>
      <c r="G401" s="207"/>
      <c r="H401" s="207"/>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2.75">
      <c r="A402" s="202"/>
      <c r="B402" s="207"/>
      <c r="C402" s="202"/>
      <c r="D402" s="135"/>
      <c r="E402" s="270"/>
      <c r="F402" s="270"/>
      <c r="G402" s="207"/>
      <c r="H402" s="207"/>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2.75">
      <c r="A403" s="202"/>
      <c r="B403" s="207"/>
      <c r="C403" s="202"/>
      <c r="D403" s="135"/>
      <c r="E403" s="270"/>
      <c r="F403" s="270"/>
      <c r="G403" s="207"/>
      <c r="H403" s="207"/>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2.75">
      <c r="A404" s="202"/>
      <c r="B404" s="207"/>
      <c r="C404" s="202"/>
      <c r="D404" s="135"/>
      <c r="E404" s="270"/>
      <c r="F404" s="270"/>
      <c r="G404" s="207"/>
      <c r="H404" s="207"/>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2.75">
      <c r="A405" s="202"/>
      <c r="B405" s="207"/>
      <c r="C405" s="202"/>
      <c r="D405" s="135"/>
      <c r="E405" s="270"/>
      <c r="F405" s="270"/>
      <c r="G405" s="207"/>
      <c r="H405" s="207"/>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2.75">
      <c r="A406" s="202"/>
      <c r="B406" s="207"/>
      <c r="C406" s="202"/>
      <c r="D406" s="135"/>
      <c r="E406" s="270"/>
      <c r="F406" s="270"/>
      <c r="G406" s="207"/>
      <c r="H406" s="207"/>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2.75">
      <c r="A407" s="202"/>
      <c r="B407" s="207"/>
      <c r="C407" s="202"/>
      <c r="D407" s="135"/>
      <c r="E407" s="270"/>
      <c r="F407" s="270"/>
      <c r="G407" s="207"/>
      <c r="H407" s="207"/>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2.75">
      <c r="A408" s="202"/>
      <c r="B408" s="207"/>
      <c r="C408" s="202"/>
      <c r="D408" s="135"/>
      <c r="E408" s="270"/>
      <c r="F408" s="270"/>
      <c r="G408" s="207"/>
      <c r="H408" s="207"/>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2.75">
      <c r="A409" s="202"/>
      <c r="B409" s="207"/>
      <c r="C409" s="202"/>
      <c r="D409" s="135"/>
      <c r="E409" s="270"/>
      <c r="F409" s="270"/>
      <c r="G409" s="207"/>
      <c r="H409" s="207"/>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2.75">
      <c r="A410" s="202"/>
      <c r="B410" s="207"/>
      <c r="C410" s="202"/>
      <c r="D410" s="135"/>
      <c r="E410" s="270"/>
      <c r="F410" s="270"/>
      <c r="G410" s="207"/>
      <c r="H410" s="207"/>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2.75">
      <c r="A411" s="202"/>
      <c r="B411" s="207"/>
      <c r="C411" s="202"/>
      <c r="D411" s="135"/>
      <c r="E411" s="270"/>
      <c r="F411" s="270"/>
      <c r="G411" s="207"/>
      <c r="H411" s="207"/>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2.75">
      <c r="A412" s="202"/>
      <c r="B412" s="207"/>
      <c r="C412" s="202"/>
      <c r="D412" s="135"/>
      <c r="E412" s="270"/>
      <c r="F412" s="270"/>
      <c r="G412" s="207"/>
      <c r="H412" s="207"/>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2.75">
      <c r="A413" s="202"/>
      <c r="B413" s="207"/>
      <c r="C413" s="202"/>
      <c r="D413" s="135"/>
      <c r="E413" s="270"/>
      <c r="F413" s="270"/>
      <c r="G413" s="207"/>
      <c r="H413" s="207"/>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2.75">
      <c r="A414" s="202"/>
      <c r="B414" s="207"/>
      <c r="C414" s="202"/>
      <c r="D414" s="135"/>
      <c r="E414" s="270"/>
      <c r="F414" s="270"/>
      <c r="G414" s="207"/>
      <c r="H414" s="207"/>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2.75">
      <c r="A415" s="202"/>
      <c r="B415" s="207"/>
      <c r="C415" s="202"/>
      <c r="D415" s="135"/>
      <c r="E415" s="270"/>
      <c r="F415" s="270"/>
      <c r="G415" s="207"/>
      <c r="H415" s="207"/>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2.75">
      <c r="A416" s="202"/>
      <c r="B416" s="207"/>
      <c r="C416" s="202"/>
      <c r="D416" s="135"/>
      <c r="E416" s="270"/>
      <c r="F416" s="270"/>
      <c r="G416" s="207"/>
      <c r="H416" s="207"/>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2.75">
      <c r="A417" s="202"/>
      <c r="B417" s="207"/>
      <c r="C417" s="202"/>
      <c r="D417" s="135"/>
      <c r="E417" s="270"/>
      <c r="F417" s="270"/>
      <c r="G417" s="207"/>
      <c r="H417" s="207"/>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2.75">
      <c r="A418" s="202"/>
      <c r="B418" s="207"/>
      <c r="C418" s="202"/>
      <c r="D418" s="135"/>
      <c r="E418" s="270"/>
      <c r="F418" s="270"/>
      <c r="G418" s="207"/>
      <c r="H418" s="207"/>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2.75">
      <c r="A419" s="202"/>
      <c r="B419" s="207"/>
      <c r="C419" s="202"/>
      <c r="D419" s="135"/>
      <c r="E419" s="270"/>
      <c r="F419" s="270"/>
      <c r="G419" s="207"/>
      <c r="H419" s="207"/>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2.75">
      <c r="A420" s="202"/>
      <c r="B420" s="207"/>
      <c r="C420" s="202"/>
      <c r="D420" s="135"/>
      <c r="E420" s="270"/>
      <c r="F420" s="270"/>
      <c r="G420" s="207"/>
      <c r="H420" s="207"/>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2.75">
      <c r="A421" s="202"/>
      <c r="B421" s="207"/>
      <c r="C421" s="202"/>
      <c r="D421" s="135"/>
      <c r="E421" s="270"/>
      <c r="F421" s="270"/>
      <c r="G421" s="207"/>
      <c r="H421" s="207"/>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2.75">
      <c r="A422" s="202"/>
      <c r="B422" s="207"/>
      <c r="C422" s="202"/>
      <c r="D422" s="135"/>
      <c r="E422" s="270"/>
      <c r="F422" s="270"/>
      <c r="G422" s="207"/>
      <c r="H422" s="207"/>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2.75">
      <c r="A423" s="202"/>
      <c r="B423" s="207"/>
      <c r="C423" s="202"/>
      <c r="D423" s="135"/>
      <c r="E423" s="270"/>
      <c r="F423" s="270"/>
      <c r="G423" s="207"/>
      <c r="H423" s="207"/>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2.75">
      <c r="A424" s="202"/>
      <c r="B424" s="207"/>
      <c r="C424" s="202"/>
      <c r="D424" s="135"/>
      <c r="E424" s="270"/>
      <c r="F424" s="270"/>
      <c r="G424" s="207"/>
      <c r="H424" s="207"/>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2.75">
      <c r="A425" s="202"/>
      <c r="B425" s="207"/>
      <c r="C425" s="202"/>
      <c r="D425" s="135"/>
      <c r="E425" s="270"/>
      <c r="F425" s="270"/>
      <c r="G425" s="207"/>
      <c r="H425" s="207"/>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2.75">
      <c r="A426" s="202"/>
      <c r="B426" s="207"/>
      <c r="C426" s="202"/>
      <c r="D426" s="135"/>
      <c r="E426" s="270"/>
      <c r="F426" s="270"/>
      <c r="G426" s="207"/>
      <c r="H426" s="207"/>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2.75">
      <c r="A427" s="202"/>
      <c r="B427" s="207"/>
      <c r="C427" s="202"/>
      <c r="D427" s="135"/>
      <c r="E427" s="270"/>
      <c r="F427" s="270"/>
      <c r="G427" s="207"/>
      <c r="H427" s="207"/>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2.75">
      <c r="A428" s="202"/>
      <c r="B428" s="207"/>
      <c r="C428" s="202"/>
      <c r="D428" s="135"/>
      <c r="E428" s="270"/>
      <c r="F428" s="270"/>
      <c r="G428" s="207"/>
      <c r="H428" s="207"/>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2.75">
      <c r="A429" s="202"/>
      <c r="B429" s="207"/>
      <c r="C429" s="202"/>
      <c r="D429" s="135"/>
      <c r="E429" s="270"/>
      <c r="F429" s="270"/>
      <c r="G429" s="207"/>
      <c r="H429" s="207"/>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2.75">
      <c r="A430" s="202"/>
      <c r="B430" s="207"/>
      <c r="C430" s="202"/>
      <c r="D430" s="135"/>
      <c r="E430" s="270"/>
      <c r="F430" s="270"/>
      <c r="G430" s="207"/>
      <c r="H430" s="207"/>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2.75">
      <c r="A431" s="202"/>
      <c r="B431" s="207"/>
      <c r="C431" s="202"/>
      <c r="D431" s="135"/>
      <c r="E431" s="270"/>
      <c r="F431" s="270"/>
      <c r="G431" s="207"/>
      <c r="H431" s="207"/>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2.75">
      <c r="A432" s="202"/>
      <c r="B432" s="207"/>
      <c r="C432" s="202"/>
      <c r="D432" s="135"/>
      <c r="E432" s="270"/>
      <c r="F432" s="270"/>
      <c r="G432" s="207"/>
      <c r="H432" s="207"/>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2.75">
      <c r="A433" s="202"/>
      <c r="B433" s="207"/>
      <c r="C433" s="202"/>
      <c r="D433" s="135"/>
      <c r="E433" s="270"/>
      <c r="F433" s="270"/>
      <c r="G433" s="207"/>
      <c r="H433" s="207"/>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2.75">
      <c r="A434" s="202"/>
      <c r="B434" s="207"/>
      <c r="C434" s="202"/>
      <c r="D434" s="135"/>
      <c r="E434" s="270"/>
      <c r="F434" s="270"/>
      <c r="G434" s="207"/>
      <c r="H434" s="207"/>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2.75">
      <c r="A435" s="202"/>
      <c r="B435" s="207"/>
      <c r="C435" s="202"/>
      <c r="D435" s="135"/>
      <c r="E435" s="270"/>
      <c r="F435" s="270"/>
      <c r="G435" s="207"/>
      <c r="H435" s="207"/>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2.75">
      <c r="A436" s="202"/>
      <c r="B436" s="207"/>
      <c r="C436" s="202"/>
      <c r="D436" s="135"/>
      <c r="E436" s="270"/>
      <c r="F436" s="270"/>
      <c r="G436" s="207"/>
      <c r="H436" s="207"/>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2.75">
      <c r="A437" s="202"/>
      <c r="B437" s="207"/>
      <c r="C437" s="202"/>
      <c r="D437" s="135"/>
      <c r="E437" s="270"/>
      <c r="F437" s="270"/>
      <c r="G437" s="207"/>
      <c r="H437" s="207"/>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2.75">
      <c r="A438" s="202"/>
      <c r="B438" s="207"/>
      <c r="C438" s="202"/>
      <c r="D438" s="135"/>
      <c r="E438" s="270"/>
      <c r="F438" s="270"/>
      <c r="G438" s="207"/>
      <c r="H438" s="207"/>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2.75">
      <c r="A439" s="202"/>
      <c r="B439" s="207"/>
      <c r="C439" s="202"/>
      <c r="D439" s="135"/>
      <c r="E439" s="270"/>
      <c r="F439" s="270"/>
      <c r="G439" s="207"/>
      <c r="H439" s="207"/>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2.75">
      <c r="A440" s="202"/>
      <c r="B440" s="207"/>
      <c r="C440" s="202"/>
      <c r="D440" s="135"/>
      <c r="E440" s="270"/>
      <c r="F440" s="270"/>
      <c r="G440" s="207"/>
      <c r="H440" s="207"/>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2.75">
      <c r="A441" s="202"/>
      <c r="B441" s="207"/>
      <c r="C441" s="202"/>
      <c r="D441" s="135"/>
      <c r="E441" s="270"/>
      <c r="F441" s="270"/>
      <c r="G441" s="207"/>
      <c r="H441" s="207"/>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2.75">
      <c r="A442" s="202"/>
      <c r="B442" s="207"/>
      <c r="C442" s="202"/>
      <c r="D442" s="135"/>
      <c r="E442" s="270"/>
      <c r="F442" s="270"/>
      <c r="G442" s="207"/>
      <c r="H442" s="207"/>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2.75">
      <c r="A443" s="202"/>
      <c r="B443" s="207"/>
      <c r="C443" s="202"/>
      <c r="D443" s="135"/>
      <c r="E443" s="270"/>
      <c r="F443" s="270"/>
      <c r="G443" s="207"/>
      <c r="H443" s="207"/>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2.75">
      <c r="A444" s="202"/>
      <c r="B444" s="207"/>
      <c r="C444" s="202"/>
      <c r="D444" s="135"/>
      <c r="E444" s="270"/>
      <c r="F444" s="270"/>
      <c r="G444" s="207"/>
      <c r="H444" s="207"/>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2.75">
      <c r="A445" s="202"/>
      <c r="B445" s="207"/>
      <c r="C445" s="202"/>
      <c r="D445" s="135"/>
      <c r="E445" s="270"/>
      <c r="F445" s="270"/>
      <c r="G445" s="207"/>
      <c r="H445" s="207"/>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2.75">
      <c r="A446" s="202"/>
      <c r="B446" s="207"/>
      <c r="C446" s="202"/>
      <c r="D446" s="135"/>
      <c r="E446" s="270"/>
      <c r="F446" s="270"/>
      <c r="G446" s="207"/>
      <c r="H446" s="207"/>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2.75">
      <c r="A447" s="202"/>
      <c r="B447" s="207"/>
      <c r="C447" s="202"/>
      <c r="D447" s="135"/>
      <c r="E447" s="270"/>
      <c r="F447" s="270"/>
      <c r="G447" s="207"/>
      <c r="H447" s="207"/>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2.75">
      <c r="A448" s="202"/>
      <c r="B448" s="207"/>
      <c r="C448" s="202"/>
      <c r="D448" s="135"/>
      <c r="E448" s="270"/>
      <c r="F448" s="270"/>
      <c r="G448" s="207"/>
      <c r="H448" s="207"/>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2.75">
      <c r="A449" s="202"/>
      <c r="B449" s="207"/>
      <c r="C449" s="202"/>
      <c r="D449" s="135"/>
      <c r="E449" s="270"/>
      <c r="F449" s="270"/>
      <c r="G449" s="207"/>
      <c r="H449" s="207"/>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2.75">
      <c r="A450" s="202"/>
      <c r="B450" s="207"/>
      <c r="C450" s="202"/>
      <c r="D450" s="135"/>
      <c r="E450" s="270"/>
      <c r="F450" s="270"/>
      <c r="G450" s="207"/>
      <c r="H450" s="207"/>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2.75">
      <c r="A451" s="202"/>
      <c r="B451" s="207"/>
      <c r="C451" s="202"/>
      <c r="D451" s="135"/>
      <c r="E451" s="270"/>
      <c r="F451" s="270"/>
      <c r="G451" s="207"/>
      <c r="H451" s="207"/>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2.75">
      <c r="A452" s="202"/>
      <c r="B452" s="207"/>
      <c r="C452" s="202"/>
      <c r="D452" s="135"/>
      <c r="E452" s="270"/>
      <c r="F452" s="270"/>
      <c r="G452" s="207"/>
      <c r="H452" s="207"/>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2.75">
      <c r="A453" s="202"/>
      <c r="B453" s="207"/>
      <c r="C453" s="202"/>
      <c r="D453" s="135"/>
      <c r="E453" s="270"/>
      <c r="F453" s="270"/>
      <c r="G453" s="207"/>
      <c r="H453" s="207"/>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2.75">
      <c r="A454" s="202"/>
      <c r="B454" s="207"/>
      <c r="C454" s="202"/>
      <c r="D454" s="135"/>
      <c r="E454" s="270"/>
      <c r="F454" s="270"/>
      <c r="G454" s="207"/>
      <c r="H454" s="207"/>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2.75">
      <c r="A455" s="202"/>
      <c r="B455" s="207"/>
      <c r="C455" s="202"/>
      <c r="D455" s="135"/>
      <c r="E455" s="270"/>
      <c r="F455" s="270"/>
      <c r="G455" s="207"/>
      <c r="H455" s="207"/>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2.75">
      <c r="A456" s="202"/>
      <c r="B456" s="207"/>
      <c r="C456" s="202"/>
      <c r="D456" s="135"/>
      <c r="E456" s="270"/>
      <c r="F456" s="270"/>
      <c r="G456" s="207"/>
      <c r="H456" s="207"/>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2.75">
      <c r="A457" s="202"/>
      <c r="B457" s="207"/>
      <c r="C457" s="202"/>
      <c r="D457" s="135"/>
      <c r="E457" s="270"/>
      <c r="F457" s="270"/>
      <c r="G457" s="207"/>
      <c r="H457" s="207"/>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2.75">
      <c r="A458" s="202"/>
      <c r="B458" s="207"/>
      <c r="C458" s="202"/>
      <c r="D458" s="135"/>
      <c r="E458" s="270"/>
      <c r="F458" s="270"/>
      <c r="G458" s="207"/>
      <c r="H458" s="207"/>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2.75">
      <c r="A459" s="202"/>
      <c r="B459" s="207"/>
      <c r="C459" s="202"/>
      <c r="D459" s="135"/>
      <c r="E459" s="270"/>
      <c r="F459" s="270"/>
      <c r="G459" s="207"/>
      <c r="H459" s="207"/>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2.75">
      <c r="A460" s="202"/>
      <c r="B460" s="207"/>
      <c r="C460" s="202"/>
      <c r="D460" s="135"/>
      <c r="E460" s="270"/>
      <c r="F460" s="270"/>
      <c r="G460" s="207"/>
      <c r="H460" s="207"/>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2.75">
      <c r="A461" s="202"/>
      <c r="B461" s="207"/>
      <c r="C461" s="202"/>
      <c r="D461" s="135"/>
      <c r="E461" s="270"/>
      <c r="F461" s="270"/>
      <c r="G461" s="207"/>
      <c r="H461" s="207"/>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2.75">
      <c r="A462" s="202"/>
      <c r="B462" s="207"/>
      <c r="C462" s="202"/>
      <c r="D462" s="135"/>
      <c r="E462" s="270"/>
      <c r="F462" s="270"/>
      <c r="G462" s="207"/>
      <c r="H462" s="207"/>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2.75">
      <c r="A463" s="202"/>
      <c r="B463" s="207"/>
      <c r="C463" s="202"/>
      <c r="D463" s="135"/>
      <c r="E463" s="270"/>
      <c r="F463" s="270"/>
      <c r="G463" s="207"/>
      <c r="H463" s="207"/>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2.75">
      <c r="A464" s="202"/>
      <c r="B464" s="207"/>
      <c r="C464" s="202"/>
      <c r="D464" s="135"/>
      <c r="E464" s="270"/>
      <c r="F464" s="270"/>
      <c r="G464" s="207"/>
      <c r="H464" s="207"/>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2.75">
      <c r="A465" s="202"/>
      <c r="B465" s="207"/>
      <c r="C465" s="202"/>
      <c r="D465" s="135"/>
      <c r="E465" s="270"/>
      <c r="F465" s="270"/>
      <c r="G465" s="207"/>
      <c r="H465" s="207"/>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2.75">
      <c r="A466" s="202"/>
      <c r="B466" s="207"/>
      <c r="C466" s="202"/>
      <c r="D466" s="135"/>
      <c r="E466" s="270"/>
      <c r="F466" s="270"/>
      <c r="G466" s="207"/>
      <c r="H466" s="207"/>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2.75">
      <c r="A467" s="202"/>
      <c r="B467" s="207"/>
      <c r="C467" s="202"/>
      <c r="D467" s="135"/>
      <c r="E467" s="270"/>
      <c r="F467" s="270"/>
      <c r="G467" s="207"/>
      <c r="H467" s="207"/>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2.75">
      <c r="A468" s="202"/>
      <c r="B468" s="207"/>
      <c r="C468" s="202"/>
      <c r="D468" s="135"/>
      <c r="E468" s="270"/>
      <c r="F468" s="270"/>
      <c r="G468" s="207"/>
      <c r="H468" s="207"/>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2.75">
      <c r="A469" s="202"/>
      <c r="B469" s="207"/>
      <c r="C469" s="202"/>
      <c r="D469" s="135"/>
      <c r="E469" s="270"/>
      <c r="F469" s="270"/>
      <c r="G469" s="207"/>
      <c r="H469" s="207"/>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2.75">
      <c r="A470" s="202"/>
      <c r="B470" s="207"/>
      <c r="C470" s="202"/>
      <c r="D470" s="135"/>
      <c r="E470" s="270"/>
      <c r="F470" s="270"/>
      <c r="G470" s="207"/>
      <c r="H470" s="207"/>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2.75">
      <c r="A471" s="202"/>
      <c r="B471" s="207"/>
      <c r="C471" s="202"/>
      <c r="D471" s="135"/>
      <c r="E471" s="270"/>
      <c r="F471" s="270"/>
      <c r="G471" s="207"/>
      <c r="H471" s="207"/>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2.75">
      <c r="A472" s="202"/>
      <c r="B472" s="207"/>
      <c r="C472" s="202"/>
      <c r="D472" s="135"/>
      <c r="E472" s="270"/>
      <c r="F472" s="270"/>
      <c r="G472" s="207"/>
      <c r="H472" s="207"/>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2.75">
      <c r="A473" s="202"/>
      <c r="B473" s="207"/>
      <c r="C473" s="202"/>
      <c r="D473" s="135"/>
      <c r="E473" s="270"/>
      <c r="F473" s="270"/>
      <c r="G473" s="207"/>
      <c r="H473" s="207"/>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2.75">
      <c r="A474" s="202"/>
      <c r="B474" s="207"/>
      <c r="C474" s="202"/>
      <c r="D474" s="135"/>
      <c r="E474" s="270"/>
      <c r="F474" s="270"/>
      <c r="G474" s="207"/>
      <c r="H474" s="207"/>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2.75">
      <c r="A475" s="202"/>
      <c r="B475" s="207"/>
      <c r="C475" s="202"/>
      <c r="D475" s="135"/>
      <c r="E475" s="270"/>
      <c r="F475" s="270"/>
      <c r="G475" s="207"/>
      <c r="H475" s="207"/>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2.75">
      <c r="A476" s="202"/>
      <c r="B476" s="207"/>
      <c r="C476" s="202"/>
      <c r="D476" s="135"/>
      <c r="E476" s="270"/>
      <c r="F476" s="270"/>
      <c r="G476" s="207"/>
      <c r="H476" s="207"/>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2.75">
      <c r="A477" s="202"/>
      <c r="B477" s="207"/>
      <c r="C477" s="202"/>
      <c r="D477" s="135"/>
      <c r="E477" s="270"/>
      <c r="F477" s="270"/>
      <c r="G477" s="207"/>
      <c r="H477" s="207"/>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2.75">
      <c r="A478" s="202"/>
      <c r="B478" s="207"/>
      <c r="C478" s="202"/>
      <c r="D478" s="135"/>
      <c r="E478" s="270"/>
      <c r="F478" s="270"/>
      <c r="G478" s="207"/>
      <c r="H478" s="207"/>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2.75">
      <c r="A479" s="202"/>
      <c r="B479" s="207"/>
      <c r="C479" s="202"/>
      <c r="D479" s="135"/>
      <c r="E479" s="270"/>
      <c r="F479" s="270"/>
      <c r="G479" s="207"/>
      <c r="H479" s="207"/>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2.75">
      <c r="A480" s="202"/>
      <c r="B480" s="207"/>
      <c r="C480" s="202"/>
      <c r="D480" s="135"/>
      <c r="E480" s="270"/>
      <c r="F480" s="270"/>
      <c r="G480" s="207"/>
      <c r="H480" s="207"/>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2.75">
      <c r="A481" s="202"/>
      <c r="B481" s="207"/>
      <c r="C481" s="202"/>
      <c r="D481" s="135"/>
      <c r="E481" s="270"/>
      <c r="F481" s="270"/>
      <c r="G481" s="207"/>
      <c r="H481" s="207"/>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2.75">
      <c r="A482" s="202"/>
      <c r="B482" s="207"/>
      <c r="C482" s="202"/>
      <c r="D482" s="135"/>
      <c r="E482" s="270"/>
      <c r="F482" s="270"/>
      <c r="G482" s="207"/>
      <c r="H482" s="207"/>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2.75">
      <c r="A483" s="202"/>
      <c r="B483" s="207"/>
      <c r="C483" s="202"/>
      <c r="D483" s="135"/>
      <c r="E483" s="270"/>
      <c r="F483" s="270"/>
      <c r="G483" s="207"/>
      <c r="H483" s="207"/>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2.75">
      <c r="A484" s="202"/>
      <c r="B484" s="207"/>
      <c r="C484" s="202"/>
      <c r="D484" s="135"/>
      <c r="E484" s="270"/>
      <c r="F484" s="270"/>
      <c r="G484" s="207"/>
      <c r="H484" s="207"/>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2.75">
      <c r="A485" s="202"/>
      <c r="B485" s="207"/>
      <c r="C485" s="202"/>
      <c r="D485" s="135"/>
      <c r="E485" s="270"/>
      <c r="F485" s="270"/>
      <c r="G485" s="207"/>
      <c r="H485" s="207"/>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2.75">
      <c r="A486" s="202"/>
      <c r="B486" s="207"/>
      <c r="C486" s="202"/>
      <c r="D486" s="135"/>
      <c r="E486" s="270"/>
      <c r="F486" s="270"/>
      <c r="G486" s="207"/>
      <c r="H486" s="207"/>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2.75">
      <c r="A487" s="202"/>
      <c r="B487" s="207"/>
      <c r="C487" s="202"/>
      <c r="D487" s="135"/>
      <c r="E487" s="270"/>
      <c r="F487" s="270"/>
      <c r="G487" s="207"/>
      <c r="H487" s="207"/>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2.75">
      <c r="A488" s="202"/>
      <c r="B488" s="207"/>
      <c r="C488" s="202"/>
      <c r="D488" s="135"/>
      <c r="E488" s="270"/>
      <c r="F488" s="270"/>
      <c r="G488" s="207"/>
      <c r="H488" s="207"/>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2.75">
      <c r="A489" s="202"/>
      <c r="B489" s="207"/>
      <c r="C489" s="202"/>
      <c r="D489" s="135"/>
      <c r="E489" s="270"/>
      <c r="F489" s="270"/>
      <c r="G489" s="207"/>
      <c r="H489" s="207"/>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2.75">
      <c r="A490" s="202"/>
      <c r="B490" s="207"/>
      <c r="C490" s="202"/>
      <c r="D490" s="135"/>
      <c r="E490" s="270"/>
      <c r="F490" s="270"/>
      <c r="G490" s="207"/>
      <c r="H490" s="207"/>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2.75">
      <c r="A491" s="202"/>
      <c r="B491" s="207"/>
      <c r="C491" s="202"/>
      <c r="D491" s="135"/>
      <c r="E491" s="270"/>
      <c r="F491" s="270"/>
      <c r="G491" s="207"/>
      <c r="H491" s="207"/>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2.75">
      <c r="A492" s="202"/>
      <c r="B492" s="207"/>
      <c r="C492" s="202"/>
      <c r="D492" s="135"/>
      <c r="E492" s="270"/>
      <c r="F492" s="270"/>
      <c r="G492" s="207"/>
      <c r="H492" s="207"/>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2.75">
      <c r="A493" s="202"/>
      <c r="B493" s="207"/>
      <c r="C493" s="202"/>
      <c r="D493" s="135"/>
      <c r="E493" s="270"/>
      <c r="F493" s="270"/>
      <c r="G493" s="207"/>
      <c r="H493" s="207"/>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2.75">
      <c r="A494" s="202"/>
      <c r="B494" s="207"/>
      <c r="C494" s="202"/>
      <c r="D494" s="135"/>
      <c r="E494" s="270"/>
      <c r="F494" s="270"/>
      <c r="G494" s="207"/>
      <c r="H494" s="207"/>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2.75">
      <c r="A495" s="202"/>
      <c r="B495" s="207"/>
      <c r="C495" s="202"/>
      <c r="D495" s="135"/>
      <c r="E495" s="270"/>
      <c r="F495" s="270"/>
      <c r="G495" s="207"/>
      <c r="H495" s="207"/>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2.75">
      <c r="A496" s="202"/>
      <c r="B496" s="207"/>
      <c r="C496" s="202"/>
      <c r="D496" s="135"/>
      <c r="E496" s="270"/>
      <c r="F496" s="270"/>
      <c r="G496" s="207"/>
      <c r="H496" s="207"/>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2.75">
      <c r="A497" s="202"/>
      <c r="B497" s="207"/>
      <c r="C497" s="202"/>
      <c r="D497" s="135"/>
      <c r="E497" s="270"/>
      <c r="F497" s="270"/>
      <c r="G497" s="207"/>
      <c r="H497" s="207"/>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2.75">
      <c r="A498" s="202"/>
      <c r="B498" s="207"/>
      <c r="C498" s="202"/>
      <c r="D498" s="135"/>
      <c r="E498" s="270"/>
      <c r="F498" s="270"/>
      <c r="G498" s="207"/>
      <c r="H498" s="207"/>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2.75">
      <c r="A499" s="202"/>
      <c r="B499" s="207"/>
      <c r="C499" s="202"/>
      <c r="D499" s="135"/>
      <c r="E499" s="270"/>
      <c r="F499" s="270"/>
      <c r="G499" s="207"/>
      <c r="H499" s="207"/>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2.75">
      <c r="A500" s="202"/>
      <c r="B500" s="207"/>
      <c r="C500" s="202"/>
      <c r="D500" s="135"/>
      <c r="E500" s="270"/>
      <c r="F500" s="270"/>
      <c r="G500" s="207"/>
      <c r="H500" s="207"/>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2.75">
      <c r="A501" s="202"/>
      <c r="B501" s="207"/>
      <c r="C501" s="202"/>
      <c r="D501" s="135"/>
      <c r="E501" s="270"/>
      <c r="F501" s="270"/>
      <c r="G501" s="207"/>
      <c r="H501" s="207"/>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2.75">
      <c r="A502" s="202"/>
      <c r="B502" s="207"/>
      <c r="C502" s="202"/>
      <c r="D502" s="135"/>
      <c r="E502" s="270"/>
      <c r="F502" s="270"/>
      <c r="G502" s="207"/>
      <c r="H502" s="207"/>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2.75">
      <c r="A503" s="202"/>
      <c r="B503" s="207"/>
      <c r="C503" s="202"/>
      <c r="D503" s="135"/>
      <c r="E503" s="270"/>
      <c r="F503" s="270"/>
      <c r="G503" s="207"/>
      <c r="H503" s="207"/>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2.75">
      <c r="A504" s="202"/>
      <c r="B504" s="207"/>
      <c r="C504" s="202"/>
      <c r="D504" s="135"/>
      <c r="E504" s="270"/>
      <c r="F504" s="270"/>
      <c r="G504" s="207"/>
      <c r="H504" s="207"/>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2.75">
      <c r="A505" s="202"/>
      <c r="B505" s="207"/>
      <c r="C505" s="202"/>
      <c r="D505" s="135"/>
      <c r="E505" s="270"/>
      <c r="F505" s="270"/>
      <c r="G505" s="207"/>
      <c r="H505" s="207"/>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2.75">
      <c r="A506" s="202"/>
      <c r="B506" s="207"/>
      <c r="C506" s="202"/>
      <c r="D506" s="135"/>
      <c r="E506" s="270"/>
      <c r="F506" s="270"/>
      <c r="G506" s="207"/>
      <c r="H506" s="207"/>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2.75">
      <c r="A507" s="202"/>
      <c r="B507" s="207"/>
      <c r="C507" s="202"/>
      <c r="D507" s="135"/>
      <c r="E507" s="270"/>
      <c r="F507" s="270"/>
      <c r="G507" s="207"/>
      <c r="H507" s="207"/>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2.75">
      <c r="A508" s="202"/>
      <c r="B508" s="207"/>
      <c r="C508" s="202"/>
      <c r="D508" s="135"/>
      <c r="E508" s="270"/>
      <c r="F508" s="270"/>
      <c r="G508" s="207"/>
      <c r="H508" s="207"/>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2.75">
      <c r="A509" s="202"/>
      <c r="B509" s="207"/>
      <c r="C509" s="202"/>
      <c r="D509" s="135"/>
      <c r="E509" s="270"/>
      <c r="F509" s="270"/>
      <c r="G509" s="207"/>
      <c r="H509" s="207"/>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2.75">
      <c r="A510" s="202"/>
      <c r="B510" s="207"/>
      <c r="C510" s="202"/>
      <c r="D510" s="135"/>
      <c r="E510" s="270"/>
      <c r="F510" s="270"/>
      <c r="G510" s="207"/>
      <c r="H510" s="207"/>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2.75">
      <c r="A511" s="202"/>
      <c r="B511" s="207"/>
      <c r="C511" s="202"/>
      <c r="D511" s="135"/>
      <c r="E511" s="270"/>
      <c r="F511" s="270"/>
      <c r="G511" s="207"/>
      <c r="H511" s="207"/>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2.75">
      <c r="A512" s="202"/>
      <c r="B512" s="207"/>
      <c r="C512" s="202"/>
      <c r="D512" s="135"/>
      <c r="E512" s="270"/>
      <c r="F512" s="270"/>
      <c r="G512" s="207"/>
      <c r="H512" s="207"/>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2.75">
      <c r="A513" s="202"/>
      <c r="B513" s="207"/>
      <c r="C513" s="202"/>
      <c r="D513" s="135"/>
      <c r="E513" s="270"/>
      <c r="F513" s="270"/>
      <c r="G513" s="207"/>
      <c r="H513" s="207"/>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2.75">
      <c r="A514" s="202"/>
      <c r="B514" s="207"/>
      <c r="C514" s="202"/>
      <c r="D514" s="135"/>
      <c r="E514" s="270"/>
      <c r="F514" s="270"/>
      <c r="G514" s="207"/>
      <c r="H514" s="207"/>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2.75">
      <c r="A515" s="202"/>
      <c r="B515" s="207"/>
      <c r="C515" s="202"/>
      <c r="D515" s="135"/>
      <c r="E515" s="270"/>
      <c r="F515" s="270"/>
      <c r="G515" s="207"/>
      <c r="H515" s="207"/>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2.75">
      <c r="A516" s="202"/>
      <c r="B516" s="207"/>
      <c r="C516" s="202"/>
      <c r="D516" s="135"/>
      <c r="E516" s="270"/>
      <c r="F516" s="270"/>
      <c r="G516" s="207"/>
      <c r="H516" s="207"/>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2.75">
      <c r="A517" s="202"/>
      <c r="B517" s="207"/>
      <c r="C517" s="202"/>
      <c r="D517" s="135"/>
      <c r="E517" s="270"/>
      <c r="F517" s="270"/>
      <c r="G517" s="207"/>
      <c r="H517" s="207"/>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2.75">
      <c r="A518" s="202"/>
      <c r="B518" s="207"/>
      <c r="C518" s="202"/>
      <c r="D518" s="135"/>
      <c r="E518" s="270"/>
      <c r="F518" s="270"/>
      <c r="G518" s="207"/>
      <c r="H518" s="207"/>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2.75">
      <c r="A519" s="202"/>
      <c r="B519" s="207"/>
      <c r="C519" s="202"/>
      <c r="D519" s="135"/>
      <c r="E519" s="270"/>
      <c r="F519" s="270"/>
      <c r="G519" s="207"/>
      <c r="H519" s="207"/>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2.75">
      <c r="A520" s="202"/>
      <c r="B520" s="207"/>
      <c r="C520" s="202"/>
      <c r="D520" s="135"/>
      <c r="E520" s="270"/>
      <c r="F520" s="270"/>
      <c r="G520" s="207"/>
      <c r="H520" s="207"/>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2.75">
      <c r="A521" s="202"/>
      <c r="B521" s="207"/>
      <c r="C521" s="202"/>
      <c r="D521" s="135"/>
      <c r="E521" s="270"/>
      <c r="F521" s="270"/>
      <c r="G521" s="207"/>
      <c r="H521" s="207"/>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2.75">
      <c r="A522" s="202"/>
      <c r="B522" s="207"/>
      <c r="C522" s="202"/>
      <c r="D522" s="135"/>
      <c r="E522" s="270"/>
      <c r="F522" s="270"/>
      <c r="G522" s="207"/>
      <c r="H522" s="207"/>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2.75">
      <c r="A523" s="202"/>
      <c r="B523" s="207"/>
      <c r="C523" s="202"/>
      <c r="D523" s="135"/>
      <c r="E523" s="270"/>
      <c r="F523" s="270"/>
      <c r="G523" s="207"/>
      <c r="H523" s="207"/>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2.75">
      <c r="A524" s="202"/>
      <c r="B524" s="207"/>
      <c r="C524" s="202"/>
      <c r="D524" s="135"/>
      <c r="E524" s="270"/>
      <c r="F524" s="270"/>
      <c r="G524" s="207"/>
      <c r="H524" s="207"/>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2.75">
      <c r="A525" s="202"/>
      <c r="B525" s="207"/>
      <c r="C525" s="202"/>
      <c r="D525" s="135"/>
      <c r="E525" s="270"/>
      <c r="F525" s="270"/>
      <c r="G525" s="207"/>
      <c r="H525" s="207"/>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2.75">
      <c r="A526" s="202"/>
      <c r="B526" s="207"/>
      <c r="C526" s="202"/>
      <c r="D526" s="135"/>
      <c r="E526" s="270"/>
      <c r="F526" s="270"/>
      <c r="G526" s="207"/>
      <c r="H526" s="207"/>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2.75">
      <c r="A527" s="202"/>
      <c r="B527" s="207"/>
      <c r="C527" s="202"/>
      <c r="D527" s="135"/>
      <c r="E527" s="270"/>
      <c r="F527" s="270"/>
      <c r="G527" s="207"/>
      <c r="H527" s="207"/>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2.75">
      <c r="A528" s="202"/>
      <c r="B528" s="207"/>
      <c r="C528" s="202"/>
      <c r="D528" s="135"/>
      <c r="E528" s="270"/>
      <c r="F528" s="270"/>
      <c r="G528" s="207"/>
      <c r="H528" s="207"/>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2.75">
      <c r="A529" s="202"/>
      <c r="B529" s="207"/>
      <c r="C529" s="202"/>
      <c r="D529" s="135"/>
      <c r="E529" s="270"/>
      <c r="F529" s="270"/>
      <c r="G529" s="207"/>
      <c r="H529" s="207"/>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2.75">
      <c r="A530" s="202"/>
      <c r="B530" s="207"/>
      <c r="C530" s="202"/>
      <c r="D530" s="135"/>
      <c r="E530" s="270"/>
      <c r="F530" s="270"/>
      <c r="G530" s="207"/>
      <c r="H530" s="207"/>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2.75">
      <c r="A531" s="202"/>
      <c r="B531" s="207"/>
      <c r="C531" s="202"/>
      <c r="D531" s="135"/>
      <c r="E531" s="270"/>
      <c r="F531" s="270"/>
      <c r="G531" s="207"/>
      <c r="H531" s="207"/>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2.75">
      <c r="A532" s="202"/>
      <c r="B532" s="207"/>
      <c r="C532" s="202"/>
      <c r="D532" s="135"/>
      <c r="E532" s="270"/>
      <c r="F532" s="270"/>
      <c r="G532" s="207"/>
      <c r="H532" s="207"/>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2.75">
      <c r="A533" s="202"/>
      <c r="B533" s="207"/>
      <c r="C533" s="202"/>
      <c r="D533" s="135"/>
      <c r="E533" s="270"/>
      <c r="F533" s="270"/>
      <c r="G533" s="207"/>
      <c r="H533" s="207"/>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2.75">
      <c r="A534" s="202"/>
      <c r="B534" s="207"/>
      <c r="C534" s="202"/>
      <c r="D534" s="135"/>
      <c r="E534" s="270"/>
      <c r="F534" s="270"/>
      <c r="G534" s="207"/>
      <c r="H534" s="207"/>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2.75">
      <c r="A535" s="202"/>
      <c r="B535" s="207"/>
      <c r="C535" s="202"/>
      <c r="D535" s="135"/>
      <c r="E535" s="270"/>
      <c r="F535" s="270"/>
      <c r="G535" s="207"/>
      <c r="H535" s="207"/>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2.75">
      <c r="A536" s="202"/>
      <c r="B536" s="207"/>
      <c r="C536" s="202"/>
      <c r="D536" s="135"/>
      <c r="E536" s="270"/>
      <c r="F536" s="270"/>
      <c r="G536" s="207"/>
      <c r="H536" s="207"/>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2.75">
      <c r="A537" s="202"/>
      <c r="B537" s="207"/>
      <c r="C537" s="202"/>
      <c r="D537" s="135"/>
      <c r="E537" s="270"/>
      <c r="F537" s="270"/>
      <c r="G537" s="207"/>
      <c r="H537" s="207"/>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2.75">
      <c r="A538" s="202"/>
      <c r="B538" s="207"/>
      <c r="C538" s="202"/>
      <c r="D538" s="135"/>
      <c r="E538" s="270"/>
      <c r="F538" s="270"/>
      <c r="G538" s="207"/>
      <c r="H538" s="207"/>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2.75">
      <c r="A539" s="202"/>
      <c r="B539" s="207"/>
      <c r="C539" s="202"/>
      <c r="D539" s="135"/>
      <c r="E539" s="270"/>
      <c r="F539" s="270"/>
      <c r="G539" s="207"/>
      <c r="H539" s="207"/>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2.75">
      <c r="A540" s="202"/>
      <c r="B540" s="207"/>
      <c r="C540" s="202"/>
      <c r="D540" s="135"/>
      <c r="E540" s="270"/>
      <c r="F540" s="270"/>
      <c r="G540" s="207"/>
      <c r="H540" s="207"/>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2.75">
      <c r="A541" s="202"/>
      <c r="B541" s="207"/>
      <c r="C541" s="202"/>
      <c r="D541" s="135"/>
      <c r="E541" s="270"/>
      <c r="F541" s="270"/>
      <c r="G541" s="207"/>
      <c r="H541" s="207"/>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2.75">
      <c r="A542" s="202"/>
      <c r="B542" s="207"/>
      <c r="C542" s="202"/>
      <c r="D542" s="135"/>
      <c r="E542" s="270"/>
      <c r="F542" s="270"/>
      <c r="G542" s="207"/>
      <c r="H542" s="207"/>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2.75">
      <c r="A543" s="202"/>
      <c r="B543" s="207"/>
      <c r="C543" s="202"/>
      <c r="D543" s="135"/>
      <c r="E543" s="270"/>
      <c r="F543" s="270"/>
      <c r="G543" s="207"/>
      <c r="H543" s="207"/>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2.75">
      <c r="A544" s="202"/>
      <c r="B544" s="207"/>
      <c r="C544" s="202"/>
      <c r="D544" s="135"/>
      <c r="E544" s="270"/>
      <c r="F544" s="270"/>
      <c r="G544" s="207"/>
      <c r="H544" s="207"/>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2.75">
      <c r="A545" s="202"/>
      <c r="B545" s="207"/>
      <c r="C545" s="202"/>
      <c r="D545" s="135"/>
      <c r="E545" s="270"/>
      <c r="F545" s="270"/>
      <c r="G545" s="207"/>
      <c r="H545" s="207"/>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2.75">
      <c r="A546" s="202"/>
      <c r="B546" s="207"/>
      <c r="C546" s="202"/>
      <c r="D546" s="135"/>
      <c r="E546" s="270"/>
      <c r="F546" s="270"/>
      <c r="G546" s="207"/>
      <c r="H546" s="207"/>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2.75">
      <c r="A547" s="202"/>
      <c r="B547" s="207"/>
      <c r="C547" s="202"/>
      <c r="D547" s="135"/>
      <c r="E547" s="270"/>
      <c r="F547" s="270"/>
      <c r="G547" s="207"/>
      <c r="H547" s="207"/>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2.75">
      <c r="A548" s="202"/>
      <c r="B548" s="207"/>
      <c r="C548" s="202"/>
      <c r="D548" s="135"/>
      <c r="E548" s="270"/>
      <c r="F548" s="270"/>
      <c r="G548" s="207"/>
      <c r="H548" s="207"/>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2.75">
      <c r="A549" s="202"/>
      <c r="B549" s="207"/>
      <c r="C549" s="202"/>
      <c r="D549" s="135"/>
      <c r="E549" s="270"/>
      <c r="F549" s="270"/>
      <c r="G549" s="207"/>
      <c r="H549" s="207"/>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2.75">
      <c r="A550" s="202"/>
      <c r="B550" s="207"/>
      <c r="C550" s="202"/>
      <c r="D550" s="135"/>
      <c r="E550" s="270"/>
      <c r="F550" s="270"/>
      <c r="G550" s="207"/>
      <c r="H550" s="207"/>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2.75">
      <c r="A551" s="202"/>
      <c r="B551" s="207"/>
      <c r="C551" s="202"/>
      <c r="D551" s="135"/>
      <c r="E551" s="270"/>
      <c r="F551" s="270"/>
      <c r="G551" s="207"/>
      <c r="H551" s="207"/>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2.75">
      <c r="A552" s="202"/>
      <c r="B552" s="207"/>
      <c r="C552" s="202"/>
      <c r="D552" s="135"/>
      <c r="E552" s="270"/>
      <c r="F552" s="270"/>
      <c r="G552" s="207"/>
      <c r="H552" s="207"/>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2.75">
      <c r="A553" s="202"/>
      <c r="B553" s="207"/>
      <c r="C553" s="202"/>
      <c r="D553" s="135"/>
      <c r="E553" s="270"/>
      <c r="F553" s="270"/>
      <c r="G553" s="207"/>
      <c r="H553" s="207"/>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2.75">
      <c r="A554" s="202"/>
      <c r="B554" s="207"/>
      <c r="C554" s="202"/>
      <c r="D554" s="135"/>
      <c r="E554" s="270"/>
      <c r="F554" s="270"/>
      <c r="G554" s="207"/>
      <c r="H554" s="207"/>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2.75">
      <c r="A555" s="202"/>
      <c r="B555" s="207"/>
      <c r="C555" s="202"/>
      <c r="D555" s="135"/>
      <c r="E555" s="270"/>
      <c r="F555" s="270"/>
      <c r="G555" s="207"/>
      <c r="H555" s="207"/>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2.75">
      <c r="A556" s="202"/>
      <c r="B556" s="207"/>
      <c r="C556" s="202"/>
      <c r="D556" s="135"/>
      <c r="E556" s="270"/>
      <c r="F556" s="270"/>
      <c r="G556" s="207"/>
      <c r="H556" s="207"/>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2.75">
      <c r="A557" s="202"/>
      <c r="B557" s="207"/>
      <c r="C557" s="202"/>
      <c r="D557" s="135"/>
      <c r="E557" s="270"/>
      <c r="F557" s="270"/>
      <c r="G557" s="207"/>
      <c r="H557" s="207"/>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2.75">
      <c r="A558" s="202"/>
      <c r="B558" s="207"/>
      <c r="C558" s="202"/>
      <c r="D558" s="135"/>
      <c r="E558" s="270"/>
      <c r="F558" s="270"/>
      <c r="G558" s="207"/>
      <c r="H558" s="207"/>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2.75">
      <c r="A559" s="202"/>
      <c r="B559" s="207"/>
      <c r="C559" s="202"/>
      <c r="D559" s="135"/>
      <c r="E559" s="270"/>
      <c r="F559" s="270"/>
      <c r="G559" s="207"/>
      <c r="H559" s="207"/>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2.75">
      <c r="A560" s="202"/>
      <c r="B560" s="207"/>
      <c r="C560" s="202"/>
      <c r="D560" s="135"/>
      <c r="E560" s="270"/>
      <c r="F560" s="270"/>
      <c r="G560" s="207"/>
      <c r="H560" s="207"/>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2.75">
      <c r="A561" s="202"/>
      <c r="B561" s="207"/>
      <c r="C561" s="202"/>
      <c r="D561" s="135"/>
      <c r="E561" s="270"/>
      <c r="F561" s="270"/>
      <c r="G561" s="207"/>
      <c r="H561" s="207"/>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2.75">
      <c r="A562" s="202"/>
      <c r="B562" s="207"/>
      <c r="C562" s="202"/>
      <c r="D562" s="135"/>
      <c r="E562" s="270"/>
      <c r="F562" s="270"/>
      <c r="G562" s="207"/>
      <c r="H562" s="207"/>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2.75">
      <c r="A563" s="202"/>
      <c r="B563" s="207"/>
      <c r="C563" s="202"/>
      <c r="D563" s="135"/>
      <c r="E563" s="270"/>
      <c r="F563" s="270"/>
      <c r="G563" s="207"/>
      <c r="H563" s="207"/>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2.75">
      <c r="A564" s="202"/>
      <c r="B564" s="207"/>
      <c r="C564" s="202"/>
      <c r="D564" s="135"/>
      <c r="E564" s="270"/>
      <c r="F564" s="270"/>
      <c r="G564" s="207"/>
      <c r="H564" s="207"/>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2.75">
      <c r="A565" s="202"/>
      <c r="B565" s="207"/>
      <c r="C565" s="202"/>
      <c r="D565" s="135"/>
      <c r="E565" s="270"/>
      <c r="F565" s="270"/>
      <c r="G565" s="207"/>
      <c r="H565" s="207"/>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2.75">
      <c r="A566" s="202"/>
      <c r="B566" s="207"/>
      <c r="C566" s="202"/>
      <c r="D566" s="135"/>
      <c r="E566" s="270"/>
      <c r="F566" s="270"/>
      <c r="G566" s="207"/>
      <c r="H566" s="207"/>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2.75">
      <c r="A567" s="202"/>
      <c r="B567" s="207"/>
      <c r="C567" s="202"/>
      <c r="D567" s="135"/>
      <c r="E567" s="270"/>
      <c r="F567" s="270"/>
      <c r="G567" s="207"/>
      <c r="H567" s="207"/>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2.75">
      <c r="A568" s="202"/>
      <c r="B568" s="207"/>
      <c r="C568" s="202"/>
      <c r="D568" s="135"/>
      <c r="E568" s="270"/>
      <c r="F568" s="270"/>
      <c r="G568" s="207"/>
      <c r="H568" s="207"/>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2.75">
      <c r="A569" s="202"/>
      <c r="B569" s="207"/>
      <c r="C569" s="202"/>
      <c r="D569" s="135"/>
      <c r="E569" s="270"/>
      <c r="F569" s="270"/>
      <c r="G569" s="207"/>
      <c r="H569" s="207"/>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2.75">
      <c r="A570" s="202"/>
      <c r="B570" s="207"/>
      <c r="C570" s="202"/>
      <c r="D570" s="135"/>
      <c r="E570" s="270"/>
      <c r="F570" s="270"/>
      <c r="G570" s="207"/>
      <c r="H570" s="207"/>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2.75">
      <c r="A571" s="202"/>
      <c r="B571" s="207"/>
      <c r="C571" s="202"/>
      <c r="D571" s="135"/>
      <c r="E571" s="270"/>
      <c r="F571" s="270"/>
      <c r="G571" s="207"/>
      <c r="H571" s="207"/>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2.75">
      <c r="A572" s="202"/>
      <c r="B572" s="207"/>
      <c r="C572" s="202"/>
      <c r="D572" s="135"/>
      <c r="E572" s="270"/>
      <c r="F572" s="270"/>
      <c r="G572" s="207"/>
      <c r="H572" s="207"/>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2.75">
      <c r="A573" s="202"/>
      <c r="B573" s="207"/>
      <c r="C573" s="202"/>
      <c r="D573" s="135"/>
      <c r="E573" s="270"/>
      <c r="F573" s="270"/>
      <c r="G573" s="207"/>
      <c r="H573" s="207"/>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2.75">
      <c r="A574" s="202"/>
      <c r="B574" s="207"/>
      <c r="C574" s="202"/>
      <c r="D574" s="135"/>
      <c r="E574" s="270"/>
      <c r="F574" s="270"/>
      <c r="G574" s="207"/>
      <c r="H574" s="207"/>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2.75">
      <c r="A575" s="202"/>
      <c r="B575" s="207"/>
      <c r="C575" s="202"/>
      <c r="D575" s="135"/>
      <c r="E575" s="270"/>
      <c r="F575" s="270"/>
      <c r="G575" s="207"/>
      <c r="H575" s="207"/>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2.75">
      <c r="A576" s="202"/>
      <c r="B576" s="207"/>
      <c r="C576" s="202"/>
      <c r="D576" s="135"/>
      <c r="E576" s="270"/>
      <c r="F576" s="270"/>
      <c r="G576" s="207"/>
      <c r="H576" s="207"/>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2.75">
      <c r="A577" s="202"/>
      <c r="B577" s="207"/>
      <c r="C577" s="202"/>
      <c r="D577" s="135"/>
      <c r="E577" s="270"/>
      <c r="F577" s="270"/>
      <c r="G577" s="207"/>
      <c r="H577" s="207"/>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2.75">
      <c r="A578" s="202"/>
      <c r="B578" s="207"/>
      <c r="C578" s="202"/>
      <c r="D578" s="135"/>
      <c r="E578" s="270"/>
      <c r="F578" s="270"/>
      <c r="G578" s="207"/>
      <c r="H578" s="207"/>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2.75">
      <c r="A579" s="202"/>
      <c r="B579" s="207"/>
      <c r="C579" s="202"/>
      <c r="D579" s="135"/>
      <c r="E579" s="270"/>
      <c r="F579" s="270"/>
      <c r="G579" s="207"/>
      <c r="H579" s="207"/>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2.75">
      <c r="A580" s="202"/>
      <c r="B580" s="207"/>
      <c r="C580" s="202"/>
      <c r="D580" s="135"/>
      <c r="E580" s="270"/>
      <c r="F580" s="270"/>
      <c r="G580" s="207"/>
      <c r="H580" s="207"/>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2.75">
      <c r="A581" s="202"/>
      <c r="B581" s="207"/>
      <c r="C581" s="202"/>
      <c r="D581" s="135"/>
      <c r="E581" s="270"/>
      <c r="F581" s="270"/>
      <c r="G581" s="207"/>
      <c r="H581" s="207"/>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2.75">
      <c r="A582" s="202"/>
      <c r="B582" s="207"/>
      <c r="C582" s="202"/>
      <c r="D582" s="135"/>
      <c r="E582" s="270"/>
      <c r="F582" s="270"/>
      <c r="G582" s="207"/>
      <c r="H582" s="207"/>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2.75">
      <c r="A583" s="202"/>
      <c r="B583" s="207"/>
      <c r="C583" s="202"/>
      <c r="D583" s="135"/>
      <c r="E583" s="270"/>
      <c r="F583" s="270"/>
      <c r="G583" s="207"/>
      <c r="H583" s="207"/>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2.75">
      <c r="A584" s="202"/>
      <c r="B584" s="207"/>
      <c r="C584" s="202"/>
      <c r="D584" s="135"/>
      <c r="E584" s="270"/>
      <c r="F584" s="270"/>
      <c r="G584" s="207"/>
      <c r="H584" s="207"/>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2.75">
      <c r="A585" s="202"/>
      <c r="B585" s="207"/>
      <c r="C585" s="202"/>
      <c r="D585" s="135"/>
      <c r="E585" s="270"/>
      <c r="F585" s="270"/>
      <c r="G585" s="207"/>
      <c r="H585" s="207"/>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2.75">
      <c r="A586" s="202"/>
      <c r="B586" s="207"/>
      <c r="C586" s="202"/>
      <c r="D586" s="135"/>
      <c r="E586" s="270"/>
      <c r="F586" s="270"/>
      <c r="G586" s="207"/>
      <c r="H586" s="207"/>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2.75">
      <c r="A587" s="202"/>
      <c r="B587" s="207"/>
      <c r="C587" s="202"/>
      <c r="D587" s="135"/>
      <c r="E587" s="270"/>
      <c r="F587" s="270"/>
      <c r="G587" s="207"/>
      <c r="H587" s="207"/>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2.75">
      <c r="A588" s="202"/>
      <c r="B588" s="207"/>
      <c r="C588" s="202"/>
      <c r="D588" s="135"/>
      <c r="E588" s="270"/>
      <c r="F588" s="270"/>
      <c r="G588" s="207"/>
      <c r="H588" s="207"/>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2.75">
      <c r="A589" s="202"/>
      <c r="B589" s="207"/>
      <c r="C589" s="202"/>
      <c r="D589" s="135"/>
      <c r="E589" s="270"/>
      <c r="F589" s="270"/>
      <c r="G589" s="207"/>
      <c r="H589" s="207"/>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2.75">
      <c r="A590" s="202"/>
      <c r="B590" s="207"/>
      <c r="C590" s="202"/>
      <c r="D590" s="135"/>
      <c r="E590" s="270"/>
      <c r="F590" s="270"/>
      <c r="G590" s="207"/>
      <c r="H590" s="207"/>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2.75">
      <c r="A591" s="202"/>
      <c r="B591" s="207"/>
      <c r="C591" s="202"/>
      <c r="D591" s="135"/>
      <c r="E591" s="270"/>
      <c r="F591" s="270"/>
      <c r="G591" s="207"/>
      <c r="H591" s="207"/>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2.75">
      <c r="A592" s="202"/>
      <c r="B592" s="207"/>
      <c r="C592" s="202"/>
      <c r="D592" s="135"/>
      <c r="E592" s="270"/>
      <c r="F592" s="270"/>
      <c r="G592" s="207"/>
      <c r="H592" s="207"/>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2.75">
      <c r="A593" s="202"/>
      <c r="B593" s="207"/>
      <c r="C593" s="202"/>
      <c r="D593" s="135"/>
      <c r="E593" s="270"/>
      <c r="F593" s="270"/>
      <c r="G593" s="207"/>
      <c r="H593" s="207"/>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2.75">
      <c r="A594" s="202"/>
      <c r="B594" s="207"/>
      <c r="C594" s="202"/>
      <c r="D594" s="135"/>
      <c r="E594" s="270"/>
      <c r="F594" s="270"/>
      <c r="G594" s="207"/>
      <c r="H594" s="207"/>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2.75">
      <c r="A595" s="202"/>
      <c r="B595" s="207"/>
      <c r="C595" s="202"/>
      <c r="D595" s="135"/>
      <c r="E595" s="270"/>
      <c r="F595" s="270"/>
      <c r="G595" s="207"/>
      <c r="H595" s="207"/>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2.75">
      <c r="A596" s="202"/>
      <c r="B596" s="207"/>
      <c r="C596" s="202"/>
      <c r="D596" s="135"/>
      <c r="E596" s="270"/>
      <c r="F596" s="270"/>
      <c r="G596" s="207"/>
      <c r="H596" s="207"/>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2.75">
      <c r="A597" s="202"/>
      <c r="B597" s="207"/>
      <c r="C597" s="202"/>
      <c r="D597" s="135"/>
      <c r="E597" s="270"/>
      <c r="F597" s="270"/>
      <c r="G597" s="207"/>
      <c r="H597" s="207"/>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2.75">
      <c r="A598" s="202"/>
      <c r="B598" s="207"/>
      <c r="C598" s="202"/>
      <c r="D598" s="135"/>
      <c r="E598" s="270"/>
      <c r="F598" s="270"/>
      <c r="G598" s="207"/>
      <c r="H598" s="207"/>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2.75">
      <c r="A599" s="202"/>
      <c r="B599" s="207"/>
      <c r="C599" s="202"/>
      <c r="D599" s="135"/>
      <c r="E599" s="270"/>
      <c r="F599" s="270"/>
      <c r="G599" s="207"/>
      <c r="H599" s="207"/>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2.75">
      <c r="A600" s="202"/>
      <c r="B600" s="207"/>
      <c r="C600" s="202"/>
      <c r="D600" s="135"/>
      <c r="E600" s="270"/>
      <c r="F600" s="270"/>
      <c r="G600" s="207"/>
      <c r="H600" s="207"/>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2.75">
      <c r="A601" s="202"/>
      <c r="B601" s="207"/>
      <c r="C601" s="202"/>
      <c r="D601" s="135"/>
      <c r="E601" s="270"/>
      <c r="F601" s="270"/>
      <c r="G601" s="207"/>
      <c r="H601" s="207"/>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2.75">
      <c r="A602" s="202"/>
      <c r="B602" s="207"/>
      <c r="C602" s="202"/>
      <c r="D602" s="135"/>
      <c r="E602" s="270"/>
      <c r="F602" s="270"/>
      <c r="G602" s="207"/>
      <c r="H602" s="207"/>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2.75">
      <c r="A603" s="202"/>
      <c r="B603" s="207"/>
      <c r="C603" s="202"/>
      <c r="D603" s="135"/>
      <c r="E603" s="270"/>
      <c r="F603" s="270"/>
      <c r="G603" s="207"/>
      <c r="H603" s="207"/>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2.75">
      <c r="A604" s="202"/>
      <c r="B604" s="207"/>
      <c r="C604" s="202"/>
      <c r="D604" s="135"/>
      <c r="E604" s="270"/>
      <c r="F604" s="270"/>
      <c r="G604" s="207"/>
      <c r="H604" s="207"/>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2.75">
      <c r="A605" s="202"/>
      <c r="B605" s="207"/>
      <c r="C605" s="202"/>
      <c r="D605" s="135"/>
      <c r="E605" s="270"/>
      <c r="F605" s="270"/>
      <c r="G605" s="207"/>
      <c r="H605" s="207"/>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2.75">
      <c r="A606" s="202"/>
      <c r="B606" s="207"/>
      <c r="C606" s="202"/>
      <c r="D606" s="135"/>
      <c r="E606" s="270"/>
      <c r="F606" s="270"/>
      <c r="G606" s="207"/>
      <c r="H606" s="207"/>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2.75">
      <c r="A607" s="202"/>
      <c r="B607" s="207"/>
      <c r="C607" s="202"/>
      <c r="D607" s="135"/>
      <c r="E607" s="270"/>
      <c r="F607" s="270"/>
      <c r="G607" s="207"/>
      <c r="H607" s="207"/>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2.75">
      <c r="A608" s="202"/>
      <c r="B608" s="207"/>
      <c r="C608" s="202"/>
      <c r="D608" s="135"/>
      <c r="E608" s="270"/>
      <c r="F608" s="270"/>
      <c r="G608" s="207"/>
      <c r="H608" s="207"/>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2.75">
      <c r="A609" s="202"/>
      <c r="B609" s="207"/>
      <c r="C609" s="202"/>
      <c r="D609" s="135"/>
      <c r="E609" s="270"/>
      <c r="F609" s="270"/>
      <c r="G609" s="207"/>
      <c r="H609" s="207"/>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2.75">
      <c r="A610" s="202"/>
      <c r="B610" s="207"/>
      <c r="C610" s="202"/>
      <c r="D610" s="135"/>
      <c r="E610" s="270"/>
      <c r="F610" s="270"/>
      <c r="G610" s="207"/>
      <c r="H610" s="207"/>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2.75">
      <c r="A611" s="202"/>
      <c r="B611" s="207"/>
      <c r="C611" s="202"/>
      <c r="D611" s="135"/>
      <c r="E611" s="270"/>
      <c r="F611" s="270"/>
      <c r="G611" s="207"/>
      <c r="H611" s="207"/>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2.75">
      <c r="A612" s="202"/>
      <c r="B612" s="207"/>
      <c r="C612" s="202"/>
      <c r="D612" s="135"/>
      <c r="E612" s="270"/>
      <c r="F612" s="270"/>
      <c r="G612" s="207"/>
      <c r="H612" s="207"/>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2.75">
      <c r="A613" s="202"/>
      <c r="B613" s="207"/>
      <c r="C613" s="202"/>
      <c r="D613" s="135"/>
      <c r="E613" s="270"/>
      <c r="F613" s="270"/>
      <c r="G613" s="207"/>
      <c r="H613" s="207"/>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2.75">
      <c r="A614" s="202"/>
      <c r="B614" s="207"/>
      <c r="C614" s="202"/>
      <c r="D614" s="135"/>
      <c r="E614" s="270"/>
      <c r="F614" s="270"/>
      <c r="G614" s="207"/>
      <c r="H614" s="207"/>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2.75">
      <c r="A615" s="202"/>
      <c r="B615" s="207"/>
      <c r="C615" s="202"/>
      <c r="D615" s="135"/>
      <c r="E615" s="270"/>
      <c r="F615" s="270"/>
      <c r="G615" s="207"/>
      <c r="H615" s="207"/>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2.75">
      <c r="A616" s="202"/>
      <c r="B616" s="207"/>
      <c r="C616" s="202"/>
      <c r="D616" s="135"/>
      <c r="E616" s="270"/>
      <c r="F616" s="270"/>
      <c r="G616" s="207"/>
      <c r="H616" s="207"/>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2.75">
      <c r="A617" s="202"/>
      <c r="B617" s="207"/>
      <c r="C617" s="202"/>
      <c r="D617" s="135"/>
      <c r="E617" s="270"/>
      <c r="F617" s="270"/>
      <c r="G617" s="207"/>
      <c r="H617" s="207"/>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2.75">
      <c r="A618" s="202"/>
      <c r="B618" s="207"/>
      <c r="C618" s="202"/>
      <c r="D618" s="135"/>
      <c r="E618" s="270"/>
      <c r="F618" s="270"/>
      <c r="G618" s="207"/>
      <c r="H618" s="207"/>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2.75">
      <c r="A619" s="202"/>
      <c r="B619" s="207"/>
      <c r="C619" s="202"/>
      <c r="D619" s="135"/>
      <c r="E619" s="270"/>
      <c r="F619" s="270"/>
      <c r="G619" s="207"/>
      <c r="H619" s="207"/>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2.75">
      <c r="A620" s="202"/>
      <c r="B620" s="207"/>
      <c r="C620" s="202"/>
      <c r="D620" s="135"/>
      <c r="E620" s="270"/>
      <c r="F620" s="270"/>
      <c r="G620" s="207"/>
      <c r="H620" s="207"/>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2.75">
      <c r="A621" s="202"/>
      <c r="B621" s="207"/>
      <c r="C621" s="202"/>
      <c r="D621" s="135"/>
      <c r="E621" s="270"/>
      <c r="F621" s="270"/>
      <c r="G621" s="207"/>
      <c r="H621" s="207"/>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2.75">
      <c r="A622" s="202"/>
      <c r="B622" s="207"/>
      <c r="C622" s="202"/>
      <c r="D622" s="135"/>
      <c r="E622" s="270"/>
      <c r="F622" s="270"/>
      <c r="G622" s="207"/>
      <c r="H622" s="207"/>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2.75">
      <c r="A623" s="202"/>
      <c r="B623" s="207"/>
      <c r="C623" s="202"/>
      <c r="D623" s="135"/>
      <c r="E623" s="270"/>
      <c r="F623" s="270"/>
      <c r="G623" s="207"/>
      <c r="H623" s="207"/>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2.75">
      <c r="A624" s="202"/>
      <c r="B624" s="207"/>
      <c r="C624" s="202"/>
      <c r="D624" s="135"/>
      <c r="E624" s="270"/>
      <c r="F624" s="270"/>
      <c r="G624" s="207"/>
      <c r="H624" s="207"/>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2.75">
      <c r="A625" s="202"/>
      <c r="B625" s="207"/>
      <c r="C625" s="202"/>
      <c r="D625" s="135"/>
      <c r="E625" s="270"/>
      <c r="F625" s="270"/>
      <c r="G625" s="207"/>
      <c r="H625" s="207"/>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2.75">
      <c r="A626" s="202"/>
      <c r="B626" s="207"/>
      <c r="C626" s="202"/>
      <c r="D626" s="135"/>
      <c r="E626" s="270"/>
      <c r="F626" s="270"/>
      <c r="G626" s="207"/>
      <c r="H626" s="207"/>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2.75">
      <c r="A627" s="202"/>
      <c r="B627" s="207"/>
      <c r="C627" s="202"/>
      <c r="D627" s="135"/>
      <c r="E627" s="270"/>
      <c r="F627" s="270"/>
      <c r="G627" s="207"/>
      <c r="H627" s="207"/>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2.75">
      <c r="A628" s="202"/>
      <c r="B628" s="207"/>
      <c r="C628" s="202"/>
      <c r="D628" s="135"/>
      <c r="E628" s="270"/>
      <c r="F628" s="270"/>
      <c r="G628" s="207"/>
      <c r="H628" s="207"/>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2.75">
      <c r="A629" s="202"/>
      <c r="B629" s="207"/>
      <c r="C629" s="202"/>
      <c r="D629" s="135"/>
      <c r="E629" s="270"/>
      <c r="F629" s="270"/>
      <c r="G629" s="207"/>
      <c r="H629" s="207"/>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2.75">
      <c r="A630" s="202"/>
      <c r="B630" s="207"/>
      <c r="C630" s="202"/>
      <c r="D630" s="135"/>
      <c r="E630" s="270"/>
      <c r="F630" s="270"/>
      <c r="G630" s="207"/>
      <c r="H630" s="207"/>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2.75">
      <c r="A631" s="202"/>
      <c r="B631" s="207"/>
      <c r="C631" s="202"/>
      <c r="D631" s="135"/>
      <c r="E631" s="270"/>
      <c r="F631" s="270"/>
      <c r="G631" s="207"/>
      <c r="H631" s="207"/>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2.75">
      <c r="A632" s="202"/>
      <c r="B632" s="207"/>
      <c r="C632" s="202"/>
      <c r="D632" s="135"/>
      <c r="E632" s="270"/>
      <c r="F632" s="270"/>
      <c r="G632" s="207"/>
      <c r="H632" s="207"/>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2.75">
      <c r="A633" s="202"/>
      <c r="B633" s="207"/>
      <c r="C633" s="202"/>
      <c r="D633" s="135"/>
      <c r="E633" s="270"/>
      <c r="F633" s="270"/>
      <c r="G633" s="207"/>
      <c r="H633" s="207"/>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2.75">
      <c r="A634" s="202"/>
      <c r="B634" s="207"/>
      <c r="C634" s="202"/>
      <c r="D634" s="135"/>
      <c r="E634" s="270"/>
      <c r="F634" s="270"/>
      <c r="G634" s="207"/>
      <c r="H634" s="207"/>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2.75">
      <c r="A635" s="202"/>
      <c r="B635" s="207"/>
      <c r="C635" s="202"/>
      <c r="D635" s="135"/>
      <c r="E635" s="270"/>
      <c r="F635" s="270"/>
      <c r="G635" s="207"/>
      <c r="H635" s="207"/>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2.75">
      <c r="A636" s="202"/>
      <c r="B636" s="207"/>
      <c r="C636" s="202"/>
      <c r="D636" s="135"/>
      <c r="E636" s="270"/>
      <c r="F636" s="270"/>
      <c r="G636" s="207"/>
      <c r="H636" s="207"/>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2.75">
      <c r="A637" s="202"/>
      <c r="B637" s="207"/>
      <c r="C637" s="202"/>
      <c r="D637" s="135"/>
      <c r="E637" s="270"/>
      <c r="F637" s="270"/>
      <c r="G637" s="207"/>
      <c r="H637" s="207"/>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2.75">
      <c r="A638" s="202"/>
      <c r="B638" s="207"/>
      <c r="C638" s="202"/>
      <c r="D638" s="135"/>
      <c r="E638" s="270"/>
      <c r="F638" s="270"/>
      <c r="G638" s="207"/>
      <c r="H638" s="207"/>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2.75">
      <c r="A639" s="202"/>
      <c r="B639" s="207"/>
      <c r="C639" s="202"/>
      <c r="D639" s="135"/>
      <c r="E639" s="270"/>
      <c r="F639" s="270"/>
      <c r="G639" s="207"/>
      <c r="H639" s="207"/>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2.75">
      <c r="A640" s="202"/>
      <c r="B640" s="207"/>
      <c r="C640" s="202"/>
      <c r="D640" s="135"/>
      <c r="E640" s="270"/>
      <c r="F640" s="270"/>
      <c r="G640" s="207"/>
      <c r="H640" s="207"/>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2.75">
      <c r="A641" s="202"/>
      <c r="B641" s="207"/>
      <c r="C641" s="202"/>
      <c r="D641" s="135"/>
      <c r="E641" s="270"/>
      <c r="F641" s="270"/>
      <c r="G641" s="207"/>
      <c r="H641" s="207"/>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2.75">
      <c r="A642" s="202"/>
      <c r="B642" s="207"/>
      <c r="C642" s="202"/>
      <c r="D642" s="135"/>
      <c r="E642" s="270"/>
      <c r="F642" s="270"/>
      <c r="G642" s="207"/>
      <c r="H642" s="207"/>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2.75">
      <c r="A643" s="202"/>
      <c r="B643" s="207"/>
      <c r="C643" s="202"/>
      <c r="D643" s="135"/>
      <c r="E643" s="270"/>
      <c r="F643" s="270"/>
      <c r="G643" s="207"/>
      <c r="H643" s="207"/>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2.75">
      <c r="A644" s="202"/>
      <c r="B644" s="207"/>
      <c r="C644" s="202"/>
      <c r="D644" s="135"/>
      <c r="E644" s="270"/>
      <c r="F644" s="270"/>
      <c r="G644" s="207"/>
      <c r="H644" s="207"/>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2.75">
      <c r="A645" s="202"/>
      <c r="B645" s="207"/>
      <c r="C645" s="202"/>
      <c r="D645" s="135"/>
      <c r="E645" s="270"/>
      <c r="F645" s="270"/>
      <c r="G645" s="207"/>
      <c r="H645" s="207"/>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2.75">
      <c r="A646" s="202"/>
      <c r="B646" s="207"/>
      <c r="C646" s="202"/>
      <c r="D646" s="135"/>
      <c r="E646" s="270"/>
      <c r="F646" s="270"/>
      <c r="G646" s="207"/>
      <c r="H646" s="207"/>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2.75">
      <c r="A647" s="202"/>
      <c r="B647" s="207"/>
      <c r="C647" s="202"/>
      <c r="D647" s="135"/>
      <c r="E647" s="270"/>
      <c r="F647" s="270"/>
      <c r="G647" s="207"/>
      <c r="H647" s="207"/>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2.75">
      <c r="A648" s="202"/>
      <c r="B648" s="207"/>
      <c r="C648" s="202"/>
      <c r="D648" s="135"/>
      <c r="E648" s="270"/>
      <c r="F648" s="270"/>
      <c r="G648" s="207"/>
      <c r="H648" s="207"/>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2.75">
      <c r="A649" s="202"/>
      <c r="B649" s="207"/>
      <c r="C649" s="202"/>
      <c r="D649" s="135"/>
      <c r="E649" s="270"/>
      <c r="F649" s="270"/>
      <c r="G649" s="207"/>
      <c r="H649" s="207"/>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2.75">
      <c r="A650" s="202"/>
      <c r="B650" s="207"/>
      <c r="C650" s="202"/>
      <c r="D650" s="135"/>
      <c r="E650" s="270"/>
      <c r="F650" s="270"/>
      <c r="G650" s="207"/>
      <c r="H650" s="207"/>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2.75">
      <c r="A651" s="202"/>
      <c r="B651" s="207"/>
      <c r="C651" s="202"/>
      <c r="D651" s="135"/>
      <c r="E651" s="270"/>
      <c r="F651" s="270"/>
      <c r="G651" s="207"/>
      <c r="H651" s="207"/>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2.75">
      <c r="A652" s="202"/>
      <c r="B652" s="207"/>
      <c r="C652" s="202"/>
      <c r="D652" s="135"/>
      <c r="E652" s="270"/>
      <c r="F652" s="270"/>
      <c r="G652" s="207"/>
      <c r="H652" s="207"/>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2.75">
      <c r="A653" s="202"/>
      <c r="B653" s="207"/>
      <c r="C653" s="202"/>
      <c r="D653" s="135"/>
      <c r="E653" s="270"/>
      <c r="F653" s="270"/>
      <c r="G653" s="207"/>
      <c r="H653" s="207"/>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2.75">
      <c r="A654" s="202"/>
      <c r="B654" s="207"/>
      <c r="C654" s="202"/>
      <c r="D654" s="135"/>
      <c r="E654" s="270"/>
      <c r="F654" s="270"/>
      <c r="G654" s="207"/>
      <c r="H654" s="207"/>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2.75">
      <c r="A655" s="202"/>
      <c r="B655" s="207"/>
      <c r="C655" s="202"/>
      <c r="D655" s="135"/>
      <c r="E655" s="270"/>
      <c r="F655" s="270"/>
      <c r="G655" s="207"/>
      <c r="H655" s="207"/>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2.75">
      <c r="A656" s="202"/>
      <c r="B656" s="207"/>
      <c r="C656" s="202"/>
      <c r="D656" s="135"/>
      <c r="E656" s="270"/>
      <c r="F656" s="270"/>
      <c r="G656" s="207"/>
      <c r="H656" s="207"/>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2.75">
      <c r="A657" s="202"/>
      <c r="B657" s="207"/>
      <c r="C657" s="202"/>
      <c r="D657" s="135"/>
      <c r="E657" s="270"/>
      <c r="F657" s="270"/>
      <c r="G657" s="207"/>
      <c r="H657" s="207"/>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2.75">
      <c r="A658" s="202"/>
      <c r="B658" s="207"/>
      <c r="C658" s="202"/>
      <c r="D658" s="135"/>
      <c r="E658" s="270"/>
      <c r="F658" s="270"/>
      <c r="G658" s="207"/>
      <c r="H658" s="207"/>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2.75">
      <c r="A659" s="202"/>
      <c r="B659" s="207"/>
      <c r="C659" s="202"/>
      <c r="D659" s="135"/>
      <c r="E659" s="270"/>
      <c r="F659" s="270"/>
      <c r="G659" s="207"/>
      <c r="H659" s="207"/>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2.75">
      <c r="A660" s="202"/>
      <c r="B660" s="207"/>
      <c r="C660" s="202"/>
      <c r="D660" s="135"/>
      <c r="E660" s="270"/>
      <c r="F660" s="270"/>
      <c r="G660" s="207"/>
      <c r="H660" s="207"/>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2.75">
      <c r="A661" s="202"/>
      <c r="B661" s="207"/>
      <c r="C661" s="202"/>
      <c r="D661" s="135"/>
      <c r="E661" s="270"/>
      <c r="F661" s="270"/>
      <c r="G661" s="207"/>
      <c r="H661" s="207"/>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2.75">
      <c r="A662" s="202"/>
      <c r="B662" s="207"/>
      <c r="C662" s="202"/>
      <c r="D662" s="135"/>
      <c r="E662" s="270"/>
      <c r="F662" s="270"/>
      <c r="G662" s="207"/>
      <c r="H662" s="207"/>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2.75">
      <c r="A663" s="202"/>
      <c r="B663" s="207"/>
      <c r="C663" s="202"/>
      <c r="D663" s="135"/>
      <c r="E663" s="270"/>
      <c r="F663" s="270"/>
      <c r="G663" s="207"/>
      <c r="H663" s="207"/>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2.75">
      <c r="A664" s="202"/>
      <c r="B664" s="207"/>
      <c r="C664" s="202"/>
      <c r="D664" s="135"/>
      <c r="E664" s="270"/>
      <c r="F664" s="270"/>
      <c r="G664" s="207"/>
      <c r="H664" s="207"/>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2.75">
      <c r="A665" s="202"/>
      <c r="B665" s="207"/>
      <c r="C665" s="202"/>
      <c r="D665" s="135"/>
      <c r="E665" s="270"/>
      <c r="F665" s="270"/>
      <c r="G665" s="207"/>
      <c r="H665" s="207"/>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2.75">
      <c r="A666" s="202"/>
      <c r="B666" s="207"/>
      <c r="C666" s="202"/>
      <c r="D666" s="135"/>
      <c r="E666" s="270"/>
      <c r="F666" s="270"/>
      <c r="G666" s="207"/>
      <c r="H666" s="207"/>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2.75">
      <c r="A667" s="202"/>
      <c r="B667" s="207"/>
      <c r="C667" s="202"/>
      <c r="D667" s="135"/>
      <c r="E667" s="270"/>
      <c r="F667" s="270"/>
      <c r="G667" s="207"/>
      <c r="H667" s="207"/>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2.75">
      <c r="A668" s="202"/>
      <c r="B668" s="207"/>
      <c r="C668" s="202"/>
      <c r="D668" s="135"/>
      <c r="E668" s="270"/>
      <c r="F668" s="270"/>
      <c r="G668" s="207"/>
      <c r="H668" s="207"/>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2.75">
      <c r="A669" s="202"/>
      <c r="B669" s="207"/>
      <c r="C669" s="202"/>
      <c r="D669" s="135"/>
      <c r="E669" s="270"/>
      <c r="F669" s="270"/>
      <c r="G669" s="207"/>
      <c r="H669" s="207"/>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2.75">
      <c r="A670" s="202"/>
      <c r="B670" s="207"/>
      <c r="C670" s="202"/>
      <c r="D670" s="135"/>
      <c r="E670" s="270"/>
      <c r="F670" s="270"/>
      <c r="G670" s="207"/>
      <c r="H670" s="207"/>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2.75">
      <c r="A671" s="202"/>
      <c r="B671" s="207"/>
      <c r="C671" s="202"/>
      <c r="D671" s="135"/>
      <c r="E671" s="270"/>
      <c r="F671" s="270"/>
      <c r="G671" s="207"/>
      <c r="H671" s="207"/>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2.75">
      <c r="A672" s="202"/>
      <c r="B672" s="207"/>
      <c r="C672" s="202"/>
      <c r="D672" s="135"/>
      <c r="E672" s="270"/>
      <c r="F672" s="270"/>
      <c r="G672" s="207"/>
      <c r="H672" s="207"/>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2.75">
      <c r="A673" s="202"/>
      <c r="B673" s="207"/>
      <c r="C673" s="202"/>
      <c r="D673" s="135"/>
      <c r="E673" s="270"/>
      <c r="F673" s="270"/>
      <c r="G673" s="207"/>
      <c r="H673" s="207"/>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2.75">
      <c r="A674" s="202"/>
      <c r="B674" s="207"/>
      <c r="C674" s="202"/>
      <c r="D674" s="135"/>
      <c r="E674" s="270"/>
      <c r="F674" s="270"/>
      <c r="G674" s="207"/>
      <c r="H674" s="207"/>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2.75">
      <c r="A675" s="202"/>
      <c r="B675" s="207"/>
      <c r="C675" s="202"/>
      <c r="D675" s="135"/>
      <c r="E675" s="270"/>
      <c r="F675" s="270"/>
      <c r="G675" s="207"/>
      <c r="H675" s="207"/>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2.75">
      <c r="A676" s="202"/>
      <c r="B676" s="207"/>
      <c r="C676" s="202"/>
      <c r="D676" s="135"/>
      <c r="E676" s="270"/>
      <c r="F676" s="270"/>
      <c r="G676" s="207"/>
      <c r="H676" s="207"/>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2.75">
      <c r="A677" s="202"/>
      <c r="B677" s="207"/>
      <c r="C677" s="202"/>
      <c r="D677" s="135"/>
      <c r="E677" s="270"/>
      <c r="F677" s="270"/>
      <c r="G677" s="207"/>
      <c r="H677" s="207"/>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2.75">
      <c r="A678" s="202"/>
      <c r="B678" s="207"/>
      <c r="C678" s="202"/>
      <c r="D678" s="135"/>
      <c r="E678" s="270"/>
      <c r="F678" s="270"/>
      <c r="G678" s="207"/>
      <c r="H678" s="207"/>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2.75">
      <c r="A679" s="202"/>
      <c r="B679" s="207"/>
      <c r="C679" s="202"/>
      <c r="D679" s="135"/>
      <c r="E679" s="270"/>
      <c r="F679" s="270"/>
      <c r="G679" s="207"/>
      <c r="H679" s="207"/>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2.75">
      <c r="A680" s="202"/>
      <c r="B680" s="207"/>
      <c r="C680" s="202"/>
      <c r="D680" s="135"/>
      <c r="E680" s="270"/>
      <c r="F680" s="270"/>
      <c r="G680" s="207"/>
      <c r="H680" s="207"/>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2.75">
      <c r="A681" s="202"/>
      <c r="B681" s="207"/>
      <c r="C681" s="202"/>
      <c r="D681" s="135"/>
      <c r="E681" s="270"/>
      <c r="F681" s="270"/>
      <c r="G681" s="207"/>
      <c r="H681" s="207"/>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2.75">
      <c r="A682" s="202"/>
      <c r="B682" s="207"/>
      <c r="C682" s="202"/>
      <c r="D682" s="135"/>
      <c r="E682" s="270"/>
      <c r="F682" s="270"/>
      <c r="G682" s="207"/>
      <c r="H682" s="207"/>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2.75">
      <c r="A683" s="202"/>
      <c r="B683" s="207"/>
      <c r="C683" s="202"/>
      <c r="D683" s="135"/>
      <c r="E683" s="270"/>
      <c r="F683" s="270"/>
      <c r="G683" s="207"/>
      <c r="H683" s="207"/>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2.75">
      <c r="A684" s="202"/>
      <c r="B684" s="207"/>
      <c r="C684" s="202"/>
      <c r="D684" s="135"/>
      <c r="E684" s="270"/>
      <c r="F684" s="270"/>
      <c r="G684" s="207"/>
      <c r="H684" s="207"/>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2.75">
      <c r="A685" s="202"/>
      <c r="B685" s="207"/>
      <c r="C685" s="202"/>
      <c r="D685" s="135"/>
      <c r="E685" s="270"/>
      <c r="F685" s="270"/>
      <c r="G685" s="207"/>
      <c r="H685" s="207"/>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2.75">
      <c r="A686" s="202"/>
      <c r="B686" s="207"/>
      <c r="C686" s="202"/>
      <c r="D686" s="135"/>
      <c r="E686" s="270"/>
      <c r="F686" s="270"/>
      <c r="G686" s="207"/>
      <c r="H686" s="207"/>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2.75">
      <c r="A687" s="202"/>
      <c r="B687" s="207"/>
      <c r="C687" s="202"/>
      <c r="D687" s="135"/>
      <c r="E687" s="270"/>
      <c r="F687" s="270"/>
      <c r="G687" s="207"/>
      <c r="H687" s="207"/>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2.75">
      <c r="A688" s="202"/>
      <c r="B688" s="207"/>
      <c r="C688" s="202"/>
      <c r="D688" s="135"/>
      <c r="E688" s="270"/>
      <c r="F688" s="270"/>
      <c r="G688" s="207"/>
      <c r="H688" s="207"/>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2.75">
      <c r="A689" s="202"/>
      <c r="B689" s="207"/>
      <c r="C689" s="202"/>
      <c r="D689" s="135"/>
      <c r="E689" s="270"/>
      <c r="F689" s="270"/>
      <c r="G689" s="207"/>
      <c r="H689" s="207"/>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2.75">
      <c r="A690" s="202"/>
      <c r="B690" s="207"/>
      <c r="C690" s="202"/>
      <c r="D690" s="135"/>
      <c r="E690" s="270"/>
      <c r="F690" s="270"/>
      <c r="G690" s="207"/>
      <c r="H690" s="207"/>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2.75">
      <c r="A691" s="202"/>
      <c r="B691" s="207"/>
      <c r="C691" s="202"/>
      <c r="D691" s="135"/>
      <c r="E691" s="270"/>
      <c r="F691" s="270"/>
      <c r="G691" s="207"/>
      <c r="H691" s="207"/>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2.75">
      <c r="A692" s="202"/>
      <c r="B692" s="207"/>
      <c r="C692" s="202"/>
      <c r="D692" s="135"/>
      <c r="E692" s="270"/>
      <c r="F692" s="270"/>
      <c r="G692" s="207"/>
      <c r="H692" s="207"/>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2.75">
      <c r="A693" s="202"/>
      <c r="B693" s="207"/>
      <c r="C693" s="202"/>
      <c r="D693" s="135"/>
      <c r="E693" s="270"/>
      <c r="F693" s="270"/>
      <c r="G693" s="207"/>
      <c r="H693" s="207"/>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2.75">
      <c r="A694" s="202"/>
      <c r="B694" s="207"/>
      <c r="C694" s="202"/>
      <c r="D694" s="135"/>
      <c r="E694" s="270"/>
      <c r="F694" s="270"/>
      <c r="G694" s="207"/>
      <c r="H694" s="207"/>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2.75">
      <c r="A695" s="202"/>
      <c r="B695" s="207"/>
      <c r="C695" s="202"/>
      <c r="D695" s="135"/>
      <c r="E695" s="270"/>
      <c r="F695" s="270"/>
      <c r="G695" s="207"/>
      <c r="H695" s="207"/>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2.75">
      <c r="A696" s="202"/>
      <c r="B696" s="207"/>
      <c r="C696" s="202"/>
      <c r="D696" s="135"/>
      <c r="E696" s="270"/>
      <c r="F696" s="270"/>
      <c r="G696" s="207"/>
      <c r="H696" s="207"/>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2.75">
      <c r="A697" s="202"/>
      <c r="B697" s="207"/>
      <c r="C697" s="202"/>
      <c r="D697" s="135"/>
      <c r="E697" s="270"/>
      <c r="F697" s="270"/>
      <c r="G697" s="207"/>
      <c r="H697" s="207"/>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2.75">
      <c r="A698" s="202"/>
      <c r="B698" s="207"/>
      <c r="C698" s="202"/>
      <c r="D698" s="135"/>
      <c r="E698" s="270"/>
      <c r="F698" s="270"/>
      <c r="G698" s="207"/>
      <c r="H698" s="207"/>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2.75">
      <c r="A699" s="202"/>
      <c r="B699" s="207"/>
      <c r="C699" s="202"/>
      <c r="D699" s="135"/>
      <c r="E699" s="270"/>
      <c r="F699" s="270"/>
      <c r="G699" s="207"/>
      <c r="H699" s="207"/>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2.75">
      <c r="A700" s="202"/>
      <c r="B700" s="207"/>
      <c r="C700" s="202"/>
      <c r="D700" s="135"/>
      <c r="E700" s="270"/>
      <c r="F700" s="270"/>
      <c r="G700" s="207"/>
      <c r="H700" s="207"/>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2.75">
      <c r="A701" s="202"/>
      <c r="B701" s="207"/>
      <c r="C701" s="202"/>
      <c r="D701" s="135"/>
      <c r="E701" s="270"/>
      <c r="F701" s="270"/>
      <c r="G701" s="207"/>
      <c r="H701" s="207"/>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2.75">
      <c r="A702" s="202"/>
      <c r="B702" s="207"/>
      <c r="C702" s="202"/>
      <c r="D702" s="135"/>
      <c r="E702" s="270"/>
      <c r="F702" s="270"/>
      <c r="G702" s="207"/>
      <c r="H702" s="207"/>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2.75">
      <c r="A703" s="202"/>
      <c r="B703" s="207"/>
      <c r="C703" s="202"/>
      <c r="D703" s="135"/>
      <c r="E703" s="270"/>
      <c r="F703" s="270"/>
      <c r="G703" s="207"/>
      <c r="H703" s="207"/>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2.75">
      <c r="A704" s="202"/>
      <c r="B704" s="207"/>
      <c r="C704" s="202"/>
      <c r="D704" s="135"/>
      <c r="E704" s="270"/>
      <c r="F704" s="270"/>
      <c r="G704" s="207"/>
      <c r="H704" s="207"/>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2.75">
      <c r="A705" s="202"/>
      <c r="B705" s="207"/>
      <c r="C705" s="202"/>
      <c r="D705" s="135"/>
      <c r="E705" s="270"/>
      <c r="F705" s="270"/>
      <c r="G705" s="207"/>
      <c r="H705" s="207"/>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2.75">
      <c r="A706" s="202"/>
      <c r="B706" s="207"/>
      <c r="C706" s="202"/>
      <c r="D706" s="135"/>
      <c r="E706" s="270"/>
      <c r="F706" s="270"/>
      <c r="G706" s="207"/>
      <c r="H706" s="207"/>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2.75">
      <c r="A707" s="202"/>
      <c r="B707" s="207"/>
      <c r="C707" s="202"/>
      <c r="D707" s="135"/>
      <c r="E707" s="270"/>
      <c r="F707" s="270"/>
      <c r="G707" s="207"/>
      <c r="H707" s="207"/>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2.75">
      <c r="A708" s="202"/>
      <c r="B708" s="207"/>
      <c r="C708" s="202"/>
      <c r="D708" s="135"/>
      <c r="E708" s="270"/>
      <c r="F708" s="270"/>
      <c r="G708" s="207"/>
      <c r="H708" s="207"/>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2.75">
      <c r="A709" s="202"/>
      <c r="B709" s="207"/>
      <c r="C709" s="202"/>
      <c r="D709" s="135"/>
      <c r="E709" s="270"/>
      <c r="F709" s="270"/>
      <c r="G709" s="207"/>
      <c r="H709" s="207"/>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2.75">
      <c r="A710" s="202"/>
      <c r="B710" s="207"/>
      <c r="C710" s="202"/>
      <c r="D710" s="135"/>
      <c r="E710" s="270"/>
      <c r="F710" s="270"/>
      <c r="G710" s="207"/>
      <c r="H710" s="207"/>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2.75">
      <c r="A711" s="202"/>
      <c r="B711" s="207"/>
      <c r="C711" s="202"/>
      <c r="D711" s="135"/>
      <c r="E711" s="270"/>
      <c r="F711" s="270"/>
      <c r="G711" s="207"/>
      <c r="H711" s="207"/>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2.75">
      <c r="A712" s="202"/>
      <c r="B712" s="207"/>
      <c r="C712" s="202"/>
      <c r="D712" s="135"/>
      <c r="E712" s="270"/>
      <c r="F712" s="270"/>
      <c r="G712" s="207"/>
      <c r="H712" s="207"/>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2.75">
      <c r="A713" s="202"/>
      <c r="B713" s="207"/>
      <c r="C713" s="202"/>
      <c r="D713" s="135"/>
      <c r="E713" s="270"/>
      <c r="F713" s="270"/>
      <c r="G713" s="207"/>
      <c r="H713" s="207"/>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2.75">
      <c r="A714" s="202"/>
      <c r="B714" s="207"/>
      <c r="C714" s="202"/>
      <c r="D714" s="135"/>
      <c r="E714" s="270"/>
      <c r="F714" s="270"/>
      <c r="G714" s="207"/>
      <c r="H714" s="207"/>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2.75">
      <c r="A715" s="202"/>
      <c r="B715" s="207"/>
      <c r="C715" s="202"/>
      <c r="D715" s="135"/>
      <c r="E715" s="270"/>
      <c r="F715" s="270"/>
      <c r="G715" s="207"/>
      <c r="H715" s="207"/>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2.75">
      <c r="A716" s="202"/>
      <c r="B716" s="207"/>
      <c r="C716" s="202"/>
      <c r="D716" s="135"/>
      <c r="E716" s="270"/>
      <c r="F716" s="270"/>
      <c r="G716" s="207"/>
      <c r="H716" s="207"/>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2.75">
      <c r="A717" s="202"/>
      <c r="B717" s="207"/>
      <c r="C717" s="202"/>
      <c r="D717" s="135"/>
      <c r="E717" s="270"/>
      <c r="F717" s="270"/>
      <c r="G717" s="207"/>
      <c r="H717" s="207"/>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2.75">
      <c r="A718" s="202"/>
      <c r="B718" s="207"/>
      <c r="C718" s="202"/>
      <c r="D718" s="135"/>
      <c r="E718" s="270"/>
      <c r="F718" s="270"/>
      <c r="G718" s="207"/>
      <c r="H718" s="207"/>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2.75">
      <c r="A719" s="202"/>
      <c r="B719" s="207"/>
      <c r="C719" s="202"/>
      <c r="D719" s="135"/>
      <c r="E719" s="270"/>
      <c r="F719" s="270"/>
      <c r="G719" s="207"/>
      <c r="H719" s="207"/>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2.75">
      <c r="A720" s="202"/>
      <c r="B720" s="207"/>
      <c r="C720" s="202"/>
      <c r="D720" s="135"/>
      <c r="E720" s="270"/>
      <c r="F720" s="270"/>
      <c r="G720" s="207"/>
      <c r="H720" s="207"/>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2.75">
      <c r="A721" s="202"/>
      <c r="B721" s="207"/>
      <c r="C721" s="202"/>
      <c r="D721" s="135"/>
      <c r="E721" s="270"/>
      <c r="F721" s="270"/>
      <c r="G721" s="207"/>
      <c r="H721" s="207"/>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2.75">
      <c r="A722" s="202"/>
      <c r="B722" s="207"/>
      <c r="C722" s="202"/>
      <c r="D722" s="135"/>
      <c r="E722" s="270"/>
      <c r="F722" s="270"/>
      <c r="G722" s="207"/>
      <c r="H722" s="207"/>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2.75">
      <c r="A723" s="202"/>
      <c r="B723" s="207"/>
      <c r="C723" s="202"/>
      <c r="D723" s="135"/>
      <c r="E723" s="270"/>
      <c r="F723" s="270"/>
      <c r="G723" s="207"/>
      <c r="H723" s="207"/>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2.75">
      <c r="A724" s="202"/>
      <c r="B724" s="207"/>
      <c r="C724" s="202"/>
      <c r="D724" s="135"/>
      <c r="E724" s="270"/>
      <c r="F724" s="270"/>
      <c r="G724" s="207"/>
      <c r="H724" s="207"/>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2.75">
      <c r="A725" s="202"/>
      <c r="B725" s="207"/>
      <c r="C725" s="202"/>
      <c r="D725" s="135"/>
      <c r="E725" s="270"/>
      <c r="F725" s="270"/>
      <c r="G725" s="207"/>
      <c r="H725" s="207"/>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2.75">
      <c r="A726" s="202"/>
      <c r="B726" s="207"/>
      <c r="C726" s="202"/>
      <c r="D726" s="135"/>
      <c r="E726" s="270"/>
      <c r="F726" s="270"/>
      <c r="G726" s="207"/>
      <c r="H726" s="207"/>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2.75">
      <c r="A727" s="202"/>
      <c r="B727" s="207"/>
      <c r="C727" s="202"/>
      <c r="D727" s="135"/>
      <c r="E727" s="270"/>
      <c r="F727" s="270"/>
      <c r="G727" s="207"/>
      <c r="H727" s="207"/>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2.75">
      <c r="A728" s="202"/>
      <c r="B728" s="207"/>
      <c r="C728" s="202"/>
      <c r="D728" s="135"/>
      <c r="E728" s="270"/>
      <c r="F728" s="270"/>
      <c r="G728" s="207"/>
      <c r="H728" s="207"/>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2.75">
      <c r="A729" s="202"/>
      <c r="B729" s="207"/>
      <c r="C729" s="202"/>
      <c r="D729" s="135"/>
      <c r="E729" s="270"/>
      <c r="F729" s="270"/>
      <c r="G729" s="207"/>
      <c r="H729" s="207"/>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2.75">
      <c r="A730" s="202"/>
      <c r="B730" s="207"/>
      <c r="C730" s="202"/>
      <c r="D730" s="135"/>
      <c r="E730" s="270"/>
      <c r="F730" s="270"/>
      <c r="G730" s="207"/>
      <c r="H730" s="207"/>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2.75">
      <c r="A731" s="202"/>
      <c r="B731" s="207"/>
      <c r="C731" s="202"/>
      <c r="D731" s="135"/>
      <c r="E731" s="270"/>
      <c r="F731" s="270"/>
      <c r="G731" s="207"/>
      <c r="H731" s="207"/>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2.75">
      <c r="A732" s="202"/>
      <c r="B732" s="207"/>
      <c r="C732" s="202"/>
      <c r="D732" s="135"/>
      <c r="E732" s="270"/>
      <c r="F732" s="270"/>
      <c r="G732" s="207"/>
      <c r="H732" s="207"/>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2.75">
      <c r="A733" s="202"/>
      <c r="B733" s="207"/>
      <c r="C733" s="202"/>
      <c r="D733" s="135"/>
      <c r="E733" s="270"/>
      <c r="F733" s="270"/>
      <c r="G733" s="207"/>
      <c r="H733" s="207"/>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2.75">
      <c r="A734" s="202"/>
      <c r="B734" s="207"/>
      <c r="C734" s="202"/>
      <c r="D734" s="135"/>
      <c r="E734" s="270"/>
      <c r="F734" s="270"/>
      <c r="G734" s="207"/>
      <c r="H734" s="207"/>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2.75">
      <c r="A735" s="202"/>
      <c r="B735" s="207"/>
      <c r="C735" s="202"/>
      <c r="D735" s="135"/>
      <c r="E735" s="270"/>
      <c r="F735" s="270"/>
      <c r="G735" s="207"/>
      <c r="H735" s="207"/>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2.75">
      <c r="A736" s="202"/>
      <c r="B736" s="207"/>
      <c r="C736" s="202"/>
      <c r="D736" s="135"/>
      <c r="E736" s="270"/>
      <c r="F736" s="270"/>
      <c r="G736" s="207"/>
      <c r="H736" s="207"/>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2.75">
      <c r="A737" s="202"/>
      <c r="B737" s="207"/>
      <c r="C737" s="202"/>
      <c r="D737" s="135"/>
      <c r="E737" s="270"/>
      <c r="F737" s="270"/>
      <c r="G737" s="207"/>
      <c r="H737" s="207"/>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2.75">
      <c r="A738" s="202"/>
      <c r="B738" s="207"/>
      <c r="C738" s="202"/>
      <c r="D738" s="135"/>
      <c r="E738" s="270"/>
      <c r="F738" s="270"/>
      <c r="G738" s="207"/>
      <c r="H738" s="207"/>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2.75">
      <c r="A739" s="202"/>
      <c r="B739" s="207"/>
      <c r="C739" s="202"/>
      <c r="D739" s="135"/>
      <c r="E739" s="270"/>
      <c r="F739" s="270"/>
      <c r="G739" s="207"/>
      <c r="H739" s="207"/>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2.75">
      <c r="A740" s="202"/>
      <c r="B740" s="207"/>
      <c r="C740" s="202"/>
      <c r="D740" s="135"/>
      <c r="E740" s="270"/>
      <c r="F740" s="270"/>
      <c r="G740" s="207"/>
      <c r="H740" s="207"/>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2.75">
      <c r="A741" s="202"/>
      <c r="B741" s="207"/>
      <c r="C741" s="202"/>
      <c r="D741" s="135"/>
      <c r="E741" s="270"/>
      <c r="F741" s="270"/>
      <c r="G741" s="207"/>
      <c r="H741" s="207"/>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2.75">
      <c r="A742" s="202"/>
      <c r="B742" s="207"/>
      <c r="C742" s="202"/>
      <c r="D742" s="135"/>
      <c r="E742" s="270"/>
      <c r="F742" s="270"/>
      <c r="G742" s="207"/>
      <c r="H742" s="207"/>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2.75">
      <c r="A743" s="202"/>
      <c r="B743" s="207"/>
      <c r="C743" s="202"/>
      <c r="D743" s="135"/>
      <c r="E743" s="270"/>
      <c r="F743" s="270"/>
      <c r="G743" s="207"/>
      <c r="H743" s="207"/>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2.75">
      <c r="A744" s="202"/>
      <c r="B744" s="207"/>
      <c r="C744" s="202"/>
      <c r="D744" s="135"/>
      <c r="E744" s="270"/>
      <c r="F744" s="270"/>
      <c r="G744" s="207"/>
      <c r="H744" s="207"/>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2.75">
      <c r="A745" s="202"/>
      <c r="B745" s="207"/>
      <c r="C745" s="202"/>
      <c r="D745" s="135"/>
      <c r="E745" s="270"/>
      <c r="F745" s="270"/>
      <c r="G745" s="207"/>
      <c r="H745" s="207"/>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2.75">
      <c r="A746" s="202"/>
      <c r="B746" s="207"/>
      <c r="C746" s="202"/>
      <c r="D746" s="135"/>
      <c r="E746" s="270"/>
      <c r="F746" s="270"/>
      <c r="G746" s="207"/>
      <c r="H746" s="207"/>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2.75">
      <c r="A747" s="202"/>
      <c r="B747" s="207"/>
      <c r="C747" s="202"/>
      <c r="D747" s="135"/>
      <c r="E747" s="270"/>
      <c r="F747" s="270"/>
      <c r="G747" s="207"/>
      <c r="H747" s="207"/>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2.75">
      <c r="A748" s="202"/>
      <c r="B748" s="207"/>
      <c r="C748" s="202"/>
      <c r="D748" s="135"/>
      <c r="E748" s="270"/>
      <c r="F748" s="270"/>
      <c r="G748" s="207"/>
      <c r="H748" s="207"/>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2.75">
      <c r="A749" s="202"/>
      <c r="B749" s="207"/>
      <c r="C749" s="202"/>
      <c r="D749" s="135"/>
      <c r="E749" s="270"/>
      <c r="F749" s="270"/>
      <c r="G749" s="207"/>
      <c r="H749" s="207"/>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2.75">
      <c r="A750" s="202"/>
      <c r="B750" s="207"/>
      <c r="C750" s="202"/>
      <c r="D750" s="135"/>
      <c r="E750" s="270"/>
      <c r="F750" s="270"/>
      <c r="G750" s="207"/>
      <c r="H750" s="207"/>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2.75">
      <c r="A751" s="202"/>
      <c r="B751" s="207"/>
      <c r="C751" s="202"/>
      <c r="D751" s="135"/>
      <c r="E751" s="270"/>
      <c r="F751" s="270"/>
      <c r="G751" s="207"/>
      <c r="H751" s="207"/>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2.75">
      <c r="A752" s="202"/>
      <c r="B752" s="207"/>
      <c r="C752" s="202"/>
      <c r="D752" s="135"/>
      <c r="E752" s="270"/>
      <c r="F752" s="270"/>
      <c r="G752" s="207"/>
      <c r="H752" s="207"/>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2.75">
      <c r="A753" s="202"/>
      <c r="B753" s="207"/>
      <c r="C753" s="202"/>
      <c r="D753" s="135"/>
      <c r="E753" s="270"/>
      <c r="F753" s="270"/>
      <c r="G753" s="207"/>
      <c r="H753" s="207"/>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2.75">
      <c r="A754" s="202"/>
      <c r="B754" s="207"/>
      <c r="C754" s="202"/>
      <c r="D754" s="135"/>
      <c r="E754" s="270"/>
      <c r="F754" s="270"/>
      <c r="G754" s="207"/>
      <c r="H754" s="207"/>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2.75">
      <c r="A755" s="202"/>
      <c r="B755" s="207"/>
      <c r="C755" s="202"/>
      <c r="D755" s="135"/>
      <c r="E755" s="270"/>
      <c r="F755" s="270"/>
      <c r="G755" s="207"/>
      <c r="H755" s="207"/>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2.75">
      <c r="A756" s="202"/>
      <c r="B756" s="207"/>
      <c r="C756" s="202"/>
      <c r="D756" s="135"/>
      <c r="E756" s="270"/>
      <c r="F756" s="270"/>
      <c r="G756" s="207"/>
      <c r="H756" s="207"/>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2.75">
      <c r="A757" s="202"/>
      <c r="B757" s="207"/>
      <c r="C757" s="202"/>
      <c r="D757" s="135"/>
      <c r="E757" s="270"/>
      <c r="F757" s="270"/>
      <c r="G757" s="207"/>
      <c r="H757" s="207"/>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2.75">
      <c r="A758" s="202"/>
      <c r="B758" s="207"/>
      <c r="C758" s="202"/>
      <c r="D758" s="135"/>
      <c r="E758" s="270"/>
      <c r="F758" s="270"/>
      <c r="G758" s="207"/>
      <c r="H758" s="207"/>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2.75">
      <c r="A759" s="202"/>
      <c r="B759" s="207"/>
      <c r="C759" s="202"/>
      <c r="D759" s="135"/>
      <c r="E759" s="270"/>
      <c r="F759" s="270"/>
      <c r="G759" s="207"/>
      <c r="H759" s="207"/>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2.75">
      <c r="A760" s="202"/>
      <c r="B760" s="207"/>
      <c r="C760" s="202"/>
      <c r="D760" s="135"/>
      <c r="E760" s="270"/>
      <c r="F760" s="270"/>
      <c r="G760" s="207"/>
      <c r="H760" s="207"/>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2.75">
      <c r="A761" s="202"/>
      <c r="B761" s="207"/>
      <c r="C761" s="202"/>
      <c r="D761" s="135"/>
      <c r="E761" s="270"/>
      <c r="F761" s="270"/>
      <c r="G761" s="207"/>
      <c r="H761" s="207"/>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2.75">
      <c r="A762" s="202"/>
      <c r="B762" s="207"/>
      <c r="C762" s="202"/>
      <c r="D762" s="135"/>
      <c r="E762" s="270"/>
      <c r="F762" s="270"/>
      <c r="G762" s="207"/>
      <c r="H762" s="207"/>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2.75">
      <c r="A763" s="202"/>
      <c r="B763" s="207"/>
      <c r="C763" s="202"/>
      <c r="D763" s="135"/>
      <c r="E763" s="270"/>
      <c r="F763" s="270"/>
      <c r="G763" s="207"/>
      <c r="H763" s="207"/>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2.75">
      <c r="A764" s="202"/>
      <c r="B764" s="207"/>
      <c r="C764" s="202"/>
      <c r="D764" s="135"/>
      <c r="E764" s="270"/>
      <c r="F764" s="270"/>
      <c r="G764" s="207"/>
      <c r="H764" s="207"/>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2.75">
      <c r="A765" s="202"/>
      <c r="B765" s="207"/>
      <c r="C765" s="202"/>
      <c r="D765" s="135"/>
      <c r="E765" s="270"/>
      <c r="F765" s="270"/>
      <c r="G765" s="207"/>
      <c r="H765" s="207"/>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2.75">
      <c r="A766" s="202"/>
      <c r="B766" s="207"/>
      <c r="C766" s="202"/>
      <c r="D766" s="135"/>
      <c r="E766" s="270"/>
      <c r="F766" s="270"/>
      <c r="G766" s="207"/>
      <c r="H766" s="207"/>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2.75">
      <c r="A767" s="202"/>
      <c r="B767" s="207"/>
      <c r="C767" s="202"/>
      <c r="D767" s="135"/>
      <c r="E767" s="270"/>
      <c r="F767" s="270"/>
      <c r="G767" s="207"/>
      <c r="H767" s="207"/>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2.75">
      <c r="A768" s="202"/>
      <c r="B768" s="207"/>
      <c r="C768" s="202"/>
      <c r="D768" s="135"/>
      <c r="E768" s="270"/>
      <c r="F768" s="270"/>
      <c r="G768" s="207"/>
      <c r="H768" s="207"/>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2.75">
      <c r="A769" s="202"/>
      <c r="B769" s="207"/>
      <c r="C769" s="202"/>
      <c r="D769" s="135"/>
      <c r="E769" s="270"/>
      <c r="F769" s="270"/>
      <c r="G769" s="207"/>
      <c r="H769" s="207"/>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2.75">
      <c r="A770" s="202"/>
      <c r="B770" s="207"/>
      <c r="C770" s="202"/>
      <c r="D770" s="135"/>
      <c r="E770" s="270"/>
      <c r="F770" s="270"/>
      <c r="G770" s="207"/>
      <c r="H770" s="207"/>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2.75">
      <c r="A771" s="202"/>
      <c r="B771" s="207"/>
      <c r="C771" s="202"/>
      <c r="D771" s="135"/>
      <c r="E771" s="270"/>
      <c r="F771" s="270"/>
      <c r="G771" s="207"/>
      <c r="H771" s="207"/>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2.75">
      <c r="A772" s="202"/>
      <c r="B772" s="207"/>
      <c r="C772" s="202"/>
      <c r="D772" s="135"/>
      <c r="E772" s="270"/>
      <c r="F772" s="270"/>
      <c r="G772" s="207"/>
      <c r="H772" s="207"/>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2.75">
      <c r="A773" s="202"/>
      <c r="B773" s="207"/>
      <c r="C773" s="202"/>
      <c r="D773" s="135"/>
      <c r="E773" s="270"/>
      <c r="F773" s="270"/>
      <c r="G773" s="207"/>
      <c r="H773" s="207"/>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2.75">
      <c r="A774" s="202"/>
      <c r="B774" s="207"/>
      <c r="C774" s="202"/>
      <c r="D774" s="135"/>
      <c r="E774" s="270"/>
      <c r="F774" s="270"/>
      <c r="G774" s="207"/>
      <c r="H774" s="207"/>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2.75">
      <c r="A775" s="202"/>
      <c r="B775" s="207"/>
      <c r="C775" s="202"/>
      <c r="D775" s="135"/>
      <c r="E775" s="270"/>
      <c r="F775" s="270"/>
      <c r="G775" s="207"/>
      <c r="H775" s="207"/>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2.75">
      <c r="A776" s="202"/>
      <c r="B776" s="207"/>
      <c r="C776" s="202"/>
      <c r="D776" s="135"/>
      <c r="E776" s="270"/>
      <c r="F776" s="270"/>
      <c r="G776" s="207"/>
      <c r="H776" s="207"/>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2.75">
      <c r="A777" s="202"/>
      <c r="B777" s="207"/>
      <c r="C777" s="202"/>
      <c r="D777" s="135"/>
      <c r="E777" s="270"/>
      <c r="F777" s="270"/>
      <c r="G777" s="207"/>
      <c r="H777" s="207"/>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2.75">
      <c r="A778" s="202"/>
      <c r="B778" s="207"/>
      <c r="C778" s="202"/>
      <c r="D778" s="135"/>
      <c r="E778" s="270"/>
      <c r="F778" s="270"/>
      <c r="G778" s="207"/>
      <c r="H778" s="207"/>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2.75">
      <c r="A779" s="202"/>
      <c r="B779" s="207"/>
      <c r="C779" s="202"/>
      <c r="D779" s="135"/>
      <c r="E779" s="270"/>
      <c r="F779" s="270"/>
      <c r="G779" s="207"/>
      <c r="H779" s="207"/>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2.75">
      <c r="A780" s="202"/>
      <c r="B780" s="207"/>
      <c r="C780" s="202"/>
      <c r="D780" s="135"/>
      <c r="E780" s="270"/>
      <c r="F780" s="270"/>
      <c r="G780" s="207"/>
      <c r="H780" s="207"/>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2.75">
      <c r="A781" s="202"/>
      <c r="B781" s="207"/>
      <c r="C781" s="202"/>
      <c r="D781" s="135"/>
      <c r="E781" s="270"/>
      <c r="F781" s="270"/>
      <c r="G781" s="207"/>
      <c r="H781" s="207"/>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2.75">
      <c r="A782" s="202"/>
      <c r="B782" s="207"/>
      <c r="C782" s="202"/>
      <c r="D782" s="135"/>
      <c r="E782" s="270"/>
      <c r="F782" s="270"/>
      <c r="G782" s="207"/>
      <c r="H782" s="207"/>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2.75">
      <c r="A783" s="202"/>
      <c r="B783" s="207"/>
      <c r="C783" s="202"/>
      <c r="D783" s="135"/>
      <c r="E783" s="270"/>
      <c r="F783" s="270"/>
      <c r="G783" s="207"/>
      <c r="H783" s="207"/>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2.75">
      <c r="A784" s="202"/>
      <c r="B784" s="207"/>
      <c r="C784" s="202"/>
      <c r="D784" s="135"/>
      <c r="E784" s="270"/>
      <c r="F784" s="270"/>
      <c r="G784" s="207"/>
      <c r="H784" s="207"/>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2.75">
      <c r="A785" s="202"/>
      <c r="B785" s="207"/>
      <c r="C785" s="202"/>
      <c r="D785" s="135"/>
      <c r="E785" s="270"/>
      <c r="F785" s="270"/>
      <c r="G785" s="207"/>
      <c r="H785" s="207"/>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2.75">
      <c r="A786" s="202"/>
      <c r="B786" s="207"/>
      <c r="C786" s="202"/>
      <c r="D786" s="135"/>
      <c r="E786" s="270"/>
      <c r="F786" s="270"/>
      <c r="G786" s="207"/>
      <c r="H786" s="207"/>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2.75">
      <c r="A787" s="202"/>
      <c r="B787" s="207"/>
      <c r="C787" s="202"/>
      <c r="D787" s="135"/>
      <c r="E787" s="270"/>
      <c r="F787" s="270"/>
      <c r="G787" s="207"/>
      <c r="H787" s="207"/>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2.75">
      <c r="A788" s="202"/>
      <c r="B788" s="207"/>
      <c r="C788" s="202"/>
      <c r="D788" s="135"/>
      <c r="E788" s="270"/>
      <c r="F788" s="270"/>
      <c r="G788" s="207"/>
      <c r="H788" s="207"/>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2.75">
      <c r="A789" s="202"/>
      <c r="B789" s="207"/>
      <c r="C789" s="202"/>
      <c r="D789" s="135"/>
      <c r="E789" s="270"/>
      <c r="F789" s="270"/>
      <c r="G789" s="207"/>
      <c r="H789" s="207"/>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2.75">
      <c r="A790" s="202"/>
      <c r="B790" s="207"/>
      <c r="C790" s="202"/>
      <c r="D790" s="135"/>
      <c r="E790" s="270"/>
      <c r="F790" s="270"/>
      <c r="G790" s="207"/>
      <c r="H790" s="207"/>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2.75">
      <c r="A791" s="202"/>
      <c r="B791" s="207"/>
      <c r="C791" s="202"/>
      <c r="D791" s="135"/>
      <c r="E791" s="270"/>
      <c r="F791" s="270"/>
      <c r="G791" s="207"/>
      <c r="H791" s="207"/>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2.75">
      <c r="A792" s="202"/>
      <c r="B792" s="207"/>
      <c r="C792" s="202"/>
      <c r="D792" s="135"/>
      <c r="E792" s="270"/>
      <c r="F792" s="270"/>
      <c r="G792" s="207"/>
      <c r="H792" s="207"/>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2.75">
      <c r="A793" s="202"/>
      <c r="B793" s="207"/>
      <c r="C793" s="202"/>
      <c r="D793" s="135"/>
      <c r="E793" s="270"/>
      <c r="F793" s="270"/>
      <c r="G793" s="207"/>
      <c r="H793" s="207"/>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2.75">
      <c r="A794" s="202"/>
      <c r="B794" s="207"/>
      <c r="C794" s="202"/>
      <c r="D794" s="135"/>
      <c r="E794" s="270"/>
      <c r="F794" s="270"/>
      <c r="G794" s="207"/>
      <c r="H794" s="207"/>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2.75">
      <c r="A795" s="202"/>
      <c r="B795" s="207"/>
      <c r="C795" s="202"/>
      <c r="D795" s="135"/>
      <c r="E795" s="270"/>
      <c r="F795" s="270"/>
      <c r="G795" s="207"/>
      <c r="H795" s="207"/>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2.75">
      <c r="A796" s="202"/>
      <c r="B796" s="207"/>
      <c r="C796" s="202"/>
      <c r="D796" s="135"/>
      <c r="E796" s="270"/>
      <c r="F796" s="270"/>
      <c r="G796" s="207"/>
      <c r="H796" s="207"/>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2.75">
      <c r="A797" s="202"/>
      <c r="B797" s="207"/>
      <c r="C797" s="202"/>
      <c r="D797" s="135"/>
      <c r="E797" s="270"/>
      <c r="F797" s="270"/>
      <c r="G797" s="207"/>
      <c r="H797" s="207"/>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2.75">
      <c r="A798" s="202"/>
      <c r="B798" s="207"/>
      <c r="C798" s="202"/>
      <c r="D798" s="135"/>
      <c r="E798" s="270"/>
      <c r="F798" s="270"/>
      <c r="G798" s="207"/>
      <c r="H798" s="207"/>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2.75">
      <c r="A799" s="202"/>
      <c r="B799" s="207"/>
      <c r="C799" s="202"/>
      <c r="D799" s="135"/>
      <c r="E799" s="270"/>
      <c r="F799" s="270"/>
      <c r="G799" s="207"/>
      <c r="H799" s="207"/>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2.75">
      <c r="A800" s="202"/>
      <c r="B800" s="207"/>
      <c r="C800" s="202"/>
      <c r="D800" s="135"/>
      <c r="E800" s="270"/>
      <c r="F800" s="270"/>
      <c r="G800" s="207"/>
      <c r="H800" s="207"/>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2.75">
      <c r="A801" s="202"/>
      <c r="B801" s="207"/>
      <c r="C801" s="202"/>
      <c r="D801" s="135"/>
      <c r="E801" s="270"/>
      <c r="F801" s="270"/>
      <c r="G801" s="207"/>
      <c r="H801" s="207"/>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2.75">
      <c r="A802" s="202"/>
      <c r="B802" s="207"/>
      <c r="C802" s="202"/>
      <c r="D802" s="135"/>
      <c r="E802" s="270"/>
      <c r="F802" s="270"/>
      <c r="G802" s="207"/>
      <c r="H802" s="207"/>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2.75">
      <c r="A803" s="202"/>
      <c r="B803" s="207"/>
      <c r="C803" s="202"/>
      <c r="D803" s="135"/>
      <c r="E803" s="270"/>
      <c r="F803" s="270"/>
      <c r="G803" s="207"/>
      <c r="H803" s="207"/>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2.75">
      <c r="A804" s="202"/>
      <c r="B804" s="207"/>
      <c r="C804" s="202"/>
      <c r="D804" s="135"/>
      <c r="E804" s="270"/>
      <c r="F804" s="270"/>
      <c r="G804" s="207"/>
      <c r="H804" s="207"/>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2.75">
      <c r="A805" s="202"/>
      <c r="B805" s="207"/>
      <c r="C805" s="202"/>
      <c r="D805" s="135"/>
      <c r="E805" s="270"/>
      <c r="F805" s="270"/>
      <c r="G805" s="207"/>
      <c r="H805" s="207"/>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2.75">
      <c r="A806" s="202"/>
      <c r="B806" s="207"/>
      <c r="C806" s="202"/>
      <c r="D806" s="135"/>
      <c r="E806" s="270"/>
      <c r="F806" s="270"/>
      <c r="G806" s="207"/>
      <c r="H806" s="207"/>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2.75">
      <c r="A807" s="202"/>
      <c r="B807" s="207"/>
      <c r="C807" s="202"/>
      <c r="D807" s="135"/>
      <c r="E807" s="270"/>
      <c r="F807" s="270"/>
      <c r="G807" s="207"/>
      <c r="H807" s="207"/>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2.75">
      <c r="A808" s="202"/>
      <c r="B808" s="207"/>
      <c r="C808" s="202"/>
      <c r="D808" s="135"/>
      <c r="E808" s="270"/>
      <c r="F808" s="270"/>
      <c r="G808" s="207"/>
      <c r="H808" s="207"/>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2.75">
      <c r="A809" s="202"/>
      <c r="B809" s="207"/>
      <c r="C809" s="202"/>
      <c r="D809" s="135"/>
      <c r="E809" s="270"/>
      <c r="F809" s="270"/>
      <c r="G809" s="207"/>
      <c r="H809" s="207"/>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2.75">
      <c r="A810" s="202"/>
      <c r="B810" s="207"/>
      <c r="C810" s="202"/>
      <c r="D810" s="135"/>
      <c r="E810" s="270"/>
      <c r="F810" s="270"/>
      <c r="G810" s="207"/>
      <c r="H810" s="207"/>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2.75">
      <c r="A811" s="202"/>
      <c r="B811" s="207"/>
      <c r="C811" s="202"/>
      <c r="D811" s="135"/>
      <c r="E811" s="270"/>
      <c r="F811" s="270"/>
      <c r="G811" s="207"/>
      <c r="H811" s="207"/>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2.75">
      <c r="A812" s="202"/>
      <c r="B812" s="207"/>
      <c r="C812" s="202"/>
      <c r="D812" s="135"/>
      <c r="E812" s="270"/>
      <c r="F812" s="270"/>
      <c r="G812" s="207"/>
      <c r="H812" s="207"/>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2.75">
      <c r="A813" s="202"/>
      <c r="B813" s="207"/>
      <c r="C813" s="202"/>
      <c r="D813" s="135"/>
      <c r="E813" s="270"/>
      <c r="F813" s="270"/>
      <c r="G813" s="207"/>
      <c r="H813" s="207"/>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2.75">
      <c r="A814" s="202"/>
      <c r="B814" s="207"/>
      <c r="C814" s="202"/>
      <c r="D814" s="135"/>
      <c r="E814" s="270"/>
      <c r="F814" s="270"/>
      <c r="G814" s="207"/>
      <c r="H814" s="207"/>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2.75">
      <c r="A815" s="202"/>
      <c r="B815" s="207"/>
      <c r="C815" s="202"/>
      <c r="D815" s="135"/>
      <c r="E815" s="270"/>
      <c r="F815" s="270"/>
      <c r="G815" s="207"/>
      <c r="H815" s="207"/>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2.75">
      <c r="A816" s="202"/>
      <c r="B816" s="207"/>
      <c r="C816" s="202"/>
      <c r="D816" s="135"/>
      <c r="E816" s="270"/>
      <c r="F816" s="270"/>
      <c r="G816" s="207"/>
      <c r="H816" s="207"/>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2.75">
      <c r="A817" s="202"/>
      <c r="B817" s="207"/>
      <c r="C817" s="202"/>
      <c r="D817" s="135"/>
      <c r="E817" s="270"/>
      <c r="F817" s="270"/>
      <c r="G817" s="207"/>
      <c r="H817" s="207"/>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2.75">
      <c r="A818" s="202"/>
      <c r="B818" s="207"/>
      <c r="C818" s="202"/>
      <c r="D818" s="135"/>
      <c r="E818" s="270"/>
      <c r="F818" s="270"/>
      <c r="G818" s="207"/>
      <c r="H818" s="207"/>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2.75">
      <c r="A819" s="202"/>
      <c r="B819" s="207"/>
      <c r="C819" s="202"/>
      <c r="D819" s="135"/>
      <c r="E819" s="270"/>
      <c r="F819" s="270"/>
      <c r="G819" s="207"/>
      <c r="H819" s="207"/>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2.75">
      <c r="A820" s="202"/>
      <c r="B820" s="207"/>
      <c r="C820" s="202"/>
      <c r="D820" s="135"/>
      <c r="E820" s="270"/>
      <c r="F820" s="270"/>
      <c r="G820" s="207"/>
      <c r="H820" s="207"/>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2.75">
      <c r="A821" s="202"/>
      <c r="B821" s="207"/>
      <c r="C821" s="202"/>
      <c r="D821" s="135"/>
      <c r="E821" s="270"/>
      <c r="F821" s="270"/>
      <c r="G821" s="207"/>
      <c r="H821" s="207"/>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2.75">
      <c r="A822" s="202"/>
      <c r="B822" s="207"/>
      <c r="C822" s="202"/>
      <c r="D822" s="135"/>
      <c r="E822" s="270"/>
      <c r="F822" s="270"/>
      <c r="G822" s="207"/>
      <c r="H822" s="207"/>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2.75">
      <c r="A823" s="202"/>
      <c r="B823" s="207"/>
      <c r="C823" s="202"/>
      <c r="D823" s="135"/>
      <c r="E823" s="270"/>
      <c r="F823" s="270"/>
      <c r="G823" s="207"/>
      <c r="H823" s="207"/>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2.75">
      <c r="A824" s="202"/>
      <c r="B824" s="207"/>
      <c r="C824" s="202"/>
      <c r="D824" s="135"/>
      <c r="E824" s="270"/>
      <c r="F824" s="270"/>
      <c r="G824" s="207"/>
      <c r="H824" s="207"/>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2.75">
      <c r="A825" s="202"/>
      <c r="B825" s="207"/>
      <c r="C825" s="202"/>
      <c r="D825" s="135"/>
      <c r="E825" s="270"/>
      <c r="F825" s="270"/>
      <c r="G825" s="207"/>
      <c r="H825" s="207"/>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2.75">
      <c r="A826" s="202"/>
      <c r="B826" s="207"/>
      <c r="C826" s="202"/>
      <c r="D826" s="135"/>
      <c r="E826" s="270"/>
      <c r="F826" s="270"/>
      <c r="G826" s="207"/>
      <c r="H826" s="207"/>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2.75">
      <c r="A827" s="202"/>
      <c r="B827" s="207"/>
      <c r="C827" s="202"/>
      <c r="D827" s="135"/>
      <c r="E827" s="270"/>
      <c r="F827" s="270"/>
      <c r="G827" s="207"/>
      <c r="H827" s="207"/>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2.75">
      <c r="A828" s="202"/>
      <c r="B828" s="207"/>
      <c r="C828" s="202"/>
      <c r="D828" s="135"/>
      <c r="E828" s="270"/>
      <c r="F828" s="270"/>
      <c r="G828" s="207"/>
      <c r="H828" s="207"/>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2.75">
      <c r="A829" s="202"/>
      <c r="B829" s="207"/>
      <c r="C829" s="202"/>
      <c r="D829" s="135"/>
      <c r="E829" s="270"/>
      <c r="F829" s="270"/>
      <c r="G829" s="207"/>
      <c r="H829" s="207"/>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2.75">
      <c r="A830" s="202"/>
      <c r="B830" s="207"/>
      <c r="C830" s="202"/>
      <c r="D830" s="135"/>
      <c r="E830" s="270"/>
      <c r="F830" s="270"/>
      <c r="G830" s="207"/>
      <c r="H830" s="207"/>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2.75">
      <c r="A831" s="202"/>
      <c r="B831" s="207"/>
      <c r="C831" s="202"/>
      <c r="D831" s="135"/>
      <c r="E831" s="270"/>
      <c r="F831" s="270"/>
      <c r="G831" s="207"/>
      <c r="H831" s="207"/>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2.75">
      <c r="A832" s="202"/>
      <c r="B832" s="207"/>
      <c r="C832" s="202"/>
      <c r="D832" s="135"/>
      <c r="E832" s="270"/>
      <c r="F832" s="270"/>
      <c r="G832" s="207"/>
      <c r="H832" s="207"/>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2.75">
      <c r="A833" s="202"/>
      <c r="B833" s="207"/>
      <c r="C833" s="202"/>
      <c r="D833" s="135"/>
      <c r="E833" s="270"/>
      <c r="F833" s="270"/>
      <c r="G833" s="207"/>
      <c r="H833" s="207"/>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2.75">
      <c r="A834" s="202"/>
      <c r="B834" s="207"/>
      <c r="C834" s="202"/>
      <c r="D834" s="135"/>
      <c r="E834" s="270"/>
      <c r="F834" s="270"/>
      <c r="G834" s="207"/>
      <c r="H834" s="207"/>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2.75">
      <c r="A835" s="202"/>
      <c r="B835" s="207"/>
      <c r="C835" s="202"/>
      <c r="D835" s="135"/>
      <c r="E835" s="270"/>
      <c r="F835" s="270"/>
      <c r="G835" s="207"/>
      <c r="H835" s="207"/>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2.75">
      <c r="A836" s="202"/>
      <c r="B836" s="207"/>
      <c r="C836" s="202"/>
      <c r="D836" s="135"/>
      <c r="E836" s="270"/>
      <c r="F836" s="270"/>
      <c r="G836" s="207"/>
      <c r="H836" s="207"/>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2.75">
      <c r="A837" s="202"/>
      <c r="B837" s="207"/>
      <c r="C837" s="202"/>
      <c r="D837" s="135"/>
      <c r="E837" s="270"/>
      <c r="F837" s="270"/>
      <c r="G837" s="207"/>
      <c r="H837" s="207"/>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2.75">
      <c r="A838" s="202"/>
      <c r="B838" s="207"/>
      <c r="C838" s="202"/>
      <c r="D838" s="135"/>
      <c r="E838" s="270"/>
      <c r="F838" s="270"/>
      <c r="G838" s="207"/>
      <c r="H838" s="207"/>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2.75">
      <c r="A839" s="202"/>
      <c r="B839" s="207"/>
      <c r="C839" s="202"/>
      <c r="D839" s="135"/>
      <c r="E839" s="270"/>
      <c r="F839" s="270"/>
      <c r="G839" s="207"/>
      <c r="H839" s="207"/>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2.75">
      <c r="A840" s="202"/>
      <c r="B840" s="207"/>
      <c r="C840" s="202"/>
      <c r="D840" s="135"/>
      <c r="E840" s="270"/>
      <c r="F840" s="270"/>
      <c r="G840" s="207"/>
      <c r="H840" s="207"/>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2.75">
      <c r="A841" s="202"/>
      <c r="B841" s="207"/>
      <c r="C841" s="202"/>
      <c r="D841" s="135"/>
      <c r="E841" s="270"/>
      <c r="F841" s="270"/>
      <c r="G841" s="207"/>
      <c r="H841" s="207"/>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2.75">
      <c r="A842" s="202"/>
      <c r="B842" s="207"/>
      <c r="C842" s="202"/>
      <c r="D842" s="135"/>
      <c r="E842" s="270"/>
      <c r="F842" s="270"/>
      <c r="G842" s="207"/>
      <c r="H842" s="207"/>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2.75">
      <c r="A843" s="202"/>
      <c r="B843" s="207"/>
      <c r="C843" s="202"/>
      <c r="D843" s="135"/>
      <c r="E843" s="270"/>
      <c r="F843" s="270"/>
      <c r="G843" s="207"/>
      <c r="H843" s="207"/>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2.75">
      <c r="A844" s="202"/>
      <c r="B844" s="207"/>
      <c r="C844" s="202"/>
      <c r="D844" s="135"/>
      <c r="E844" s="270"/>
      <c r="F844" s="270"/>
      <c r="G844" s="207"/>
      <c r="H844" s="207"/>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2.75">
      <c r="A845" s="202"/>
      <c r="B845" s="207"/>
      <c r="C845" s="202"/>
      <c r="D845" s="135"/>
      <c r="E845" s="270"/>
      <c r="F845" s="270"/>
      <c r="G845" s="207"/>
      <c r="H845" s="207"/>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2.75">
      <c r="A846" s="202"/>
      <c r="B846" s="207"/>
      <c r="C846" s="202"/>
      <c r="D846" s="135"/>
      <c r="E846" s="270"/>
      <c r="F846" s="270"/>
      <c r="G846" s="207"/>
      <c r="H846" s="207"/>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2.75">
      <c r="A847" s="202"/>
      <c r="B847" s="207"/>
      <c r="C847" s="202"/>
      <c r="D847" s="135"/>
      <c r="E847" s="270"/>
      <c r="F847" s="270"/>
      <c r="G847" s="207"/>
      <c r="H847" s="207"/>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2.75">
      <c r="A848" s="202"/>
      <c r="B848" s="207"/>
      <c r="C848" s="202"/>
      <c r="D848" s="135"/>
      <c r="E848" s="270"/>
      <c r="F848" s="270"/>
      <c r="G848" s="207"/>
      <c r="H848" s="207"/>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2.75">
      <c r="A849" s="202"/>
      <c r="B849" s="207"/>
      <c r="C849" s="202"/>
      <c r="D849" s="135"/>
      <c r="E849" s="270"/>
      <c r="F849" s="270"/>
      <c r="G849" s="207"/>
      <c r="H849" s="207"/>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2.75">
      <c r="A850" s="202"/>
      <c r="B850" s="207"/>
      <c r="C850" s="202"/>
      <c r="D850" s="135"/>
      <c r="E850" s="270"/>
      <c r="F850" s="270"/>
      <c r="G850" s="207"/>
      <c r="H850" s="207"/>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2.75">
      <c r="A851" s="202"/>
      <c r="B851" s="207"/>
      <c r="C851" s="202"/>
      <c r="D851" s="135"/>
      <c r="E851" s="270"/>
      <c r="F851" s="270"/>
      <c r="G851" s="207"/>
      <c r="H851" s="207"/>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2.75">
      <c r="A852" s="202"/>
      <c r="B852" s="207"/>
      <c r="C852" s="202"/>
      <c r="D852" s="135"/>
      <c r="E852" s="270"/>
      <c r="F852" s="270"/>
      <c r="G852" s="207"/>
      <c r="H852" s="207"/>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2.75">
      <c r="A853" s="202"/>
      <c r="B853" s="207"/>
      <c r="C853" s="202"/>
      <c r="D853" s="135"/>
      <c r="E853" s="270"/>
      <c r="F853" s="270"/>
      <c r="G853" s="207"/>
      <c r="H853" s="207"/>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2.75">
      <c r="A854" s="202"/>
      <c r="B854" s="207"/>
      <c r="C854" s="202"/>
      <c r="D854" s="135"/>
      <c r="E854" s="270"/>
      <c r="F854" s="270"/>
      <c r="G854" s="207"/>
      <c r="H854" s="207"/>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2.75">
      <c r="A855" s="202"/>
      <c r="B855" s="207"/>
      <c r="C855" s="202"/>
      <c r="D855" s="135"/>
      <c r="E855" s="270"/>
      <c r="F855" s="270"/>
      <c r="G855" s="207"/>
      <c r="H855" s="207"/>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2.75">
      <c r="A856" s="202"/>
      <c r="B856" s="207"/>
      <c r="C856" s="202"/>
      <c r="D856" s="135"/>
      <c r="E856" s="270"/>
      <c r="F856" s="270"/>
      <c r="G856" s="207"/>
      <c r="H856" s="207"/>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2.75">
      <c r="A857" s="202"/>
      <c r="B857" s="207"/>
      <c r="C857" s="202"/>
      <c r="D857" s="135"/>
      <c r="E857" s="270"/>
      <c r="F857" s="270"/>
      <c r="G857" s="207"/>
      <c r="H857" s="207"/>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2.75">
      <c r="A858" s="202"/>
      <c r="B858" s="207"/>
      <c r="C858" s="202"/>
      <c r="D858" s="135"/>
      <c r="E858" s="270"/>
      <c r="F858" s="270"/>
      <c r="G858" s="207"/>
      <c r="H858" s="207"/>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2.75">
      <c r="A859" s="202"/>
      <c r="B859" s="207"/>
      <c r="C859" s="202"/>
      <c r="D859" s="135"/>
      <c r="E859" s="270"/>
      <c r="F859" s="270"/>
      <c r="G859" s="207"/>
      <c r="H859" s="207"/>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2.75">
      <c r="A860" s="202"/>
      <c r="B860" s="207"/>
      <c r="C860" s="202"/>
      <c r="D860" s="135"/>
      <c r="E860" s="270"/>
      <c r="F860" s="270"/>
      <c r="G860" s="207"/>
      <c r="H860" s="207"/>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2.75">
      <c r="A861" s="202"/>
      <c r="B861" s="207"/>
      <c r="C861" s="202"/>
      <c r="D861" s="135"/>
      <c r="E861" s="270"/>
      <c r="F861" s="270"/>
      <c r="G861" s="207"/>
      <c r="H861" s="207"/>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2.75">
      <c r="A862" s="202"/>
      <c r="B862" s="207"/>
      <c r="C862" s="202"/>
      <c r="D862" s="135"/>
      <c r="E862" s="270"/>
      <c r="F862" s="270"/>
      <c r="G862" s="207"/>
      <c r="H862" s="207"/>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2.75">
      <c r="A863" s="202"/>
      <c r="B863" s="207"/>
      <c r="C863" s="202"/>
      <c r="D863" s="135"/>
      <c r="E863" s="270"/>
      <c r="F863" s="270"/>
      <c r="G863" s="207"/>
      <c r="H863" s="207"/>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2.75">
      <c r="A864" s="202"/>
      <c r="B864" s="207"/>
      <c r="C864" s="202"/>
      <c r="D864" s="135"/>
      <c r="E864" s="270"/>
      <c r="F864" s="270"/>
      <c r="G864" s="207"/>
      <c r="H864" s="207"/>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2.75">
      <c r="A865" s="202"/>
      <c r="B865" s="207"/>
      <c r="C865" s="202"/>
      <c r="D865" s="135"/>
      <c r="E865" s="270"/>
      <c r="F865" s="270"/>
      <c r="G865" s="207"/>
      <c r="H865" s="207"/>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2.75">
      <c r="A866" s="202"/>
      <c r="B866" s="207"/>
      <c r="C866" s="202"/>
      <c r="D866" s="135"/>
      <c r="E866" s="270"/>
      <c r="F866" s="270"/>
      <c r="G866" s="207"/>
      <c r="H866" s="207"/>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2.75">
      <c r="A867" s="202"/>
      <c r="B867" s="207"/>
      <c r="C867" s="202"/>
      <c r="D867" s="135"/>
      <c r="E867" s="270"/>
      <c r="F867" s="270"/>
      <c r="G867" s="207"/>
      <c r="H867" s="207"/>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2.75">
      <c r="A868" s="202"/>
      <c r="B868" s="207"/>
      <c r="C868" s="202"/>
      <c r="D868" s="135"/>
      <c r="E868" s="270"/>
      <c r="F868" s="270"/>
      <c r="G868" s="207"/>
      <c r="H868" s="207"/>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2.75">
      <c r="A869" s="202"/>
      <c r="B869" s="207"/>
      <c r="C869" s="202"/>
      <c r="D869" s="135"/>
      <c r="E869" s="270"/>
      <c r="F869" s="270"/>
      <c r="G869" s="207"/>
      <c r="H869" s="207"/>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2.75">
      <c r="A870" s="202"/>
      <c r="B870" s="207"/>
      <c r="C870" s="202"/>
      <c r="D870" s="135"/>
      <c r="E870" s="270"/>
      <c r="F870" s="270"/>
      <c r="G870" s="207"/>
      <c r="H870" s="207"/>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2.75">
      <c r="A871" s="202"/>
      <c r="B871" s="207"/>
      <c r="C871" s="202"/>
      <c r="D871" s="135"/>
      <c r="E871" s="270"/>
      <c r="F871" s="270"/>
      <c r="G871" s="207"/>
      <c r="H871" s="207"/>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2.75">
      <c r="A872" s="202"/>
      <c r="B872" s="207"/>
      <c r="C872" s="202"/>
      <c r="D872" s="135"/>
      <c r="E872" s="270"/>
      <c r="F872" s="270"/>
      <c r="G872" s="207"/>
      <c r="H872" s="207"/>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2.75">
      <c r="A873" s="202"/>
      <c r="B873" s="207"/>
      <c r="C873" s="202"/>
      <c r="D873" s="135"/>
      <c r="E873" s="270"/>
      <c r="F873" s="270"/>
      <c r="G873" s="207"/>
      <c r="H873" s="207"/>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2.75">
      <c r="A874" s="202"/>
      <c r="B874" s="207"/>
      <c r="C874" s="202"/>
      <c r="D874" s="135"/>
      <c r="E874" s="270"/>
      <c r="F874" s="270"/>
      <c r="G874" s="207"/>
      <c r="H874" s="207"/>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2.75">
      <c r="A875" s="202"/>
      <c r="B875" s="207"/>
      <c r="C875" s="202"/>
      <c r="D875" s="135"/>
      <c r="E875" s="270"/>
      <c r="F875" s="270"/>
      <c r="G875" s="207"/>
      <c r="H875" s="207"/>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2.75">
      <c r="A876" s="202"/>
      <c r="B876" s="207"/>
      <c r="C876" s="202"/>
      <c r="D876" s="135"/>
      <c r="E876" s="270"/>
      <c r="F876" s="270"/>
      <c r="G876" s="207"/>
      <c r="H876" s="207"/>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2.75">
      <c r="A877" s="202"/>
      <c r="B877" s="207"/>
      <c r="C877" s="202"/>
      <c r="D877" s="135"/>
      <c r="E877" s="270"/>
      <c r="F877" s="270"/>
      <c r="G877" s="207"/>
      <c r="H877" s="207"/>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2.75">
      <c r="A878" s="202"/>
      <c r="B878" s="207"/>
      <c r="C878" s="202"/>
      <c r="D878" s="135"/>
      <c r="E878" s="270"/>
      <c r="F878" s="270"/>
      <c r="G878" s="207"/>
      <c r="H878" s="207"/>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2.75">
      <c r="A879" s="202"/>
      <c r="B879" s="207"/>
      <c r="C879" s="202"/>
      <c r="D879" s="135"/>
      <c r="E879" s="270"/>
      <c r="F879" s="270"/>
      <c r="G879" s="207"/>
      <c r="H879" s="207"/>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2.75">
      <c r="A880" s="202"/>
      <c r="B880" s="207"/>
      <c r="C880" s="202"/>
      <c r="D880" s="135"/>
      <c r="E880" s="270"/>
      <c r="F880" s="270"/>
      <c r="G880" s="207"/>
      <c r="H880" s="207"/>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2.75">
      <c r="A881" s="202"/>
      <c r="B881" s="207"/>
      <c r="C881" s="202"/>
      <c r="D881" s="135"/>
      <c r="E881" s="270"/>
      <c r="F881" s="270"/>
      <c r="G881" s="207"/>
      <c r="H881" s="207"/>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2.75">
      <c r="A882" s="202"/>
      <c r="B882" s="207"/>
      <c r="C882" s="202"/>
      <c r="D882" s="135"/>
      <c r="E882" s="270"/>
      <c r="F882" s="270"/>
      <c r="G882" s="207"/>
      <c r="H882" s="207"/>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2.75">
      <c r="A883" s="202"/>
      <c r="B883" s="207"/>
      <c r="C883" s="202"/>
      <c r="D883" s="135"/>
      <c r="E883" s="270"/>
      <c r="F883" s="270"/>
      <c r="G883" s="207"/>
      <c r="H883" s="207"/>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2.75">
      <c r="A884" s="202"/>
      <c r="B884" s="207"/>
      <c r="C884" s="202"/>
      <c r="D884" s="135"/>
      <c r="E884" s="270"/>
      <c r="F884" s="270"/>
      <c r="G884" s="207"/>
      <c r="H884" s="207"/>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2.75">
      <c r="A885" s="202"/>
      <c r="B885" s="207"/>
      <c r="C885" s="202"/>
      <c r="D885" s="135"/>
      <c r="E885" s="270"/>
      <c r="F885" s="270"/>
      <c r="G885" s="207"/>
      <c r="H885" s="207"/>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2.75">
      <c r="A886" s="202"/>
      <c r="B886" s="207"/>
      <c r="C886" s="202"/>
      <c r="D886" s="135"/>
      <c r="E886" s="270"/>
      <c r="F886" s="270"/>
      <c r="G886" s="207"/>
      <c r="H886" s="207"/>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2.75">
      <c r="A887" s="202"/>
      <c r="B887" s="207"/>
      <c r="C887" s="202"/>
      <c r="D887" s="135"/>
      <c r="E887" s="270"/>
      <c r="F887" s="270"/>
      <c r="G887" s="207"/>
      <c r="H887" s="207"/>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2.75">
      <c r="A888" s="202"/>
      <c r="B888" s="207"/>
      <c r="C888" s="202"/>
      <c r="D888" s="135"/>
      <c r="E888" s="270"/>
      <c r="F888" s="270"/>
      <c r="G888" s="207"/>
      <c r="H888" s="207"/>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2.75">
      <c r="A889" s="202"/>
      <c r="B889" s="207"/>
      <c r="C889" s="202"/>
      <c r="D889" s="135"/>
      <c r="E889" s="270"/>
      <c r="F889" s="270"/>
      <c r="G889" s="207"/>
      <c r="H889" s="207"/>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2.75">
      <c r="A890" s="202"/>
      <c r="B890" s="207"/>
      <c r="C890" s="202"/>
      <c r="D890" s="135"/>
      <c r="E890" s="270"/>
      <c r="F890" s="270"/>
      <c r="G890" s="207"/>
      <c r="H890" s="207"/>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2.75">
      <c r="A891" s="202"/>
      <c r="B891" s="207"/>
      <c r="C891" s="202"/>
      <c r="D891" s="135"/>
      <c r="E891" s="270"/>
      <c r="F891" s="270"/>
      <c r="G891" s="207"/>
      <c r="H891" s="207"/>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2.75">
      <c r="A892" s="202"/>
      <c r="B892" s="207"/>
      <c r="C892" s="202"/>
      <c r="D892" s="135"/>
      <c r="E892" s="270"/>
      <c r="F892" s="270"/>
      <c r="G892" s="207"/>
      <c r="H892" s="207"/>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2.75">
      <c r="A893" s="202"/>
      <c r="B893" s="207"/>
      <c r="C893" s="202"/>
      <c r="D893" s="135"/>
      <c r="E893" s="270"/>
      <c r="F893" s="270"/>
      <c r="G893" s="207"/>
      <c r="H893" s="207"/>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2.75">
      <c r="A894" s="202"/>
      <c r="B894" s="207"/>
      <c r="C894" s="202"/>
      <c r="D894" s="135"/>
      <c r="E894" s="270"/>
      <c r="F894" s="270"/>
      <c r="G894" s="207"/>
      <c r="H894" s="207"/>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2.75">
      <c r="A895" s="202"/>
      <c r="B895" s="207"/>
      <c r="C895" s="202"/>
      <c r="D895" s="135"/>
      <c r="E895" s="270"/>
      <c r="F895" s="270"/>
      <c r="G895" s="207"/>
      <c r="H895" s="207"/>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2.75">
      <c r="A896" s="202"/>
      <c r="B896" s="207"/>
      <c r="C896" s="202"/>
      <c r="D896" s="135"/>
      <c r="E896" s="270"/>
      <c r="F896" s="270"/>
      <c r="G896" s="207"/>
      <c r="H896" s="207"/>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2.75">
      <c r="A897" s="202"/>
      <c r="B897" s="207"/>
      <c r="C897" s="202"/>
      <c r="D897" s="135"/>
      <c r="E897" s="270"/>
      <c r="F897" s="270"/>
      <c r="G897" s="207"/>
      <c r="H897" s="207"/>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2.75">
      <c r="A898" s="202"/>
      <c r="B898" s="207"/>
      <c r="C898" s="202"/>
      <c r="D898" s="135"/>
      <c r="E898" s="270"/>
      <c r="F898" s="270"/>
      <c r="G898" s="207"/>
      <c r="H898" s="207"/>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2.75">
      <c r="A899" s="202"/>
      <c r="B899" s="207"/>
      <c r="C899" s="202"/>
      <c r="D899" s="135"/>
      <c r="E899" s="270"/>
      <c r="F899" s="270"/>
      <c r="G899" s="207"/>
      <c r="H899" s="207"/>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2.75">
      <c r="A900" s="202"/>
      <c r="B900" s="207"/>
      <c r="C900" s="202"/>
      <c r="D900" s="135"/>
      <c r="E900" s="270"/>
      <c r="F900" s="270"/>
      <c r="G900" s="207"/>
      <c r="H900" s="207"/>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2.75">
      <c r="A901" s="202"/>
      <c r="B901" s="207"/>
      <c r="C901" s="202"/>
      <c r="D901" s="135"/>
      <c r="E901" s="270"/>
      <c r="F901" s="270"/>
      <c r="G901" s="207"/>
      <c r="H901" s="207"/>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2.75">
      <c r="A902" s="202"/>
      <c r="B902" s="207"/>
      <c r="C902" s="202"/>
      <c r="D902" s="135"/>
      <c r="E902" s="270"/>
      <c r="F902" s="270"/>
      <c r="G902" s="207"/>
      <c r="H902" s="207"/>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2.75">
      <c r="A903" s="202"/>
      <c r="B903" s="207"/>
      <c r="C903" s="202"/>
      <c r="D903" s="135"/>
      <c r="E903" s="270"/>
      <c r="F903" s="270"/>
      <c r="G903" s="207"/>
      <c r="H903" s="207"/>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2.75">
      <c r="A904" s="202"/>
      <c r="B904" s="207"/>
      <c r="C904" s="202"/>
      <c r="D904" s="135"/>
      <c r="E904" s="270"/>
      <c r="F904" s="270"/>
      <c r="G904" s="207"/>
      <c r="H904" s="207"/>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2.75">
      <c r="A905" s="202"/>
      <c r="B905" s="207"/>
      <c r="C905" s="202"/>
      <c r="D905" s="135"/>
      <c r="E905" s="270"/>
      <c r="F905" s="270"/>
      <c r="G905" s="207"/>
      <c r="H905" s="207"/>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2.75">
      <c r="A906" s="202"/>
      <c r="B906" s="207"/>
      <c r="C906" s="202"/>
      <c r="D906" s="135"/>
      <c r="E906" s="270"/>
      <c r="F906" s="270"/>
      <c r="G906" s="207"/>
      <c r="H906" s="207"/>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2.75">
      <c r="A907" s="202"/>
      <c r="B907" s="207"/>
      <c r="C907" s="202"/>
      <c r="D907" s="135"/>
      <c r="E907" s="270"/>
      <c r="F907" s="270"/>
      <c r="G907" s="207"/>
      <c r="H907" s="207"/>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2.75">
      <c r="A908" s="202"/>
      <c r="B908" s="207"/>
      <c r="C908" s="202"/>
      <c r="D908" s="135"/>
      <c r="E908" s="270"/>
      <c r="F908" s="270"/>
      <c r="G908" s="207"/>
      <c r="H908" s="207"/>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2.75">
      <c r="A909" s="202"/>
      <c r="B909" s="207"/>
      <c r="C909" s="202"/>
      <c r="D909" s="135"/>
      <c r="E909" s="270"/>
      <c r="F909" s="270"/>
      <c r="G909" s="207"/>
      <c r="H909" s="207"/>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2.75">
      <c r="A910" s="202"/>
      <c r="B910" s="207"/>
      <c r="C910" s="202"/>
      <c r="D910" s="135"/>
      <c r="E910" s="270"/>
      <c r="F910" s="270"/>
      <c r="G910" s="207"/>
      <c r="H910" s="207"/>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2.75">
      <c r="A911" s="202"/>
      <c r="B911" s="207"/>
      <c r="C911" s="202"/>
      <c r="D911" s="135"/>
      <c r="E911" s="270"/>
      <c r="F911" s="270"/>
      <c r="G911" s="207"/>
      <c r="H911" s="207"/>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2.75">
      <c r="A912" s="202"/>
      <c r="B912" s="207"/>
      <c r="C912" s="202"/>
      <c r="D912" s="135"/>
      <c r="E912" s="270"/>
      <c r="F912" s="270"/>
      <c r="G912" s="207"/>
      <c r="H912" s="207"/>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2.75">
      <c r="A913" s="202"/>
      <c r="B913" s="207"/>
      <c r="C913" s="202"/>
      <c r="D913" s="135"/>
      <c r="E913" s="270"/>
      <c r="F913" s="270"/>
      <c r="G913" s="207"/>
      <c r="H913" s="207"/>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2.75">
      <c r="A914" s="202"/>
      <c r="B914" s="207"/>
      <c r="C914" s="202"/>
      <c r="D914" s="135"/>
      <c r="E914" s="270"/>
      <c r="F914" s="270"/>
      <c r="G914" s="207"/>
      <c r="H914" s="207"/>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2.75">
      <c r="A915" s="202"/>
      <c r="B915" s="207"/>
      <c r="C915" s="202"/>
      <c r="D915" s="135"/>
      <c r="E915" s="270"/>
      <c r="F915" s="270"/>
      <c r="G915" s="207"/>
      <c r="H915" s="207"/>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2.75">
      <c r="A916" s="202"/>
      <c r="B916" s="207"/>
      <c r="C916" s="202"/>
      <c r="D916" s="135"/>
      <c r="E916" s="270"/>
      <c r="F916" s="270"/>
      <c r="G916" s="207"/>
      <c r="H916" s="207"/>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2.75">
      <c r="A917" s="202"/>
      <c r="B917" s="207"/>
      <c r="C917" s="202"/>
      <c r="D917" s="135"/>
      <c r="E917" s="270"/>
      <c r="F917" s="270"/>
      <c r="G917" s="207"/>
      <c r="H917" s="207"/>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2.75">
      <c r="A918" s="202"/>
      <c r="B918" s="207"/>
      <c r="C918" s="202"/>
      <c r="D918" s="135"/>
      <c r="E918" s="270"/>
      <c r="F918" s="270"/>
      <c r="G918" s="207"/>
      <c r="H918" s="207"/>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2.75">
      <c r="A919" s="202"/>
      <c r="B919" s="207"/>
      <c r="C919" s="202"/>
      <c r="D919" s="135"/>
      <c r="E919" s="270"/>
      <c r="F919" s="270"/>
      <c r="G919" s="207"/>
      <c r="H919" s="207"/>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2.75">
      <c r="A920" s="202"/>
      <c r="B920" s="207"/>
      <c r="C920" s="202"/>
      <c r="D920" s="135"/>
      <c r="E920" s="270"/>
      <c r="F920" s="270"/>
      <c r="G920" s="207"/>
      <c r="H920" s="207"/>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2.75">
      <c r="A921" s="202"/>
      <c r="B921" s="207"/>
      <c r="C921" s="202"/>
      <c r="D921" s="135"/>
      <c r="E921" s="270"/>
      <c r="F921" s="270"/>
      <c r="G921" s="207"/>
      <c r="H921" s="207"/>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2.75">
      <c r="A922" s="202"/>
      <c r="B922" s="207"/>
      <c r="C922" s="202"/>
      <c r="D922" s="135"/>
      <c r="E922" s="270"/>
      <c r="F922" s="270"/>
      <c r="G922" s="207"/>
      <c r="H922" s="207"/>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2.75">
      <c r="A923" s="202"/>
      <c r="B923" s="207"/>
      <c r="C923" s="202"/>
      <c r="D923" s="135"/>
      <c r="E923" s="270"/>
      <c r="F923" s="270"/>
      <c r="G923" s="207"/>
      <c r="H923" s="207"/>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2.75">
      <c r="A924" s="202"/>
      <c r="B924" s="207"/>
      <c r="C924" s="202"/>
      <c r="D924" s="135"/>
      <c r="E924" s="270"/>
      <c r="F924" s="270"/>
      <c r="G924" s="207"/>
      <c r="H924" s="207"/>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2.75">
      <c r="A925" s="202"/>
      <c r="B925" s="207"/>
      <c r="C925" s="202"/>
      <c r="D925" s="135"/>
      <c r="E925" s="270"/>
      <c r="F925" s="270"/>
      <c r="G925" s="207"/>
      <c r="H925" s="207"/>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2.75">
      <c r="A926" s="202"/>
      <c r="B926" s="207"/>
      <c r="C926" s="202"/>
      <c r="D926" s="135"/>
      <c r="E926" s="270"/>
      <c r="F926" s="270"/>
      <c r="G926" s="207"/>
      <c r="H926" s="207"/>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2.75">
      <c r="A927" s="202"/>
      <c r="B927" s="207"/>
      <c r="C927" s="202"/>
      <c r="D927" s="135"/>
      <c r="E927" s="270"/>
      <c r="F927" s="270"/>
      <c r="G927" s="207"/>
      <c r="H927" s="207"/>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2.75">
      <c r="A928" s="202"/>
      <c r="B928" s="207"/>
      <c r="C928" s="202"/>
      <c r="D928" s="135"/>
      <c r="E928" s="270"/>
      <c r="F928" s="270"/>
      <c r="G928" s="207"/>
      <c r="H928" s="207"/>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2.75">
      <c r="A929" s="202"/>
      <c r="B929" s="207"/>
      <c r="C929" s="202"/>
      <c r="D929" s="135"/>
      <c r="E929" s="270"/>
      <c r="F929" s="270"/>
      <c r="G929" s="207"/>
      <c r="H929" s="207"/>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2.75">
      <c r="A930" s="202"/>
      <c r="B930" s="207"/>
      <c r="C930" s="202"/>
      <c r="D930" s="135"/>
      <c r="E930" s="270"/>
      <c r="F930" s="270"/>
      <c r="G930" s="207"/>
      <c r="H930" s="207"/>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2.75">
      <c r="A931" s="202"/>
      <c r="B931" s="207"/>
      <c r="C931" s="202"/>
      <c r="D931" s="135"/>
      <c r="E931" s="270"/>
      <c r="F931" s="270"/>
      <c r="G931" s="207"/>
      <c r="H931" s="207"/>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2.75">
      <c r="A932" s="202"/>
      <c r="B932" s="207"/>
      <c r="C932" s="202"/>
      <c r="D932" s="135"/>
      <c r="E932" s="270"/>
      <c r="F932" s="270"/>
      <c r="G932" s="207"/>
      <c r="H932" s="207"/>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2.75">
      <c r="A933" s="202"/>
      <c r="B933" s="207"/>
      <c r="C933" s="202"/>
      <c r="D933" s="135"/>
      <c r="E933" s="270"/>
      <c r="F933" s="270"/>
      <c r="G933" s="207"/>
      <c r="H933" s="207"/>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2.75">
      <c r="A934" s="202"/>
      <c r="B934" s="207"/>
      <c r="C934" s="202"/>
      <c r="D934" s="135"/>
      <c r="E934" s="270"/>
      <c r="F934" s="270"/>
      <c r="G934" s="207"/>
      <c r="H934" s="207"/>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2.75">
      <c r="A935" s="202"/>
      <c r="B935" s="207"/>
      <c r="C935" s="202"/>
      <c r="D935" s="135"/>
      <c r="E935" s="270"/>
      <c r="F935" s="270"/>
      <c r="G935" s="207"/>
      <c r="H935" s="207"/>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2.75">
      <c r="A936" s="202"/>
      <c r="B936" s="207"/>
      <c r="C936" s="202"/>
      <c r="D936" s="135"/>
      <c r="E936" s="270"/>
      <c r="F936" s="270"/>
      <c r="G936" s="207"/>
      <c r="H936" s="207"/>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2.75">
      <c r="A937" s="202"/>
      <c r="B937" s="207"/>
      <c r="C937" s="202"/>
      <c r="D937" s="135"/>
      <c r="E937" s="270"/>
      <c r="F937" s="270"/>
      <c r="G937" s="207"/>
      <c r="H937" s="207"/>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2.75">
      <c r="A938" s="202"/>
      <c r="B938" s="207"/>
      <c r="C938" s="202"/>
      <c r="D938" s="135"/>
      <c r="E938" s="270"/>
      <c r="F938" s="270"/>
      <c r="G938" s="207"/>
      <c r="H938" s="207"/>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2.75">
      <c r="A939" s="202"/>
      <c r="B939" s="207"/>
      <c r="C939" s="202"/>
      <c r="D939" s="135"/>
      <c r="E939" s="270"/>
      <c r="F939" s="270"/>
      <c r="G939" s="207"/>
      <c r="H939" s="207"/>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2.75">
      <c r="A940" s="202"/>
      <c r="B940" s="207"/>
      <c r="C940" s="202"/>
      <c r="D940" s="135"/>
      <c r="E940" s="270"/>
      <c r="F940" s="270"/>
      <c r="G940" s="207"/>
      <c r="H940" s="207"/>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2.75">
      <c r="A941" s="202"/>
      <c r="B941" s="207"/>
      <c r="C941" s="202"/>
      <c r="D941" s="135"/>
      <c r="E941" s="270"/>
      <c r="F941" s="270"/>
      <c r="G941" s="207"/>
      <c r="H941" s="207"/>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2.75">
      <c r="A942" s="202"/>
      <c r="B942" s="207"/>
      <c r="C942" s="202"/>
      <c r="D942" s="135"/>
      <c r="E942" s="270"/>
      <c r="F942" s="270"/>
      <c r="G942" s="207"/>
      <c r="H942" s="207"/>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2.75">
      <c r="A943" s="202"/>
      <c r="B943" s="207"/>
      <c r="C943" s="202"/>
      <c r="D943" s="135"/>
      <c r="E943" s="270"/>
      <c r="F943" s="270"/>
      <c r="G943" s="207"/>
      <c r="H943" s="207"/>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2.75">
      <c r="A944" s="202"/>
      <c r="B944" s="207"/>
      <c r="C944" s="202"/>
      <c r="D944" s="135"/>
      <c r="E944" s="270"/>
      <c r="F944" s="270"/>
      <c r="G944" s="207"/>
      <c r="H944" s="207"/>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2.75">
      <c r="A945" s="202"/>
      <c r="B945" s="207"/>
      <c r="C945" s="202"/>
      <c r="D945" s="135"/>
      <c r="E945" s="270"/>
      <c r="F945" s="270"/>
      <c r="G945" s="207"/>
      <c r="H945" s="207"/>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2.75">
      <c r="A946" s="202"/>
      <c r="B946" s="207"/>
      <c r="C946" s="202"/>
      <c r="D946" s="135"/>
      <c r="E946" s="270"/>
      <c r="F946" s="270"/>
      <c r="G946" s="207"/>
      <c r="H946" s="207"/>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2.75">
      <c r="A947" s="202"/>
      <c r="B947" s="207"/>
      <c r="C947" s="202"/>
      <c r="D947" s="135"/>
      <c r="E947" s="270"/>
      <c r="F947" s="270"/>
      <c r="G947" s="207"/>
      <c r="H947" s="207"/>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2.75">
      <c r="A948" s="202"/>
      <c r="B948" s="207"/>
      <c r="C948" s="202"/>
      <c r="D948" s="135"/>
      <c r="E948" s="270"/>
      <c r="F948" s="270"/>
      <c r="G948" s="207"/>
      <c r="H948" s="207"/>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2.75">
      <c r="A949" s="202"/>
      <c r="B949" s="207"/>
      <c r="C949" s="202"/>
      <c r="D949" s="135"/>
      <c r="E949" s="270"/>
      <c r="F949" s="270"/>
      <c r="G949" s="207"/>
      <c r="H949" s="207"/>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2.75">
      <c r="A950" s="202"/>
      <c r="B950" s="207"/>
      <c r="C950" s="202"/>
      <c r="D950" s="135"/>
      <c r="E950" s="270"/>
      <c r="F950" s="270"/>
      <c r="G950" s="207"/>
      <c r="H950" s="207"/>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2.75">
      <c r="A951" s="202"/>
      <c r="B951" s="207"/>
      <c r="C951" s="202"/>
      <c r="D951" s="135"/>
      <c r="E951" s="270"/>
      <c r="F951" s="270"/>
      <c r="G951" s="207"/>
      <c r="H951" s="207"/>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2.75">
      <c r="A952" s="202"/>
      <c r="B952" s="207"/>
      <c r="C952" s="202"/>
      <c r="D952" s="135"/>
      <c r="E952" s="270"/>
      <c r="F952" s="270"/>
      <c r="G952" s="207"/>
      <c r="H952" s="207"/>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2.75">
      <c r="A953" s="202"/>
      <c r="B953" s="207"/>
      <c r="C953" s="202"/>
      <c r="D953" s="135"/>
      <c r="E953" s="270"/>
      <c r="F953" s="270"/>
      <c r="G953" s="207"/>
      <c r="H953" s="207"/>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2.75">
      <c r="A954" s="202"/>
      <c r="B954" s="207"/>
      <c r="C954" s="202"/>
      <c r="D954" s="135"/>
      <c r="E954" s="270"/>
      <c r="F954" s="270"/>
      <c r="G954" s="207"/>
      <c r="H954" s="207"/>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2.75">
      <c r="A955" s="363"/>
      <c r="B955" s="364"/>
      <c r="C955" s="365"/>
      <c r="D955" s="135"/>
      <c r="E955" s="270"/>
      <c r="F955" s="270"/>
      <c r="G955" s="364"/>
      <c r="H955" s="364"/>
      <c r="I955" s="135"/>
      <c r="J955" s="135"/>
      <c r="K955" s="135"/>
      <c r="L955" s="135"/>
      <c r="M955" s="135"/>
      <c r="N955" s="135"/>
      <c r="O955" s="135"/>
      <c r="P955" s="135"/>
      <c r="Q955" s="135"/>
      <c r="R955" s="135"/>
      <c r="S955" s="135"/>
      <c r="T955" s="135"/>
      <c r="U955" s="135"/>
      <c r="V955" s="135"/>
      <c r="W955" s="135"/>
      <c r="X955" s="135"/>
      <c r="Y955" s="135"/>
      <c r="Z955" s="135"/>
      <c r="AA955" s="135"/>
      <c r="AB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3"/>
  <sheetViews>
    <sheetView workbookViewId="0"/>
  </sheetViews>
  <sheetFormatPr defaultColWidth="14.42578125" defaultRowHeight="15.75" customHeight="1"/>
  <cols>
    <col min="1" max="1" width="37.7109375" customWidth="1"/>
    <col min="2" max="2" width="34.7109375" customWidth="1"/>
    <col min="3" max="3" width="31.42578125" customWidth="1"/>
    <col min="4" max="4" width="35" customWidth="1"/>
    <col min="5" max="5" width="35.5703125" customWidth="1"/>
    <col min="6" max="6" width="32.140625" customWidth="1"/>
    <col min="7" max="7" width="35.28515625" customWidth="1"/>
  </cols>
  <sheetData>
    <row r="1" spans="1:6" ht="12.75">
      <c r="A1" s="201" t="s">
        <v>445</v>
      </c>
      <c r="B1" s="201"/>
      <c r="C1" s="201"/>
      <c r="D1" s="201"/>
      <c r="E1" s="201"/>
      <c r="F1" s="201"/>
    </row>
    <row r="2" spans="1:6" ht="12.75">
      <c r="A2" s="201"/>
      <c r="B2" s="201"/>
      <c r="C2" s="201"/>
      <c r="D2" s="201"/>
      <c r="E2" s="201"/>
      <c r="F2" s="201"/>
    </row>
    <row r="3" spans="1:6" ht="12.75">
      <c r="A3" s="204" t="s">
        <v>446</v>
      </c>
      <c r="B3" s="205" t="s">
        <v>26</v>
      </c>
      <c r="C3" s="201"/>
      <c r="D3" s="201"/>
      <c r="E3" s="201"/>
      <c r="F3" s="201"/>
    </row>
    <row r="4" spans="1:6" ht="12.75">
      <c r="A4" s="204" t="s">
        <v>447</v>
      </c>
      <c r="B4" s="205" t="s">
        <v>447</v>
      </c>
      <c r="C4" s="201"/>
      <c r="D4" s="201"/>
      <c r="E4" s="201"/>
      <c r="F4" s="201"/>
    </row>
    <row r="5" spans="1:6" ht="12.75">
      <c r="A5" s="204" t="s">
        <v>448</v>
      </c>
      <c r="B5" s="205" t="s">
        <v>448</v>
      </c>
      <c r="C5" s="201"/>
      <c r="D5" s="201"/>
      <c r="E5" s="201"/>
      <c r="F5" s="201"/>
    </row>
    <row r="6" spans="1:6" ht="12.75">
      <c r="A6" s="204" t="s">
        <v>449</v>
      </c>
      <c r="B6" s="205" t="s">
        <v>449</v>
      </c>
      <c r="C6" s="201"/>
      <c r="D6" s="201"/>
      <c r="E6" s="201"/>
      <c r="F6" s="201"/>
    </row>
    <row r="7" spans="1:6" ht="12.75">
      <c r="A7" s="204" t="s">
        <v>450</v>
      </c>
      <c r="B7" s="205" t="s">
        <v>450</v>
      </c>
      <c r="C7" s="201"/>
      <c r="D7" s="201"/>
      <c r="E7" s="201"/>
      <c r="F7" s="201"/>
    </row>
    <row r="8" spans="1:6" ht="12.75">
      <c r="A8" s="201"/>
      <c r="B8" s="201"/>
      <c r="C8" s="201"/>
      <c r="D8" s="201"/>
      <c r="E8" s="201"/>
      <c r="F8" s="201"/>
    </row>
    <row r="9" spans="1:6" ht="12.75">
      <c r="A9" s="366" t="s">
        <v>451</v>
      </c>
      <c r="B9" s="367"/>
      <c r="C9" s="1" t="s">
        <v>453</v>
      </c>
      <c r="D9" s="1" t="s">
        <v>454</v>
      </c>
    </row>
    <row r="10" spans="1:6" ht="15.75" customHeight="1">
      <c r="A10" s="208" t="s">
        <v>304</v>
      </c>
      <c r="B10" s="77" t="s">
        <v>304</v>
      </c>
      <c r="C10" s="77" t="s">
        <v>21</v>
      </c>
      <c r="D10" s="77" t="s">
        <v>21</v>
      </c>
    </row>
    <row r="11" spans="1:6" ht="15.75" customHeight="1">
      <c r="A11" s="208" t="s">
        <v>456</v>
      </c>
      <c r="B11" s="77" t="s">
        <v>456</v>
      </c>
      <c r="C11" s="77" t="s">
        <v>457</v>
      </c>
      <c r="D11" s="77" t="s">
        <v>457</v>
      </c>
    </row>
    <row r="12" spans="1:6" ht="15.75" customHeight="1">
      <c r="A12" s="208" t="s">
        <v>459</v>
      </c>
      <c r="B12" s="77" t="s">
        <v>308</v>
      </c>
      <c r="C12" s="77" t="s">
        <v>457</v>
      </c>
      <c r="D12" s="77" t="s">
        <v>457</v>
      </c>
    </row>
    <row r="13" spans="1:6" ht="15.75" customHeight="1">
      <c r="A13" s="208" t="s">
        <v>460</v>
      </c>
      <c r="B13" s="77" t="s">
        <v>460</v>
      </c>
      <c r="C13" s="151" t="s">
        <v>319</v>
      </c>
      <c r="D13" s="77" t="s">
        <v>328</v>
      </c>
    </row>
    <row r="14" spans="1:6" ht="15.75" customHeight="1">
      <c r="A14" s="209" t="s">
        <v>312</v>
      </c>
      <c r="B14" s="186" t="s">
        <v>312</v>
      </c>
      <c r="C14" s="77" t="s">
        <v>457</v>
      </c>
      <c r="D14" s="77" t="s">
        <v>457</v>
      </c>
    </row>
    <row r="15" spans="1:6" ht="12.75">
      <c r="A15" s="210" t="s">
        <v>313</v>
      </c>
      <c r="B15" s="211" t="s">
        <v>313</v>
      </c>
      <c r="C15" s="152" t="s">
        <v>322</v>
      </c>
      <c r="D15" s="144" t="s">
        <v>330</v>
      </c>
    </row>
    <row r="16" spans="1:6" ht="12.75">
      <c r="A16" s="212" t="s">
        <v>315</v>
      </c>
      <c r="B16" s="213" t="s">
        <v>315</v>
      </c>
      <c r="C16" s="152" t="s">
        <v>325</v>
      </c>
      <c r="D16" s="51" t="s">
        <v>333</v>
      </c>
    </row>
    <row r="17" spans="1:7" ht="12.75">
      <c r="A17" s="214" t="s">
        <v>469</v>
      </c>
      <c r="B17" s="215" t="s">
        <v>469</v>
      </c>
      <c r="C17" s="77" t="s">
        <v>457</v>
      </c>
      <c r="D17" s="77" t="s">
        <v>457</v>
      </c>
    </row>
    <row r="18" spans="1:7" ht="12.75">
      <c r="A18" s="216"/>
    </row>
    <row r="19" spans="1:7" ht="12.75">
      <c r="A19" s="216"/>
      <c r="B19" s="366" t="s">
        <v>473</v>
      </c>
      <c r="C19" s="367"/>
      <c r="D19" s="367"/>
      <c r="E19" s="366" t="s">
        <v>475</v>
      </c>
      <c r="F19" s="367"/>
    </row>
    <row r="20" spans="1:7" ht="12.75">
      <c r="B20" s="208" t="s">
        <v>477</v>
      </c>
      <c r="C20" s="208" t="s">
        <v>478</v>
      </c>
      <c r="D20" s="208" t="s">
        <v>479</v>
      </c>
      <c r="E20" s="208" t="s">
        <v>477</v>
      </c>
      <c r="F20" s="208" t="s">
        <v>478</v>
      </c>
      <c r="G20" s="208" t="s">
        <v>479</v>
      </c>
    </row>
    <row r="21" spans="1:7" ht="12.75">
      <c r="A21" s="208" t="s">
        <v>480</v>
      </c>
      <c r="B21" s="217" t="s">
        <v>334</v>
      </c>
      <c r="C21" s="51" t="s">
        <v>337</v>
      </c>
      <c r="D21" s="51" t="s">
        <v>339</v>
      </c>
      <c r="E21" s="51" t="s">
        <v>353</v>
      </c>
      <c r="F21" s="51" t="s">
        <v>355</v>
      </c>
      <c r="G21" s="51" t="s">
        <v>358</v>
      </c>
    </row>
    <row r="22" spans="1:7" ht="12.75">
      <c r="A22" s="208" t="s">
        <v>482</v>
      </c>
      <c r="B22" s="51" t="s">
        <v>341</v>
      </c>
      <c r="C22" s="51" t="s">
        <v>343</v>
      </c>
      <c r="D22" s="51" t="s">
        <v>345</v>
      </c>
      <c r="E22" s="51" t="s">
        <v>360</v>
      </c>
      <c r="F22" s="51" t="s">
        <v>363</v>
      </c>
      <c r="G22" s="51" t="s">
        <v>365</v>
      </c>
    </row>
    <row r="23" spans="1:7" ht="25.5">
      <c r="A23" s="208" t="s">
        <v>483</v>
      </c>
      <c r="B23" s="51" t="s">
        <v>347</v>
      </c>
      <c r="C23" s="51" t="s">
        <v>349</v>
      </c>
      <c r="D23" s="51" t="s">
        <v>351</v>
      </c>
      <c r="E23" s="51" t="s">
        <v>367</v>
      </c>
      <c r="F23" s="51" t="s">
        <v>369</v>
      </c>
      <c r="G23" s="51" t="s">
        <v>371</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10"/>
  <sheetViews>
    <sheetView workbookViewId="0">
      <pane ySplit="2" topLeftCell="A3" activePane="bottomLeft" state="frozen"/>
      <selection pane="bottomLeft" activeCell="B4" sqref="B4"/>
    </sheetView>
  </sheetViews>
  <sheetFormatPr defaultColWidth="14.42578125" defaultRowHeight="15.75" customHeight="1"/>
  <cols>
    <col min="1" max="1" width="20.42578125" customWidth="1"/>
    <col min="2" max="2" width="47.7109375" customWidth="1"/>
    <col min="3" max="3" width="14.28515625" customWidth="1"/>
    <col min="4" max="4" width="23" customWidth="1"/>
    <col min="5" max="5" width="21.7109375" customWidth="1"/>
    <col min="6" max="8" width="33.140625" customWidth="1"/>
    <col min="9" max="9" width="47.28515625" customWidth="1"/>
    <col min="10" max="10" width="41" customWidth="1"/>
    <col min="11" max="11" width="35.5703125" customWidth="1"/>
    <col min="12" max="12" width="66.85546875" customWidth="1"/>
  </cols>
  <sheetData>
    <row r="1" spans="1:34" ht="12.75">
      <c r="A1" s="5" t="s">
        <v>531</v>
      </c>
      <c r="B1" s="5"/>
      <c r="C1" s="5"/>
      <c r="D1" s="5"/>
      <c r="E1" s="5"/>
      <c r="F1" s="5"/>
      <c r="G1" s="5"/>
      <c r="H1" s="5"/>
      <c r="I1" s="8"/>
      <c r="J1" s="9"/>
      <c r="K1" s="5"/>
      <c r="L1" s="11"/>
    </row>
    <row r="2" spans="1:34" ht="25.5">
      <c r="A2" s="3" t="s">
        <v>6</v>
      </c>
      <c r="B2" s="218" t="s">
        <v>7</v>
      </c>
      <c r="C2" s="218" t="s">
        <v>8</v>
      </c>
      <c r="D2" s="218" t="s">
        <v>535</v>
      </c>
      <c r="E2" s="219" t="s">
        <v>536</v>
      </c>
      <c r="F2" s="218" t="s">
        <v>537</v>
      </c>
      <c r="G2" s="218" t="s">
        <v>539</v>
      </c>
      <c r="H2" s="218" t="s">
        <v>292</v>
      </c>
      <c r="I2" s="8" t="s">
        <v>15</v>
      </c>
      <c r="J2" s="9" t="s">
        <v>540</v>
      </c>
      <c r="K2" s="5" t="s">
        <v>541</v>
      </c>
      <c r="L2" s="11" t="s">
        <v>13</v>
      </c>
      <c r="M2" s="220"/>
      <c r="N2" s="220"/>
      <c r="O2" s="220"/>
      <c r="P2" s="220"/>
      <c r="Q2" s="220"/>
      <c r="R2" s="220"/>
      <c r="S2" s="220"/>
      <c r="T2" s="220"/>
      <c r="U2" s="220"/>
      <c r="V2" s="220"/>
      <c r="W2" s="220"/>
      <c r="X2" s="220"/>
      <c r="Y2" s="220"/>
      <c r="Z2" s="220"/>
      <c r="AA2" s="220"/>
      <c r="AB2" s="220"/>
      <c r="AC2" s="220"/>
      <c r="AD2" s="220"/>
      <c r="AE2" s="220"/>
      <c r="AF2" s="220"/>
      <c r="AG2" s="220"/>
      <c r="AH2" s="220"/>
    </row>
    <row r="3" spans="1:34" ht="12.75">
      <c r="A3" s="221"/>
      <c r="B3" s="221" t="s">
        <v>14</v>
      </c>
      <c r="C3" s="222"/>
      <c r="D3" s="35"/>
      <c r="E3" s="35"/>
      <c r="F3" s="35"/>
      <c r="G3" s="35"/>
      <c r="H3" s="35"/>
      <c r="I3" s="223"/>
      <c r="J3" s="224"/>
      <c r="K3" s="224"/>
      <c r="L3" s="225"/>
    </row>
    <row r="4" spans="1:34" ht="38.25">
      <c r="A4" s="226" t="s">
        <v>18</v>
      </c>
      <c r="B4" s="24" t="s">
        <v>552</v>
      </c>
      <c r="C4" s="41" t="s">
        <v>36</v>
      </c>
      <c r="D4" s="28"/>
      <c r="E4" s="28"/>
      <c r="F4" s="28"/>
      <c r="G4" s="28"/>
      <c r="H4" s="28" t="s">
        <v>552</v>
      </c>
      <c r="I4" s="24" t="s">
        <v>552</v>
      </c>
      <c r="J4" s="24" t="s">
        <v>552</v>
      </c>
      <c r="K4" s="66" t="s">
        <v>21</v>
      </c>
      <c r="L4" s="26" t="s">
        <v>554</v>
      </c>
    </row>
    <row r="5" spans="1:34" ht="38.25">
      <c r="A5" s="226" t="s">
        <v>18</v>
      </c>
      <c r="B5" s="24" t="s">
        <v>54</v>
      </c>
      <c r="C5" s="41" t="s">
        <v>24</v>
      </c>
      <c r="D5" s="28"/>
      <c r="E5" s="28"/>
      <c r="F5" s="28"/>
      <c r="G5" s="28"/>
      <c r="H5" s="28" t="s">
        <v>54</v>
      </c>
      <c r="I5" s="28" t="s">
        <v>54</v>
      </c>
      <c r="J5" s="24" t="s">
        <v>54</v>
      </c>
      <c r="K5" s="66" t="s">
        <v>21</v>
      </c>
      <c r="L5" s="26" t="s">
        <v>556</v>
      </c>
    </row>
    <row r="6" spans="1:34" ht="38.25">
      <c r="A6" s="227" t="s">
        <v>18</v>
      </c>
      <c r="B6" s="228" t="s">
        <v>558</v>
      </c>
      <c r="C6" s="229" t="s">
        <v>560</v>
      </c>
      <c r="D6" s="227"/>
      <c r="E6" s="227"/>
      <c r="F6" s="227"/>
      <c r="G6" s="227"/>
      <c r="H6" s="227" t="s">
        <v>21</v>
      </c>
      <c r="I6" s="228" t="s">
        <v>558</v>
      </c>
      <c r="J6" s="228" t="s">
        <v>558</v>
      </c>
      <c r="K6" s="152" t="s">
        <v>21</v>
      </c>
      <c r="L6" s="230" t="s">
        <v>562</v>
      </c>
      <c r="M6" s="231"/>
      <c r="N6" s="231"/>
      <c r="O6" s="231"/>
      <c r="P6" s="231"/>
      <c r="Q6" s="231"/>
      <c r="R6" s="231"/>
      <c r="S6" s="231"/>
      <c r="T6" s="231"/>
      <c r="U6" s="231"/>
      <c r="V6" s="231"/>
      <c r="W6" s="231"/>
      <c r="X6" s="231"/>
      <c r="Y6" s="231"/>
      <c r="Z6" s="231"/>
      <c r="AA6" s="231"/>
      <c r="AB6" s="231"/>
      <c r="AC6" s="231"/>
      <c r="AD6" s="231"/>
      <c r="AE6" s="231"/>
      <c r="AF6" s="231"/>
      <c r="AG6" s="231"/>
      <c r="AH6" s="231"/>
    </row>
    <row r="7" spans="1:34" ht="38.25">
      <c r="A7" s="226" t="s">
        <v>18</v>
      </c>
      <c r="B7" s="24" t="s">
        <v>32</v>
      </c>
      <c r="C7" s="41" t="s">
        <v>40</v>
      </c>
      <c r="D7" s="28"/>
      <c r="E7" s="28"/>
      <c r="F7" s="28"/>
      <c r="G7" s="28"/>
      <c r="H7" s="28" t="s">
        <v>32</v>
      </c>
      <c r="I7" s="28" t="s">
        <v>217</v>
      </c>
      <c r="J7" s="24" t="s">
        <v>32</v>
      </c>
      <c r="K7" s="66" t="s">
        <v>21</v>
      </c>
      <c r="L7" s="26" t="s">
        <v>566</v>
      </c>
    </row>
    <row r="8" spans="1:34" ht="51">
      <c r="A8" s="226" t="s">
        <v>18</v>
      </c>
      <c r="B8" s="24" t="s">
        <v>19</v>
      </c>
      <c r="C8" s="41" t="s">
        <v>20</v>
      </c>
      <c r="D8" s="28"/>
      <c r="E8" s="28"/>
      <c r="F8" s="28"/>
      <c r="G8" s="28"/>
      <c r="H8" s="28" t="s">
        <v>568</v>
      </c>
      <c r="I8" s="28" t="s">
        <v>568</v>
      </c>
      <c r="J8" s="24" t="s">
        <v>19</v>
      </c>
      <c r="K8" s="66" t="s">
        <v>21</v>
      </c>
      <c r="L8" s="26" t="s">
        <v>569</v>
      </c>
    </row>
    <row r="9" spans="1:34" ht="25.5">
      <c r="A9" s="226" t="s">
        <v>18</v>
      </c>
      <c r="B9" s="24" t="s">
        <v>29</v>
      </c>
      <c r="C9" s="41" t="s">
        <v>20</v>
      </c>
      <c r="D9" s="28"/>
      <c r="E9" s="28"/>
      <c r="F9" s="28"/>
      <c r="G9" s="28"/>
      <c r="H9" s="28" t="s">
        <v>29</v>
      </c>
      <c r="I9" s="24" t="s">
        <v>29</v>
      </c>
      <c r="J9" s="24" t="s">
        <v>29</v>
      </c>
      <c r="K9" s="66" t="s">
        <v>21</v>
      </c>
      <c r="L9" s="26" t="s">
        <v>571</v>
      </c>
    </row>
    <row r="10" spans="1:34" ht="30" customHeight="1">
      <c r="A10" s="226" t="s">
        <v>18</v>
      </c>
      <c r="B10" s="24" t="s">
        <v>572</v>
      </c>
      <c r="C10" s="41" t="s">
        <v>40</v>
      </c>
      <c r="D10" s="28"/>
      <c r="E10" s="28"/>
      <c r="F10" s="28"/>
      <c r="G10" s="28"/>
      <c r="H10" s="28" t="s">
        <v>572</v>
      </c>
      <c r="I10" s="28" t="s">
        <v>572</v>
      </c>
      <c r="J10" s="24" t="s">
        <v>572</v>
      </c>
      <c r="K10" s="66" t="s">
        <v>21</v>
      </c>
      <c r="L10" s="63" t="s">
        <v>573</v>
      </c>
    </row>
    <row r="11" spans="1:34" ht="12.75">
      <c r="A11" s="232"/>
      <c r="B11" s="232" t="s">
        <v>576</v>
      </c>
      <c r="C11" s="233"/>
      <c r="D11" s="234"/>
      <c r="E11" s="234"/>
      <c r="F11" s="234"/>
      <c r="G11" s="234"/>
      <c r="H11" s="234"/>
      <c r="I11" s="234"/>
      <c r="J11" s="235"/>
      <c r="K11" s="18"/>
      <c r="L11" s="18"/>
      <c r="M11" s="29"/>
      <c r="N11" s="29"/>
      <c r="O11" s="29"/>
      <c r="P11" s="29"/>
      <c r="Q11" s="29"/>
      <c r="R11" s="29"/>
      <c r="S11" s="29"/>
      <c r="T11" s="29"/>
      <c r="U11" s="29"/>
      <c r="V11" s="29"/>
      <c r="W11" s="29"/>
      <c r="X11" s="29"/>
      <c r="Y11" s="29"/>
      <c r="Z11" s="29"/>
      <c r="AA11" s="29"/>
      <c r="AB11" s="29"/>
      <c r="AC11" s="29"/>
      <c r="AD11" s="29"/>
      <c r="AE11" s="29"/>
      <c r="AF11" s="29"/>
      <c r="AG11" s="29"/>
      <c r="AH11" s="29"/>
    </row>
    <row r="12" spans="1:34" ht="51">
      <c r="A12" s="226" t="s">
        <v>18</v>
      </c>
      <c r="B12" s="25" t="s">
        <v>581</v>
      </c>
      <c r="C12" s="236" t="s">
        <v>40</v>
      </c>
      <c r="D12" s="27"/>
      <c r="E12" s="27"/>
      <c r="F12" s="27"/>
      <c r="G12" s="27"/>
      <c r="H12" s="27" t="s">
        <v>21</v>
      </c>
      <c r="I12" s="25" t="s">
        <v>581</v>
      </c>
      <c r="J12" s="25" t="s">
        <v>581</v>
      </c>
      <c r="K12" s="66" t="s">
        <v>21</v>
      </c>
      <c r="L12" s="26" t="s">
        <v>583</v>
      </c>
    </row>
    <row r="13" spans="1:34" ht="18" customHeight="1">
      <c r="A13" s="223"/>
      <c r="B13" s="196" t="s">
        <v>584</v>
      </c>
      <c r="C13" s="237"/>
      <c r="D13" s="223"/>
      <c r="E13" s="223"/>
      <c r="F13" s="223"/>
      <c r="G13" s="223"/>
      <c r="H13" s="223"/>
      <c r="I13" s="35"/>
      <c r="J13" s="52"/>
      <c r="K13" s="224"/>
      <c r="L13" s="225"/>
    </row>
    <row r="14" spans="1:34" ht="38.25">
      <c r="A14" s="226" t="s">
        <v>18</v>
      </c>
      <c r="B14" s="78" t="s">
        <v>587</v>
      </c>
      <c r="C14" s="238" t="s">
        <v>560</v>
      </c>
      <c r="D14" s="226"/>
      <c r="E14" s="226"/>
      <c r="F14" s="226"/>
      <c r="G14" s="226"/>
      <c r="H14" s="226" t="s">
        <v>21</v>
      </c>
      <c r="I14" s="78" t="s">
        <v>587</v>
      </c>
      <c r="J14" s="78" t="s">
        <v>587</v>
      </c>
      <c r="K14" s="28" t="s">
        <v>589</v>
      </c>
      <c r="L14" s="26" t="s">
        <v>590</v>
      </c>
    </row>
    <row r="15" spans="1:34" ht="51">
      <c r="A15" s="226" t="s">
        <v>18</v>
      </c>
      <c r="B15" s="78" t="s">
        <v>591</v>
      </c>
      <c r="C15" s="238" t="s">
        <v>20</v>
      </c>
      <c r="D15" s="226"/>
      <c r="E15" s="226"/>
      <c r="F15" s="226"/>
      <c r="G15" s="226"/>
      <c r="H15" s="226" t="s">
        <v>21</v>
      </c>
      <c r="I15" s="239" t="s">
        <v>591</v>
      </c>
      <c r="J15" s="78" t="s">
        <v>591</v>
      </c>
      <c r="K15" s="28" t="s">
        <v>593</v>
      </c>
      <c r="L15" s="26" t="s">
        <v>594</v>
      </c>
    </row>
    <row r="16" spans="1:34" ht="38.25">
      <c r="A16" s="226" t="s">
        <v>18</v>
      </c>
      <c r="B16" s="78" t="s">
        <v>596</v>
      </c>
      <c r="C16" s="238" t="s">
        <v>78</v>
      </c>
      <c r="D16" s="226"/>
      <c r="E16" s="226"/>
      <c r="F16" s="226"/>
      <c r="G16" s="226"/>
      <c r="H16" s="226" t="s">
        <v>21</v>
      </c>
      <c r="I16" s="89" t="s">
        <v>596</v>
      </c>
      <c r="J16" s="78" t="s">
        <v>596</v>
      </c>
      <c r="K16" s="28" t="s">
        <v>597</v>
      </c>
      <c r="L16" s="26" t="s">
        <v>599</v>
      </c>
    </row>
    <row r="17" spans="1:34" ht="25.5">
      <c r="A17" s="226" t="s">
        <v>18</v>
      </c>
      <c r="B17" s="78" t="s">
        <v>82</v>
      </c>
      <c r="C17" s="238" t="s">
        <v>78</v>
      </c>
      <c r="D17" s="226"/>
      <c r="E17" s="226"/>
      <c r="F17" s="226"/>
      <c r="G17" s="226"/>
      <c r="H17" s="226" t="s">
        <v>21</v>
      </c>
      <c r="I17" s="89" t="s">
        <v>82</v>
      </c>
      <c r="J17" s="78" t="s">
        <v>82</v>
      </c>
      <c r="K17" s="28" t="s">
        <v>601</v>
      </c>
      <c r="L17" s="26" t="s">
        <v>83</v>
      </c>
    </row>
    <row r="18" spans="1:34" ht="63.75">
      <c r="A18" s="226" t="s">
        <v>18</v>
      </c>
      <c r="B18" s="78" t="s">
        <v>602</v>
      </c>
      <c r="C18" s="238" t="s">
        <v>24</v>
      </c>
      <c r="D18" s="226"/>
      <c r="E18" s="226"/>
      <c r="F18" s="226"/>
      <c r="G18" s="226"/>
      <c r="H18" s="226" t="s">
        <v>21</v>
      </c>
      <c r="I18" s="78" t="s">
        <v>602</v>
      </c>
      <c r="J18" s="78" t="s">
        <v>602</v>
      </c>
      <c r="K18" s="28" t="s">
        <v>603</v>
      </c>
      <c r="L18" s="26" t="s">
        <v>604</v>
      </c>
    </row>
    <row r="19" spans="1:34" ht="25.5">
      <c r="A19" s="226" t="s">
        <v>18</v>
      </c>
      <c r="B19" s="78" t="s">
        <v>84</v>
      </c>
      <c r="C19" s="238" t="s">
        <v>24</v>
      </c>
      <c r="D19" s="226"/>
      <c r="E19" s="226"/>
      <c r="F19" s="226"/>
      <c r="G19" s="226"/>
      <c r="H19" s="226" t="s">
        <v>21</v>
      </c>
      <c r="I19" s="78" t="s">
        <v>84</v>
      </c>
      <c r="J19" s="78" t="s">
        <v>84</v>
      </c>
      <c r="K19" s="28" t="s">
        <v>605</v>
      </c>
      <c r="L19" s="26" t="s">
        <v>606</v>
      </c>
    </row>
    <row r="20" spans="1:34" ht="38.25">
      <c r="A20" s="241" t="s">
        <v>18</v>
      </c>
      <c r="B20" s="242" t="s">
        <v>89</v>
      </c>
      <c r="C20" s="243" t="s">
        <v>24</v>
      </c>
      <c r="D20" s="241"/>
      <c r="E20" s="241"/>
      <c r="F20" s="241"/>
      <c r="G20" s="241"/>
      <c r="H20" s="241" t="s">
        <v>21</v>
      </c>
      <c r="I20" s="242" t="s">
        <v>89</v>
      </c>
      <c r="J20" s="242" t="s">
        <v>89</v>
      </c>
      <c r="K20" s="242" t="s">
        <v>612</v>
      </c>
      <c r="L20" s="26" t="s">
        <v>614</v>
      </c>
      <c r="M20" s="85"/>
      <c r="N20" s="85"/>
      <c r="O20" s="85"/>
      <c r="P20" s="85"/>
      <c r="Q20" s="85"/>
      <c r="R20" s="85"/>
      <c r="S20" s="85"/>
      <c r="T20" s="85"/>
      <c r="U20" s="85"/>
      <c r="V20" s="85"/>
      <c r="W20" s="85"/>
      <c r="X20" s="85"/>
      <c r="Y20" s="85"/>
      <c r="Z20" s="85"/>
      <c r="AA20" s="85"/>
      <c r="AB20" s="85"/>
      <c r="AC20" s="85"/>
      <c r="AD20" s="85"/>
      <c r="AE20" s="85"/>
      <c r="AF20" s="85"/>
      <c r="AG20" s="85"/>
      <c r="AH20" s="85"/>
    </row>
    <row r="21" spans="1:34" ht="89.25">
      <c r="A21" s="226" t="s">
        <v>18</v>
      </c>
      <c r="B21" s="244" t="s">
        <v>616</v>
      </c>
      <c r="C21" s="49" t="s">
        <v>20</v>
      </c>
      <c r="D21" s="181"/>
      <c r="E21" s="181"/>
      <c r="F21" s="181"/>
      <c r="G21" s="181"/>
      <c r="H21" s="181" t="s">
        <v>21</v>
      </c>
      <c r="I21" s="244" t="s">
        <v>616</v>
      </c>
      <c r="J21" s="28" t="s">
        <v>616</v>
      </c>
      <c r="K21" s="28" t="s">
        <v>21</v>
      </c>
      <c r="L21" s="26" t="s">
        <v>619</v>
      </c>
    </row>
    <row r="22" spans="1:34" ht="51">
      <c r="A22" s="226" t="s">
        <v>18</v>
      </c>
      <c r="B22" s="245" t="s">
        <v>621</v>
      </c>
      <c r="C22" s="238" t="s">
        <v>40</v>
      </c>
      <c r="D22" s="152"/>
      <c r="E22" s="152"/>
      <c r="F22" s="152"/>
      <c r="G22" s="152"/>
      <c r="H22" s="152" t="s">
        <v>21</v>
      </c>
      <c r="I22" s="245" t="s">
        <v>621</v>
      </c>
      <c r="J22" s="245" t="s">
        <v>621</v>
      </c>
      <c r="K22" s="245" t="s">
        <v>621</v>
      </c>
      <c r="L22" s="27" t="s">
        <v>624</v>
      </c>
      <c r="M22" s="231"/>
      <c r="N22" s="231"/>
      <c r="O22" s="231"/>
      <c r="P22" s="231"/>
      <c r="Q22" s="231"/>
      <c r="R22" s="231"/>
      <c r="S22" s="231"/>
      <c r="T22" s="231"/>
      <c r="U22" s="231"/>
      <c r="V22" s="231"/>
      <c r="W22" s="231"/>
      <c r="X22" s="231"/>
      <c r="Y22" s="231"/>
      <c r="Z22" s="231"/>
      <c r="AA22" s="231"/>
      <c r="AB22" s="231"/>
      <c r="AC22" s="231"/>
      <c r="AD22" s="231"/>
      <c r="AE22" s="231"/>
      <c r="AF22" s="231"/>
      <c r="AG22" s="231"/>
      <c r="AH22" s="231"/>
    </row>
    <row r="23" spans="1:34" ht="38.25">
      <c r="A23" s="226" t="s">
        <v>18</v>
      </c>
      <c r="B23" s="226" t="s">
        <v>626</v>
      </c>
      <c r="C23" s="238" t="s">
        <v>40</v>
      </c>
      <c r="D23" s="151"/>
      <c r="E23" s="151"/>
      <c r="F23" s="151"/>
      <c r="G23" s="151"/>
      <c r="H23" s="151" t="s">
        <v>21</v>
      </c>
      <c r="I23" s="226" t="s">
        <v>626</v>
      </c>
      <c r="J23" s="226" t="s">
        <v>626</v>
      </c>
      <c r="K23" s="226" t="s">
        <v>626</v>
      </c>
      <c r="L23" s="27" t="s">
        <v>631</v>
      </c>
      <c r="M23" s="231"/>
      <c r="N23" s="231"/>
      <c r="O23" s="231"/>
      <c r="P23" s="231"/>
      <c r="Q23" s="231"/>
      <c r="R23" s="231"/>
      <c r="S23" s="231"/>
      <c r="T23" s="231"/>
      <c r="U23" s="231"/>
      <c r="V23" s="231"/>
      <c r="W23" s="231"/>
      <c r="X23" s="231"/>
      <c r="Y23" s="231"/>
      <c r="Z23" s="231"/>
      <c r="AA23" s="231"/>
      <c r="AB23" s="231"/>
      <c r="AC23" s="231"/>
      <c r="AD23" s="231"/>
      <c r="AE23" s="231"/>
      <c r="AF23" s="231"/>
      <c r="AG23" s="231"/>
      <c r="AH23" s="231"/>
    </row>
    <row r="24" spans="1:34" ht="63.75">
      <c r="A24" s="226" t="s">
        <v>18</v>
      </c>
      <c r="B24" s="226" t="s">
        <v>634</v>
      </c>
      <c r="C24" s="238" t="s">
        <v>40</v>
      </c>
      <c r="D24" s="151"/>
      <c r="E24" s="151"/>
      <c r="F24" s="151"/>
      <c r="G24" s="151"/>
      <c r="H24" s="151" t="s">
        <v>21</v>
      </c>
      <c r="I24" s="226" t="s">
        <v>634</v>
      </c>
      <c r="J24" s="226" t="s">
        <v>634</v>
      </c>
      <c r="K24" s="226" t="s">
        <v>634</v>
      </c>
      <c r="L24" s="27" t="s">
        <v>636</v>
      </c>
      <c r="M24" s="29"/>
      <c r="N24" s="29"/>
      <c r="O24" s="29"/>
      <c r="P24" s="29"/>
      <c r="Q24" s="29"/>
      <c r="R24" s="29"/>
      <c r="S24" s="29"/>
      <c r="T24" s="29"/>
      <c r="U24" s="29"/>
      <c r="V24" s="29"/>
      <c r="W24" s="29"/>
      <c r="X24" s="29"/>
      <c r="Y24" s="29"/>
      <c r="Z24" s="29"/>
      <c r="AA24" s="29"/>
      <c r="AB24" s="29"/>
      <c r="AC24" s="29"/>
      <c r="AD24" s="29"/>
      <c r="AE24" s="29"/>
      <c r="AF24" s="29"/>
      <c r="AG24" s="29"/>
      <c r="AH24" s="29"/>
    </row>
    <row r="25" spans="1:34" ht="25.5">
      <c r="A25" s="226" t="s">
        <v>18</v>
      </c>
      <c r="B25" s="246" t="s">
        <v>638</v>
      </c>
      <c r="C25" s="238" t="s">
        <v>40</v>
      </c>
      <c r="D25" s="151"/>
      <c r="E25" s="151"/>
      <c r="F25" s="151"/>
      <c r="G25" s="151"/>
      <c r="H25" s="151" t="s">
        <v>21</v>
      </c>
      <c r="I25" s="246" t="s">
        <v>638</v>
      </c>
      <c r="J25" s="246" t="s">
        <v>638</v>
      </c>
      <c r="K25" s="246" t="s">
        <v>638</v>
      </c>
      <c r="L25" s="27" t="s">
        <v>640</v>
      </c>
      <c r="M25" s="231"/>
      <c r="N25" s="231"/>
      <c r="O25" s="231"/>
      <c r="P25" s="231"/>
      <c r="Q25" s="231"/>
      <c r="R25" s="231"/>
      <c r="S25" s="231"/>
      <c r="T25" s="231"/>
      <c r="U25" s="231"/>
      <c r="V25" s="231"/>
      <c r="W25" s="231"/>
      <c r="X25" s="231"/>
      <c r="Y25" s="231"/>
      <c r="Z25" s="231"/>
      <c r="AA25" s="231"/>
      <c r="AB25" s="231"/>
      <c r="AC25" s="231"/>
      <c r="AD25" s="231"/>
      <c r="AE25" s="231"/>
      <c r="AF25" s="231"/>
      <c r="AG25" s="231"/>
      <c r="AH25" s="231"/>
    </row>
    <row r="26" spans="1:34" ht="38.25">
      <c r="A26" s="226" t="s">
        <v>18</v>
      </c>
      <c r="B26" s="246" t="s">
        <v>642</v>
      </c>
      <c r="C26" s="238" t="s">
        <v>40</v>
      </c>
      <c r="D26" s="151"/>
      <c r="E26" s="151"/>
      <c r="F26" s="151"/>
      <c r="G26" s="151"/>
      <c r="H26" s="151" t="s">
        <v>21</v>
      </c>
      <c r="I26" s="246" t="s">
        <v>642</v>
      </c>
      <c r="J26" s="246" t="s">
        <v>642</v>
      </c>
      <c r="K26" s="246" t="s">
        <v>642</v>
      </c>
      <c r="L26" s="27" t="s">
        <v>643</v>
      </c>
      <c r="M26" s="231"/>
      <c r="N26" s="231"/>
      <c r="O26" s="231"/>
      <c r="P26" s="231"/>
      <c r="Q26" s="231"/>
      <c r="R26" s="231"/>
      <c r="S26" s="231"/>
      <c r="T26" s="231"/>
      <c r="U26" s="231"/>
      <c r="V26" s="231"/>
      <c r="W26" s="231"/>
      <c r="X26" s="231"/>
      <c r="Y26" s="231"/>
      <c r="Z26" s="231"/>
      <c r="AA26" s="231"/>
      <c r="AB26" s="231"/>
      <c r="AC26" s="231"/>
      <c r="AD26" s="231"/>
      <c r="AE26" s="231"/>
      <c r="AF26" s="231"/>
      <c r="AG26" s="231"/>
      <c r="AH26" s="231"/>
    </row>
    <row r="27" spans="1:34" ht="51">
      <c r="A27" s="226" t="s">
        <v>18</v>
      </c>
      <c r="B27" s="226" t="s">
        <v>646</v>
      </c>
      <c r="C27" s="238" t="s">
        <v>40</v>
      </c>
      <c r="D27" s="151"/>
      <c r="E27" s="151"/>
      <c r="F27" s="151"/>
      <c r="G27" s="151"/>
      <c r="H27" s="151" t="s">
        <v>21</v>
      </c>
      <c r="I27" s="226" t="s">
        <v>646</v>
      </c>
      <c r="J27" s="226" t="s">
        <v>646</v>
      </c>
      <c r="K27" s="226" t="s">
        <v>646</v>
      </c>
      <c r="L27" s="27" t="s">
        <v>648</v>
      </c>
      <c r="M27" s="231"/>
      <c r="N27" s="231"/>
      <c r="O27" s="231"/>
      <c r="P27" s="231"/>
      <c r="Q27" s="231"/>
      <c r="R27" s="231"/>
      <c r="S27" s="231"/>
      <c r="T27" s="231"/>
      <c r="U27" s="231"/>
      <c r="V27" s="231"/>
      <c r="W27" s="231"/>
      <c r="X27" s="231"/>
      <c r="Y27" s="231"/>
      <c r="Z27" s="231"/>
      <c r="AA27" s="231"/>
      <c r="AB27" s="231"/>
      <c r="AC27" s="231"/>
      <c r="AD27" s="231"/>
      <c r="AE27" s="231"/>
      <c r="AF27" s="231"/>
      <c r="AG27" s="231"/>
      <c r="AH27" s="231"/>
    </row>
    <row r="28" spans="1:34" ht="76.5">
      <c r="A28" s="226" t="s">
        <v>18</v>
      </c>
      <c r="B28" s="226" t="s">
        <v>650</v>
      </c>
      <c r="C28" s="238" t="s">
        <v>40</v>
      </c>
      <c r="D28" s="151"/>
      <c r="E28" s="151"/>
      <c r="F28" s="151"/>
      <c r="G28" s="151"/>
      <c r="H28" s="151" t="s">
        <v>21</v>
      </c>
      <c r="I28" s="226" t="s">
        <v>650</v>
      </c>
      <c r="J28" s="226" t="s">
        <v>650</v>
      </c>
      <c r="K28" s="226" t="s">
        <v>650</v>
      </c>
      <c r="L28" s="27" t="s">
        <v>652</v>
      </c>
      <c r="M28" s="231"/>
      <c r="N28" s="231"/>
      <c r="O28" s="231"/>
      <c r="P28" s="231"/>
      <c r="Q28" s="231"/>
      <c r="R28" s="231"/>
      <c r="S28" s="231"/>
      <c r="T28" s="231"/>
      <c r="U28" s="231"/>
      <c r="V28" s="231"/>
      <c r="W28" s="231"/>
      <c r="X28" s="231"/>
      <c r="Y28" s="231"/>
      <c r="Z28" s="231"/>
      <c r="AA28" s="231"/>
      <c r="AB28" s="231"/>
      <c r="AC28" s="231"/>
      <c r="AD28" s="231"/>
      <c r="AE28" s="231"/>
      <c r="AF28" s="231"/>
      <c r="AG28" s="231"/>
      <c r="AH28" s="231"/>
    </row>
    <row r="29" spans="1:34" ht="76.5">
      <c r="A29" s="226" t="s">
        <v>18</v>
      </c>
      <c r="B29" s="226" t="s">
        <v>654</v>
      </c>
      <c r="C29" s="238" t="s">
        <v>40</v>
      </c>
      <c r="D29" s="151"/>
      <c r="E29" s="151"/>
      <c r="F29" s="151"/>
      <c r="G29" s="151"/>
      <c r="H29" s="151" t="s">
        <v>21</v>
      </c>
      <c r="I29" s="226" t="s">
        <v>654</v>
      </c>
      <c r="J29" s="226" t="s">
        <v>654</v>
      </c>
      <c r="K29" s="226" t="s">
        <v>654</v>
      </c>
      <c r="L29" s="27" t="s">
        <v>652</v>
      </c>
      <c r="M29" s="231"/>
      <c r="N29" s="231"/>
      <c r="O29" s="231"/>
      <c r="P29" s="231"/>
      <c r="Q29" s="231"/>
      <c r="R29" s="231"/>
      <c r="S29" s="231"/>
      <c r="T29" s="231"/>
      <c r="U29" s="231"/>
      <c r="V29" s="231"/>
      <c r="W29" s="231"/>
      <c r="X29" s="231"/>
      <c r="Y29" s="231"/>
      <c r="Z29" s="231"/>
      <c r="AA29" s="231"/>
      <c r="AB29" s="231"/>
      <c r="AC29" s="231"/>
      <c r="AD29" s="231"/>
      <c r="AE29" s="231"/>
      <c r="AF29" s="231"/>
      <c r="AG29" s="231"/>
      <c r="AH29" s="231"/>
    </row>
    <row r="30" spans="1:34" ht="12.75">
      <c r="A30" s="226" t="s">
        <v>18</v>
      </c>
      <c r="B30" s="78" t="s">
        <v>656</v>
      </c>
      <c r="C30" s="238" t="s">
        <v>36</v>
      </c>
      <c r="D30" s="226"/>
      <c r="E30" s="226"/>
      <c r="F30" s="226"/>
      <c r="G30" s="226"/>
      <c r="H30" s="226" t="s">
        <v>21</v>
      </c>
      <c r="I30" s="78" t="s">
        <v>656</v>
      </c>
      <c r="J30" s="78" t="s">
        <v>656</v>
      </c>
      <c r="K30" s="28" t="s">
        <v>658</v>
      </c>
      <c r="L30" s="26" t="s">
        <v>659</v>
      </c>
    </row>
    <row r="31" spans="1:34" ht="38.25">
      <c r="A31" s="226" t="s">
        <v>18</v>
      </c>
      <c r="B31" s="78" t="s">
        <v>660</v>
      </c>
      <c r="C31" s="238" t="s">
        <v>36</v>
      </c>
      <c r="D31" s="226"/>
      <c r="E31" s="226"/>
      <c r="F31" s="226"/>
      <c r="G31" s="226"/>
      <c r="H31" s="226" t="s">
        <v>21</v>
      </c>
      <c r="I31" s="78" t="s">
        <v>660</v>
      </c>
      <c r="J31" s="78" t="s">
        <v>660</v>
      </c>
      <c r="K31" s="28" t="s">
        <v>662</v>
      </c>
      <c r="L31" s="26" t="s">
        <v>663</v>
      </c>
    </row>
    <row r="32" spans="1:34" ht="12.75">
      <c r="A32" s="226" t="s">
        <v>18</v>
      </c>
      <c r="B32" s="28" t="s">
        <v>664</v>
      </c>
      <c r="C32" s="238" t="s">
        <v>36</v>
      </c>
      <c r="D32" s="226"/>
      <c r="E32" s="226"/>
      <c r="F32" s="226"/>
      <c r="G32" s="226"/>
      <c r="H32" s="226" t="s">
        <v>21</v>
      </c>
      <c r="I32" s="28" t="s">
        <v>664</v>
      </c>
      <c r="J32" s="28" t="s">
        <v>664</v>
      </c>
      <c r="K32" s="28" t="s">
        <v>666</v>
      </c>
      <c r="L32" s="113" t="s">
        <v>667</v>
      </c>
    </row>
    <row r="33" spans="1:34" ht="76.5">
      <c r="A33" s="226" t="s">
        <v>18</v>
      </c>
      <c r="B33" s="31" t="s">
        <v>668</v>
      </c>
      <c r="C33" s="238" t="s">
        <v>20</v>
      </c>
      <c r="D33" s="226"/>
      <c r="E33" s="226"/>
      <c r="F33" s="226"/>
      <c r="G33" s="226"/>
      <c r="H33" s="226" t="s">
        <v>21</v>
      </c>
      <c r="I33" s="31" t="s">
        <v>668</v>
      </c>
      <c r="J33" s="31" t="s">
        <v>668</v>
      </c>
      <c r="K33" s="24" t="s">
        <v>670</v>
      </c>
      <c r="L33" s="26" t="s">
        <v>672</v>
      </c>
    </row>
    <row r="34" spans="1:34" ht="25.5">
      <c r="A34" s="61" t="s">
        <v>18</v>
      </c>
      <c r="B34" s="61" t="s">
        <v>673</v>
      </c>
      <c r="C34" s="247" t="s">
        <v>40</v>
      </c>
      <c r="D34" s="151"/>
      <c r="E34" s="151"/>
      <c r="F34" s="151"/>
      <c r="G34" s="151"/>
      <c r="H34" s="151" t="s">
        <v>21</v>
      </c>
      <c r="I34" s="61" t="s">
        <v>673</v>
      </c>
      <c r="J34" s="61" t="s">
        <v>673</v>
      </c>
      <c r="K34" s="61" t="s">
        <v>673</v>
      </c>
      <c r="L34" s="230" t="s">
        <v>677</v>
      </c>
      <c r="M34" s="231"/>
      <c r="N34" s="231"/>
      <c r="O34" s="231"/>
      <c r="P34" s="231"/>
      <c r="Q34" s="231"/>
      <c r="R34" s="231"/>
      <c r="S34" s="231"/>
      <c r="T34" s="231"/>
      <c r="U34" s="231"/>
      <c r="V34" s="231"/>
      <c r="W34" s="231"/>
      <c r="X34" s="231"/>
      <c r="Y34" s="231"/>
      <c r="Z34" s="231"/>
      <c r="AA34" s="231"/>
      <c r="AB34" s="231"/>
      <c r="AC34" s="231"/>
      <c r="AD34" s="231"/>
      <c r="AE34" s="231"/>
      <c r="AF34" s="231"/>
      <c r="AG34" s="231"/>
      <c r="AH34" s="231"/>
    </row>
    <row r="35" spans="1:34" ht="25.5">
      <c r="A35" s="226" t="s">
        <v>18</v>
      </c>
      <c r="B35" s="78" t="s">
        <v>679</v>
      </c>
      <c r="C35" s="238" t="s">
        <v>109</v>
      </c>
      <c r="D35" s="226"/>
      <c r="E35" s="226"/>
      <c r="F35" s="226"/>
      <c r="G35" s="226"/>
      <c r="H35" s="226" t="s">
        <v>21</v>
      </c>
      <c r="I35" s="89" t="s">
        <v>679</v>
      </c>
      <c r="J35" s="78" t="s">
        <v>679</v>
      </c>
      <c r="K35" s="28" t="s">
        <v>681</v>
      </c>
      <c r="L35" s="26" t="s">
        <v>682</v>
      </c>
    </row>
    <row r="36" spans="1:34" ht="25.5">
      <c r="A36" s="226" t="s">
        <v>18</v>
      </c>
      <c r="B36" s="78" t="s">
        <v>684</v>
      </c>
      <c r="C36" s="238" t="s">
        <v>109</v>
      </c>
      <c r="D36" s="226"/>
      <c r="E36" s="226"/>
      <c r="F36" s="226"/>
      <c r="G36" s="226"/>
      <c r="H36" s="226" t="s">
        <v>21</v>
      </c>
      <c r="I36" s="78" t="s">
        <v>684</v>
      </c>
      <c r="J36" s="78" t="s">
        <v>684</v>
      </c>
      <c r="K36" s="28" t="s">
        <v>685</v>
      </c>
      <c r="L36" s="26" t="s">
        <v>686</v>
      </c>
    </row>
    <row r="37" spans="1:34" ht="25.5">
      <c r="A37" s="226" t="s">
        <v>18</v>
      </c>
      <c r="B37" s="28" t="s">
        <v>688</v>
      </c>
      <c r="C37" s="238" t="s">
        <v>109</v>
      </c>
      <c r="D37" s="226"/>
      <c r="E37" s="226"/>
      <c r="F37" s="226"/>
      <c r="G37" s="226"/>
      <c r="H37" s="226" t="s">
        <v>21</v>
      </c>
      <c r="I37" s="28" t="s">
        <v>688</v>
      </c>
      <c r="J37" s="78" t="s">
        <v>688</v>
      </c>
      <c r="K37" s="28" t="s">
        <v>689</v>
      </c>
      <c r="L37" s="26" t="s">
        <v>690</v>
      </c>
    </row>
    <row r="38" spans="1:34" ht="51">
      <c r="A38" s="226" t="s">
        <v>18</v>
      </c>
      <c r="B38" s="78" t="s">
        <v>120</v>
      </c>
      <c r="C38" s="238" t="s">
        <v>24</v>
      </c>
      <c r="D38" s="226"/>
      <c r="E38" s="226"/>
      <c r="F38" s="226"/>
      <c r="G38" s="226"/>
      <c r="H38" s="226" t="s">
        <v>21</v>
      </c>
      <c r="I38" s="78" t="s">
        <v>120</v>
      </c>
      <c r="J38" s="78" t="s">
        <v>120</v>
      </c>
      <c r="K38" s="66" t="s">
        <v>693</v>
      </c>
      <c r="L38" s="26" t="s">
        <v>694</v>
      </c>
    </row>
    <row r="39" spans="1:34" ht="51">
      <c r="A39" s="226" t="s">
        <v>18</v>
      </c>
      <c r="B39" s="78" t="s">
        <v>695</v>
      </c>
      <c r="C39" s="238" t="s">
        <v>20</v>
      </c>
      <c r="D39" s="226"/>
      <c r="E39" s="226"/>
      <c r="F39" s="226"/>
      <c r="G39" s="226"/>
      <c r="H39" s="226" t="s">
        <v>21</v>
      </c>
      <c r="I39" s="78" t="s">
        <v>695</v>
      </c>
      <c r="J39" s="78" t="s">
        <v>695</v>
      </c>
      <c r="K39" s="78" t="s">
        <v>695</v>
      </c>
      <c r="L39" s="26" t="s">
        <v>697</v>
      </c>
    </row>
    <row r="40" spans="1:34" ht="25.5">
      <c r="A40" s="61" t="s">
        <v>18</v>
      </c>
      <c r="B40" s="61" t="s">
        <v>698</v>
      </c>
      <c r="C40" s="247" t="s">
        <v>40</v>
      </c>
      <c r="D40" s="151"/>
      <c r="E40" s="151"/>
      <c r="F40" s="151"/>
      <c r="G40" s="151"/>
      <c r="H40" s="151" t="s">
        <v>21</v>
      </c>
      <c r="I40" s="61" t="s">
        <v>698</v>
      </c>
      <c r="J40" s="61" t="s">
        <v>698</v>
      </c>
      <c r="K40" s="61" t="s">
        <v>698</v>
      </c>
      <c r="L40" s="226" t="s">
        <v>700</v>
      </c>
      <c r="M40" s="231"/>
      <c r="N40" s="231"/>
      <c r="O40" s="231"/>
      <c r="P40" s="231"/>
      <c r="Q40" s="231"/>
      <c r="R40" s="231"/>
      <c r="S40" s="231"/>
      <c r="T40" s="231"/>
      <c r="U40" s="231"/>
      <c r="V40" s="231"/>
      <c r="W40" s="231"/>
      <c r="X40" s="231"/>
      <c r="Y40" s="231"/>
      <c r="Z40" s="231"/>
      <c r="AA40" s="231"/>
      <c r="AB40" s="231"/>
      <c r="AC40" s="231"/>
      <c r="AD40" s="231"/>
      <c r="AE40" s="231"/>
      <c r="AF40" s="231"/>
      <c r="AG40" s="231"/>
      <c r="AH40" s="231"/>
    </row>
    <row r="41" spans="1:34" ht="12.75">
      <c r="A41" s="248" t="s">
        <v>18</v>
      </c>
      <c r="B41" s="249" t="s">
        <v>704</v>
      </c>
      <c r="C41" s="243" t="s">
        <v>36</v>
      </c>
      <c r="D41" s="215"/>
      <c r="E41" s="215"/>
      <c r="F41" s="215"/>
      <c r="G41" s="215"/>
      <c r="H41" s="215" t="s">
        <v>21</v>
      </c>
      <c r="I41" s="249" t="s">
        <v>704</v>
      </c>
      <c r="J41" s="249" t="s">
        <v>21</v>
      </c>
      <c r="K41" s="249" t="s">
        <v>704</v>
      </c>
      <c r="L41" s="249"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1:34" ht="12.75">
      <c r="A42" s="248" t="s">
        <v>18</v>
      </c>
      <c r="B42" s="249" t="s">
        <v>711</v>
      </c>
      <c r="C42" s="243" t="s">
        <v>36</v>
      </c>
      <c r="D42" s="215"/>
      <c r="E42" s="215"/>
      <c r="F42" s="215"/>
      <c r="G42" s="215"/>
      <c r="H42" s="215" t="s">
        <v>21</v>
      </c>
      <c r="I42" s="249" t="s">
        <v>711</v>
      </c>
      <c r="J42" s="249" t="s">
        <v>21</v>
      </c>
      <c r="K42" s="249" t="s">
        <v>711</v>
      </c>
      <c r="L42" s="249"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spans="1:34" ht="12.75">
      <c r="A43" s="248" t="s">
        <v>18</v>
      </c>
      <c r="B43" s="249" t="s">
        <v>712</v>
      </c>
      <c r="C43" s="243" t="s">
        <v>36</v>
      </c>
      <c r="D43" s="215"/>
      <c r="E43" s="215"/>
      <c r="F43" s="215"/>
      <c r="G43" s="215"/>
      <c r="H43" s="215" t="s">
        <v>21</v>
      </c>
      <c r="I43" s="249" t="s">
        <v>712</v>
      </c>
      <c r="J43" s="249" t="s">
        <v>21</v>
      </c>
      <c r="K43" s="249" t="s">
        <v>712</v>
      </c>
      <c r="L43" s="249"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spans="1:34" ht="12.75">
      <c r="A44" s="248" t="s">
        <v>18</v>
      </c>
      <c r="B44" s="249" t="s">
        <v>715</v>
      </c>
      <c r="C44" s="243" t="s">
        <v>36</v>
      </c>
      <c r="D44" s="215"/>
      <c r="E44" s="215"/>
      <c r="F44" s="215"/>
      <c r="G44" s="215"/>
      <c r="H44" s="215" t="s">
        <v>21</v>
      </c>
      <c r="I44" s="249" t="s">
        <v>715</v>
      </c>
      <c r="J44" s="249" t="s">
        <v>21</v>
      </c>
      <c r="K44" s="249" t="s">
        <v>715</v>
      </c>
      <c r="L44" s="249"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spans="1:34" ht="12.75">
      <c r="A45" s="248" t="s">
        <v>18</v>
      </c>
      <c r="B45" s="249" t="s">
        <v>720</v>
      </c>
      <c r="C45" s="243" t="s">
        <v>36</v>
      </c>
      <c r="D45" s="215"/>
      <c r="E45" s="215"/>
      <c r="F45" s="215"/>
      <c r="G45" s="215"/>
      <c r="H45" s="215" t="s">
        <v>21</v>
      </c>
      <c r="I45" s="249" t="s">
        <v>720</v>
      </c>
      <c r="J45" s="249" t="s">
        <v>21</v>
      </c>
      <c r="K45" s="249" t="s">
        <v>720</v>
      </c>
      <c r="L45" s="249"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spans="1:34" ht="12.75">
      <c r="A46" s="248" t="s">
        <v>18</v>
      </c>
      <c r="B46" s="249" t="s">
        <v>722</v>
      </c>
      <c r="C46" s="243" t="s">
        <v>36</v>
      </c>
      <c r="D46" s="215"/>
      <c r="E46" s="215"/>
      <c r="F46" s="215"/>
      <c r="G46" s="215"/>
      <c r="H46" s="215" t="s">
        <v>21</v>
      </c>
      <c r="I46" s="249" t="s">
        <v>722</v>
      </c>
      <c r="J46" s="249" t="s">
        <v>21</v>
      </c>
      <c r="K46" s="249" t="s">
        <v>722</v>
      </c>
      <c r="L46" s="249"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spans="1:34" ht="38.25">
      <c r="A47" s="241" t="s">
        <v>18</v>
      </c>
      <c r="B47" s="253" t="s">
        <v>726</v>
      </c>
      <c r="C47" s="243" t="s">
        <v>36</v>
      </c>
      <c r="D47" s="241"/>
      <c r="E47" s="241"/>
      <c r="F47" s="241"/>
      <c r="G47" s="241"/>
      <c r="H47" s="241" t="s">
        <v>21</v>
      </c>
      <c r="I47" s="253" t="s">
        <v>726</v>
      </c>
      <c r="J47" s="249" t="s">
        <v>729</v>
      </c>
      <c r="K47" s="249" t="s">
        <v>729</v>
      </c>
      <c r="L47" s="249" t="s">
        <v>731</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spans="1:34" ht="12.75">
      <c r="A48" s="241" t="s">
        <v>18</v>
      </c>
      <c r="B48" s="249" t="s">
        <v>704</v>
      </c>
      <c r="C48" s="243" t="s">
        <v>36</v>
      </c>
      <c r="D48" s="241"/>
      <c r="E48" s="241"/>
      <c r="F48" s="241"/>
      <c r="G48" s="241"/>
      <c r="H48" s="241" t="s">
        <v>21</v>
      </c>
      <c r="I48" s="249" t="s">
        <v>704</v>
      </c>
      <c r="J48" s="249" t="s">
        <v>21</v>
      </c>
      <c r="K48" s="249" t="s">
        <v>704</v>
      </c>
      <c r="L48" s="249" t="s">
        <v>21</v>
      </c>
      <c r="M48" s="257"/>
      <c r="N48" s="257"/>
      <c r="O48" s="257"/>
      <c r="P48" s="257"/>
      <c r="Q48" s="257"/>
      <c r="R48" s="257"/>
      <c r="S48" s="257"/>
      <c r="T48" s="257"/>
      <c r="U48" s="257"/>
      <c r="V48" s="257"/>
      <c r="W48" s="257"/>
      <c r="X48" s="257"/>
      <c r="Y48" s="257"/>
      <c r="Z48" s="257"/>
      <c r="AA48" s="257"/>
      <c r="AB48" s="257"/>
      <c r="AC48" s="257"/>
      <c r="AD48" s="257"/>
      <c r="AE48" s="257"/>
      <c r="AF48" s="257"/>
      <c r="AG48" s="257"/>
      <c r="AH48" s="257"/>
    </row>
    <row r="49" spans="1:34" ht="12.75">
      <c r="A49" s="241" t="s">
        <v>18</v>
      </c>
      <c r="B49" s="249" t="s">
        <v>737</v>
      </c>
      <c r="C49" s="243" t="s">
        <v>36</v>
      </c>
      <c r="D49" s="241"/>
      <c r="E49" s="241"/>
      <c r="F49" s="241"/>
      <c r="G49" s="241"/>
      <c r="H49" s="241" t="s">
        <v>21</v>
      </c>
      <c r="I49" s="249" t="s">
        <v>739</v>
      </c>
      <c r="J49" s="249" t="s">
        <v>21</v>
      </c>
      <c r="K49" s="249" t="s">
        <v>737</v>
      </c>
      <c r="L49" s="249" t="s">
        <v>21</v>
      </c>
      <c r="M49" s="257"/>
      <c r="N49" s="257"/>
      <c r="O49" s="257"/>
      <c r="P49" s="257"/>
      <c r="Q49" s="257"/>
      <c r="R49" s="257"/>
      <c r="S49" s="257"/>
      <c r="T49" s="257"/>
      <c r="U49" s="257"/>
      <c r="V49" s="257"/>
      <c r="W49" s="257"/>
      <c r="X49" s="257"/>
      <c r="Y49" s="257"/>
      <c r="Z49" s="257"/>
      <c r="AA49" s="257"/>
      <c r="AB49" s="257"/>
      <c r="AC49" s="257"/>
      <c r="AD49" s="257"/>
      <c r="AE49" s="257"/>
      <c r="AF49" s="257"/>
      <c r="AG49" s="257"/>
      <c r="AH49" s="257"/>
    </row>
    <row r="50" spans="1:34" ht="12.75">
      <c r="A50" s="226" t="s">
        <v>18</v>
      </c>
      <c r="B50" s="27" t="s">
        <v>741</v>
      </c>
      <c r="C50" s="238" t="s">
        <v>36</v>
      </c>
      <c r="D50" s="226"/>
      <c r="E50" s="226"/>
      <c r="F50" s="226"/>
      <c r="G50" s="226"/>
      <c r="H50" s="226" t="s">
        <v>21</v>
      </c>
      <c r="I50" s="27" t="s">
        <v>741</v>
      </c>
      <c r="J50" s="27" t="s">
        <v>21</v>
      </c>
      <c r="K50" s="27" t="s">
        <v>741</v>
      </c>
      <c r="L50" s="63" t="s">
        <v>21</v>
      </c>
      <c r="M50" s="29"/>
      <c r="N50" s="29"/>
      <c r="O50" s="29"/>
      <c r="P50" s="29"/>
      <c r="Q50" s="29"/>
      <c r="R50" s="29"/>
      <c r="S50" s="29"/>
      <c r="T50" s="29"/>
      <c r="U50" s="29"/>
      <c r="V50" s="29"/>
      <c r="W50" s="29"/>
      <c r="X50" s="29"/>
      <c r="Y50" s="29"/>
      <c r="Z50" s="29"/>
      <c r="AA50" s="29"/>
      <c r="AB50" s="29"/>
      <c r="AC50" s="29"/>
      <c r="AD50" s="29"/>
      <c r="AE50" s="29"/>
      <c r="AF50" s="29"/>
      <c r="AG50" s="29"/>
      <c r="AH50" s="29"/>
    </row>
    <row r="51" spans="1:34" ht="12.75">
      <c r="A51" s="226" t="s">
        <v>18</v>
      </c>
      <c r="B51" s="27" t="s">
        <v>746</v>
      </c>
      <c r="C51" s="238" t="s">
        <v>36</v>
      </c>
      <c r="D51" s="226"/>
      <c r="E51" s="226"/>
      <c r="F51" s="226"/>
      <c r="G51" s="226"/>
      <c r="H51" s="226" t="s">
        <v>21</v>
      </c>
      <c r="I51" s="27" t="s">
        <v>746</v>
      </c>
      <c r="J51" s="27" t="s">
        <v>21</v>
      </c>
      <c r="K51" s="27" t="s">
        <v>746</v>
      </c>
      <c r="L51" s="63" t="s">
        <v>21</v>
      </c>
      <c r="M51" s="29"/>
      <c r="N51" s="29"/>
      <c r="O51" s="29"/>
      <c r="P51" s="29"/>
      <c r="Q51" s="29"/>
      <c r="R51" s="29"/>
      <c r="S51" s="29"/>
      <c r="T51" s="29"/>
      <c r="U51" s="29"/>
      <c r="V51" s="29"/>
      <c r="W51" s="29"/>
      <c r="X51" s="29"/>
      <c r="Y51" s="29"/>
      <c r="Z51" s="29"/>
      <c r="AA51" s="29"/>
      <c r="AB51" s="29"/>
      <c r="AC51" s="29"/>
      <c r="AD51" s="29"/>
      <c r="AE51" s="29"/>
      <c r="AF51" s="29"/>
      <c r="AG51" s="29"/>
      <c r="AH51" s="29"/>
    </row>
    <row r="52" spans="1:34" ht="12.75">
      <c r="A52" s="226" t="s">
        <v>18</v>
      </c>
      <c r="B52" s="27" t="s">
        <v>749</v>
      </c>
      <c r="C52" s="238" t="s">
        <v>36</v>
      </c>
      <c r="D52" s="226"/>
      <c r="E52" s="226"/>
      <c r="F52" s="226"/>
      <c r="G52" s="226"/>
      <c r="H52" s="226" t="s">
        <v>21</v>
      </c>
      <c r="I52" s="27" t="s">
        <v>749</v>
      </c>
      <c r="J52" s="27" t="s">
        <v>21</v>
      </c>
      <c r="K52" s="27" t="s">
        <v>749</v>
      </c>
      <c r="L52" s="63" t="s">
        <v>21</v>
      </c>
      <c r="M52" s="29"/>
      <c r="N52" s="29"/>
      <c r="O52" s="29"/>
      <c r="P52" s="29"/>
      <c r="Q52" s="29"/>
      <c r="R52" s="29"/>
      <c r="S52" s="29"/>
      <c r="T52" s="29"/>
      <c r="U52" s="29"/>
      <c r="V52" s="29"/>
      <c r="W52" s="29"/>
      <c r="X52" s="29"/>
      <c r="Y52" s="29"/>
      <c r="Z52" s="29"/>
      <c r="AA52" s="29"/>
      <c r="AB52" s="29"/>
      <c r="AC52" s="29"/>
      <c r="AD52" s="29"/>
      <c r="AE52" s="29"/>
      <c r="AF52" s="29"/>
      <c r="AG52" s="29"/>
      <c r="AH52" s="29"/>
    </row>
    <row r="53" spans="1:34" ht="12.75">
      <c r="A53" s="226" t="s">
        <v>18</v>
      </c>
      <c r="B53" s="27" t="s">
        <v>753</v>
      </c>
      <c r="C53" s="238" t="s">
        <v>36</v>
      </c>
      <c r="D53" s="226"/>
      <c r="E53" s="226"/>
      <c r="F53" s="226"/>
      <c r="G53" s="226"/>
      <c r="H53" s="226" t="s">
        <v>21</v>
      </c>
      <c r="I53" s="27" t="s">
        <v>753</v>
      </c>
      <c r="J53" s="27" t="s">
        <v>21</v>
      </c>
      <c r="K53" s="27" t="s">
        <v>753</v>
      </c>
      <c r="L53" s="63" t="s">
        <v>21</v>
      </c>
      <c r="M53" s="29"/>
      <c r="N53" s="29"/>
      <c r="O53" s="29"/>
      <c r="P53" s="29"/>
      <c r="Q53" s="29"/>
      <c r="R53" s="29"/>
      <c r="S53" s="29"/>
      <c r="T53" s="29"/>
      <c r="U53" s="29"/>
      <c r="V53" s="29"/>
      <c r="W53" s="29"/>
      <c r="X53" s="29"/>
      <c r="Y53" s="29"/>
      <c r="Z53" s="29"/>
      <c r="AA53" s="29"/>
      <c r="AB53" s="29"/>
      <c r="AC53" s="29"/>
      <c r="AD53" s="29"/>
      <c r="AE53" s="29"/>
      <c r="AF53" s="29"/>
      <c r="AG53" s="29"/>
      <c r="AH53" s="29"/>
    </row>
    <row r="54" spans="1:34" ht="12.75">
      <c r="A54" s="226" t="s">
        <v>18</v>
      </c>
      <c r="B54" s="27" t="s">
        <v>756</v>
      </c>
      <c r="C54" s="238" t="s">
        <v>36</v>
      </c>
      <c r="D54" s="226"/>
      <c r="E54" s="226"/>
      <c r="F54" s="226"/>
      <c r="G54" s="226"/>
      <c r="H54" s="226" t="s">
        <v>21</v>
      </c>
      <c r="I54" s="27" t="s">
        <v>756</v>
      </c>
      <c r="J54" s="27" t="s">
        <v>21</v>
      </c>
      <c r="K54" s="27" t="s">
        <v>756</v>
      </c>
      <c r="L54" s="63" t="s">
        <v>21</v>
      </c>
      <c r="M54" s="29"/>
      <c r="N54" s="29"/>
      <c r="O54" s="29"/>
      <c r="P54" s="29"/>
      <c r="Q54" s="29"/>
      <c r="R54" s="29"/>
      <c r="S54" s="29"/>
      <c r="T54" s="29"/>
      <c r="U54" s="29"/>
      <c r="V54" s="29"/>
      <c r="W54" s="29"/>
      <c r="X54" s="29"/>
      <c r="Y54" s="29"/>
      <c r="Z54" s="29"/>
      <c r="AA54" s="29"/>
      <c r="AB54" s="29"/>
      <c r="AC54" s="29"/>
      <c r="AD54" s="29"/>
      <c r="AE54" s="29"/>
      <c r="AF54" s="29"/>
      <c r="AG54" s="29"/>
      <c r="AH54" s="29"/>
    </row>
    <row r="55" spans="1:34" ht="63.75">
      <c r="A55" s="226" t="s">
        <v>18</v>
      </c>
      <c r="B55" s="28" t="s">
        <v>764</v>
      </c>
      <c r="C55" s="238" t="s">
        <v>36</v>
      </c>
      <c r="D55" s="226"/>
      <c r="E55" s="226"/>
      <c r="F55" s="226"/>
      <c r="G55" s="226"/>
      <c r="H55" s="226" t="s">
        <v>21</v>
      </c>
      <c r="I55" s="28" t="s">
        <v>764</v>
      </c>
      <c r="J55" s="78" t="s">
        <v>764</v>
      </c>
      <c r="K55" s="28" t="s">
        <v>766</v>
      </c>
      <c r="L55" s="26" t="s">
        <v>773</v>
      </c>
    </row>
    <row r="56" spans="1:34" ht="51">
      <c r="A56" s="226" t="s">
        <v>18</v>
      </c>
      <c r="B56" s="27" t="s">
        <v>125</v>
      </c>
      <c r="C56" s="238" t="s">
        <v>24</v>
      </c>
      <c r="D56" s="226"/>
      <c r="E56" s="226"/>
      <c r="F56" s="226"/>
      <c r="G56" s="226"/>
      <c r="H56" s="226" t="s">
        <v>21</v>
      </c>
      <c r="I56" s="269" t="s">
        <v>125</v>
      </c>
      <c r="J56" s="28" t="s">
        <v>125</v>
      </c>
      <c r="K56" s="28" t="s">
        <v>783</v>
      </c>
      <c r="L56" s="26" t="s">
        <v>784</v>
      </c>
    </row>
    <row r="57" spans="1:34" ht="63.75">
      <c r="A57" s="226" t="s">
        <v>18</v>
      </c>
      <c r="B57" s="244" t="s">
        <v>786</v>
      </c>
      <c r="C57" s="49" t="s">
        <v>155</v>
      </c>
      <c r="D57" s="181"/>
      <c r="E57" s="181"/>
      <c r="F57" s="181"/>
      <c r="G57" s="181"/>
      <c r="H57" s="181" t="s">
        <v>21</v>
      </c>
      <c r="I57" s="244" t="s">
        <v>786</v>
      </c>
      <c r="J57" s="28" t="s">
        <v>786</v>
      </c>
      <c r="K57" s="28" t="s">
        <v>789</v>
      </c>
      <c r="L57" s="26" t="s">
        <v>790</v>
      </c>
    </row>
    <row r="58" spans="1:34" ht="12.75">
      <c r="A58" s="271"/>
      <c r="B58" s="221" t="s">
        <v>423</v>
      </c>
      <c r="C58" s="272"/>
      <c r="D58" s="273"/>
      <c r="E58" s="273"/>
      <c r="F58" s="273"/>
      <c r="G58" s="273"/>
      <c r="H58" s="273"/>
      <c r="I58" s="274"/>
      <c r="J58" s="224"/>
      <c r="K58" s="224"/>
      <c r="L58" s="225"/>
    </row>
    <row r="59" spans="1:34" ht="51">
      <c r="A59" s="226" t="s">
        <v>18</v>
      </c>
      <c r="B59" s="78" t="s">
        <v>145</v>
      </c>
      <c r="C59" s="238" t="s">
        <v>560</v>
      </c>
      <c r="D59" s="226"/>
      <c r="E59" s="226"/>
      <c r="F59" s="226"/>
      <c r="G59" s="226"/>
      <c r="H59" s="226" t="s">
        <v>21</v>
      </c>
      <c r="I59" s="78" t="s">
        <v>145</v>
      </c>
      <c r="J59" s="78" t="s">
        <v>145</v>
      </c>
      <c r="K59" s="26" t="s">
        <v>21</v>
      </c>
      <c r="L59" s="129" t="s">
        <v>146</v>
      </c>
    </row>
    <row r="60" spans="1:34" ht="51">
      <c r="A60" s="226" t="s">
        <v>18</v>
      </c>
      <c r="B60" s="27" t="s">
        <v>806</v>
      </c>
      <c r="C60" s="238" t="s">
        <v>20</v>
      </c>
      <c r="D60" s="226"/>
      <c r="E60" s="226"/>
      <c r="F60" s="226"/>
      <c r="G60" s="226"/>
      <c r="H60" s="226" t="s">
        <v>21</v>
      </c>
      <c r="I60" s="27" t="s">
        <v>806</v>
      </c>
      <c r="J60" s="27" t="s">
        <v>806</v>
      </c>
      <c r="K60" s="26" t="s">
        <v>21</v>
      </c>
      <c r="L60" s="129" t="s">
        <v>177</v>
      </c>
    </row>
    <row r="61" spans="1:34" ht="89.25">
      <c r="A61" s="226" t="s">
        <v>18</v>
      </c>
      <c r="B61" s="27" t="s">
        <v>810</v>
      </c>
      <c r="C61" s="238" t="s">
        <v>155</v>
      </c>
      <c r="D61" s="226"/>
      <c r="E61" s="226"/>
      <c r="F61" s="226"/>
      <c r="G61" s="226"/>
      <c r="H61" s="226" t="s">
        <v>21</v>
      </c>
      <c r="I61" s="27" t="s">
        <v>810</v>
      </c>
      <c r="J61" s="27" t="s">
        <v>810</v>
      </c>
      <c r="K61" s="28" t="s">
        <v>21</v>
      </c>
      <c r="L61" s="78" t="s">
        <v>813</v>
      </c>
      <c r="M61" s="67"/>
      <c r="N61" s="67"/>
      <c r="O61" s="67"/>
      <c r="P61" s="67"/>
      <c r="Q61" s="67"/>
      <c r="R61" s="67"/>
      <c r="S61" s="67"/>
      <c r="T61" s="67"/>
      <c r="U61" s="67"/>
      <c r="V61" s="67"/>
      <c r="W61" s="67"/>
      <c r="X61" s="67"/>
      <c r="Y61" s="67"/>
      <c r="Z61" s="67"/>
      <c r="AA61" s="67"/>
      <c r="AB61" s="67"/>
      <c r="AC61" s="67"/>
      <c r="AD61" s="67"/>
      <c r="AE61" s="67"/>
      <c r="AF61" s="67"/>
      <c r="AG61" s="67"/>
      <c r="AH61" s="67"/>
    </row>
    <row r="62" spans="1:34" ht="127.5">
      <c r="A62" s="226" t="s">
        <v>18</v>
      </c>
      <c r="B62" s="27" t="s">
        <v>814</v>
      </c>
      <c r="C62" s="238" t="s">
        <v>155</v>
      </c>
      <c r="D62" s="226"/>
      <c r="E62" s="226"/>
      <c r="F62" s="226"/>
      <c r="G62" s="226"/>
      <c r="H62" s="226" t="s">
        <v>21</v>
      </c>
      <c r="I62" s="27" t="s">
        <v>814</v>
      </c>
      <c r="J62" s="27" t="s">
        <v>814</v>
      </c>
      <c r="K62" s="28" t="s">
        <v>21</v>
      </c>
      <c r="L62" s="28" t="s">
        <v>815</v>
      </c>
      <c r="M62" s="116"/>
      <c r="N62" s="116"/>
      <c r="O62" s="116"/>
      <c r="P62" s="116"/>
      <c r="Q62" s="116"/>
      <c r="R62" s="116"/>
      <c r="S62" s="116"/>
      <c r="T62" s="116"/>
      <c r="U62" s="116"/>
      <c r="V62" s="116"/>
      <c r="W62" s="116"/>
      <c r="X62" s="116"/>
      <c r="Y62" s="116"/>
      <c r="Z62" s="116"/>
      <c r="AA62" s="116"/>
      <c r="AB62" s="116"/>
      <c r="AC62" s="116"/>
      <c r="AD62" s="116"/>
      <c r="AE62" s="116"/>
      <c r="AF62" s="116"/>
      <c r="AG62" s="116"/>
      <c r="AH62" s="116"/>
    </row>
    <row r="63" spans="1:34" ht="89.25">
      <c r="A63" s="226" t="s">
        <v>18</v>
      </c>
      <c r="B63" s="226" t="s">
        <v>816</v>
      </c>
      <c r="C63" s="238" t="s">
        <v>155</v>
      </c>
      <c r="D63" s="226"/>
      <c r="E63" s="226"/>
      <c r="F63" s="226"/>
      <c r="G63" s="226"/>
      <c r="H63" s="226" t="s">
        <v>21</v>
      </c>
      <c r="I63" s="226" t="s">
        <v>816</v>
      </c>
      <c r="J63" s="226" t="s">
        <v>816</v>
      </c>
      <c r="K63" s="63" t="s">
        <v>21</v>
      </c>
      <c r="L63" s="63" t="s">
        <v>818</v>
      </c>
      <c r="M63" s="29"/>
      <c r="N63" s="29"/>
      <c r="O63" s="29"/>
      <c r="P63" s="29"/>
      <c r="Q63" s="29"/>
      <c r="R63" s="29"/>
      <c r="S63" s="29"/>
      <c r="T63" s="29"/>
      <c r="U63" s="29"/>
      <c r="V63" s="29"/>
      <c r="W63" s="29"/>
      <c r="X63" s="29"/>
      <c r="Y63" s="29"/>
      <c r="Z63" s="29"/>
      <c r="AA63" s="29"/>
      <c r="AB63" s="29"/>
      <c r="AC63" s="29"/>
      <c r="AD63" s="29"/>
      <c r="AE63" s="29"/>
      <c r="AF63" s="29"/>
      <c r="AG63" s="29"/>
      <c r="AH63" s="29"/>
    </row>
    <row r="64" spans="1:34" ht="102">
      <c r="A64" s="241" t="s">
        <v>18</v>
      </c>
      <c r="B64" s="241" t="s">
        <v>821</v>
      </c>
      <c r="C64" s="243" t="s">
        <v>155</v>
      </c>
      <c r="D64" s="241"/>
      <c r="E64" s="241"/>
      <c r="F64" s="241"/>
      <c r="G64" s="241"/>
      <c r="H64" s="241" t="s">
        <v>21</v>
      </c>
      <c r="I64" s="275" t="s">
        <v>821</v>
      </c>
      <c r="J64" s="241" t="s">
        <v>821</v>
      </c>
      <c r="K64" s="242" t="s">
        <v>21</v>
      </c>
      <c r="L64" s="242" t="s">
        <v>826</v>
      </c>
      <c r="M64" s="216"/>
      <c r="N64" s="216"/>
      <c r="O64" s="216"/>
      <c r="P64" s="216"/>
      <c r="Q64" s="216"/>
      <c r="R64" s="216"/>
      <c r="S64" s="216"/>
      <c r="T64" s="216"/>
      <c r="U64" s="216"/>
      <c r="V64" s="216"/>
      <c r="W64" s="216"/>
      <c r="X64" s="216"/>
      <c r="Y64" s="216"/>
      <c r="Z64" s="216"/>
      <c r="AA64" s="216"/>
      <c r="AB64" s="216"/>
      <c r="AC64" s="216"/>
      <c r="AD64" s="216"/>
      <c r="AE64" s="216"/>
      <c r="AF64" s="216"/>
      <c r="AG64" s="216"/>
      <c r="AH64" s="216"/>
    </row>
    <row r="65" spans="1:34" ht="89.25">
      <c r="A65" s="241" t="s">
        <v>18</v>
      </c>
      <c r="B65" s="249" t="s">
        <v>829</v>
      </c>
      <c r="C65" s="243" t="s">
        <v>155</v>
      </c>
      <c r="D65" s="241"/>
      <c r="E65" s="241"/>
      <c r="F65" s="241"/>
      <c r="G65" s="241"/>
      <c r="H65" s="241" t="s">
        <v>21</v>
      </c>
      <c r="I65" s="249" t="s">
        <v>829</v>
      </c>
      <c r="J65" s="249" t="s">
        <v>829</v>
      </c>
      <c r="K65" s="242" t="s">
        <v>21</v>
      </c>
      <c r="L65" s="242" t="s">
        <v>832</v>
      </c>
      <c r="M65" s="216"/>
      <c r="N65" s="216"/>
      <c r="O65" s="216"/>
      <c r="P65" s="216"/>
      <c r="Q65" s="216"/>
      <c r="R65" s="216"/>
      <c r="S65" s="216"/>
      <c r="T65" s="216"/>
      <c r="U65" s="216"/>
      <c r="V65" s="216"/>
      <c r="W65" s="216"/>
      <c r="X65" s="216"/>
      <c r="Y65" s="216"/>
      <c r="Z65" s="216"/>
      <c r="AA65" s="216"/>
      <c r="AB65" s="216"/>
      <c r="AC65" s="216"/>
      <c r="AD65" s="216"/>
      <c r="AE65" s="216"/>
      <c r="AF65" s="216"/>
      <c r="AG65" s="216"/>
      <c r="AH65" s="216"/>
    </row>
    <row r="66" spans="1:34" ht="102">
      <c r="A66" s="241" t="s">
        <v>18</v>
      </c>
      <c r="B66" s="241" t="s">
        <v>834</v>
      </c>
      <c r="C66" s="243" t="s">
        <v>155</v>
      </c>
      <c r="D66" s="241"/>
      <c r="E66" s="241"/>
      <c r="F66" s="241"/>
      <c r="G66" s="241"/>
      <c r="H66" s="241" t="s">
        <v>21</v>
      </c>
      <c r="I66" s="241" t="s">
        <v>834</v>
      </c>
      <c r="J66" s="241" t="s">
        <v>834</v>
      </c>
      <c r="K66" s="242" t="s">
        <v>21</v>
      </c>
      <c r="L66" s="242" t="s">
        <v>836</v>
      </c>
      <c r="M66" s="216"/>
      <c r="N66" s="216"/>
      <c r="O66" s="216"/>
      <c r="P66" s="216"/>
      <c r="Q66" s="216"/>
      <c r="R66" s="216"/>
      <c r="S66" s="216"/>
      <c r="T66" s="216"/>
      <c r="U66" s="216"/>
      <c r="V66" s="216"/>
      <c r="W66" s="216"/>
      <c r="X66" s="216"/>
      <c r="Y66" s="216"/>
      <c r="Z66" s="216"/>
      <c r="AA66" s="216"/>
      <c r="AB66" s="216"/>
      <c r="AC66" s="216"/>
      <c r="AD66" s="216"/>
      <c r="AE66" s="216"/>
      <c r="AF66" s="216"/>
      <c r="AG66" s="216"/>
      <c r="AH66" s="216"/>
    </row>
    <row r="67" spans="1:34" ht="114.75">
      <c r="A67" s="241" t="s">
        <v>18</v>
      </c>
      <c r="B67" s="241" t="s">
        <v>838</v>
      </c>
      <c r="C67" s="243" t="s">
        <v>155</v>
      </c>
      <c r="D67" s="241"/>
      <c r="E67" s="241"/>
      <c r="F67" s="241"/>
      <c r="G67" s="241"/>
      <c r="H67" s="241" t="s">
        <v>21</v>
      </c>
      <c r="I67" s="241" t="s">
        <v>838</v>
      </c>
      <c r="J67" s="241" t="s">
        <v>838</v>
      </c>
      <c r="K67" s="242" t="s">
        <v>21</v>
      </c>
      <c r="L67" s="242" t="s">
        <v>841</v>
      </c>
      <c r="M67" s="216"/>
      <c r="N67" s="216"/>
      <c r="O67" s="216"/>
      <c r="P67" s="216"/>
      <c r="Q67" s="216"/>
      <c r="R67" s="216"/>
      <c r="S67" s="216"/>
      <c r="T67" s="216"/>
      <c r="U67" s="216"/>
      <c r="V67" s="216"/>
      <c r="W67" s="216"/>
      <c r="X67" s="216"/>
      <c r="Y67" s="216"/>
      <c r="Z67" s="216"/>
      <c r="AA67" s="216"/>
      <c r="AB67" s="216"/>
      <c r="AC67" s="216"/>
      <c r="AD67" s="216"/>
      <c r="AE67" s="216"/>
      <c r="AF67" s="216"/>
      <c r="AG67" s="216"/>
      <c r="AH67" s="216"/>
    </row>
    <row r="68" spans="1:34" ht="89.25">
      <c r="A68" s="276" t="s">
        <v>18</v>
      </c>
      <c r="B68" s="276" t="s">
        <v>844</v>
      </c>
      <c r="C68" s="277" t="s">
        <v>36</v>
      </c>
      <c r="D68" s="276"/>
      <c r="E68" s="276"/>
      <c r="F68" s="276"/>
      <c r="G68" s="276"/>
      <c r="H68" s="276" t="s">
        <v>21</v>
      </c>
      <c r="I68" s="276" t="s">
        <v>844</v>
      </c>
      <c r="J68" s="276" t="s">
        <v>664</v>
      </c>
      <c r="K68" s="81" t="s">
        <v>21</v>
      </c>
      <c r="L68" s="28" t="s">
        <v>667</v>
      </c>
    </row>
    <row r="69" spans="1:34" ht="63.75">
      <c r="A69" s="276" t="s">
        <v>18</v>
      </c>
      <c r="B69" s="278" t="s">
        <v>848</v>
      </c>
      <c r="C69" s="277" t="s">
        <v>40</v>
      </c>
      <c r="D69" s="276"/>
      <c r="E69" s="276"/>
      <c r="F69" s="276"/>
      <c r="G69" s="276"/>
      <c r="H69" s="276" t="s">
        <v>21</v>
      </c>
      <c r="I69" s="279" t="s">
        <v>851</v>
      </c>
      <c r="J69" s="278" t="s">
        <v>32</v>
      </c>
      <c r="K69" s="81" t="s">
        <v>21</v>
      </c>
      <c r="L69" s="78" t="s">
        <v>852</v>
      </c>
      <c r="M69" s="85"/>
      <c r="N69" s="85"/>
      <c r="O69" s="85"/>
      <c r="P69" s="85"/>
      <c r="Q69" s="85"/>
      <c r="R69" s="85"/>
      <c r="S69" s="85"/>
      <c r="T69" s="85"/>
      <c r="U69" s="85"/>
      <c r="V69" s="85"/>
      <c r="W69" s="85"/>
      <c r="X69" s="85"/>
      <c r="Y69" s="85"/>
      <c r="Z69" s="85"/>
      <c r="AA69" s="85"/>
      <c r="AB69" s="85"/>
      <c r="AC69" s="85"/>
      <c r="AD69" s="85"/>
      <c r="AE69" s="85"/>
      <c r="AF69" s="85"/>
      <c r="AG69" s="85"/>
      <c r="AH69" s="85"/>
    </row>
    <row r="70" spans="1:34" ht="51">
      <c r="A70" s="276" t="s">
        <v>18</v>
      </c>
      <c r="B70" s="276" t="s">
        <v>853</v>
      </c>
      <c r="C70" s="277" t="s">
        <v>40</v>
      </c>
      <c r="D70" s="276"/>
      <c r="E70" s="276"/>
      <c r="F70" s="276"/>
      <c r="G70" s="276"/>
      <c r="H70" s="276" t="s">
        <v>21</v>
      </c>
      <c r="I70" s="276" t="s">
        <v>853</v>
      </c>
      <c r="J70" s="279" t="s">
        <v>854</v>
      </c>
      <c r="K70" s="63" t="s">
        <v>21</v>
      </c>
      <c r="L70" s="280" t="s">
        <v>583</v>
      </c>
    </row>
    <row r="71" spans="1:34" ht="63.75">
      <c r="A71" s="276" t="s">
        <v>18</v>
      </c>
      <c r="B71" s="276" t="s">
        <v>857</v>
      </c>
      <c r="C71" s="277" t="s">
        <v>36</v>
      </c>
      <c r="D71" s="276"/>
      <c r="E71" s="276"/>
      <c r="F71" s="276"/>
      <c r="G71" s="276"/>
      <c r="H71" s="276" t="s">
        <v>21</v>
      </c>
      <c r="I71" s="276" t="s">
        <v>857</v>
      </c>
      <c r="J71" s="279" t="s">
        <v>664</v>
      </c>
      <c r="K71" s="81" t="s">
        <v>21</v>
      </c>
      <c r="L71" s="78" t="s">
        <v>859</v>
      </c>
    </row>
    <row r="72" spans="1:34" ht="89.25">
      <c r="A72" s="276" t="s">
        <v>18</v>
      </c>
      <c r="B72" s="281" t="s">
        <v>860</v>
      </c>
      <c r="C72" s="277" t="s">
        <v>36</v>
      </c>
      <c r="D72" s="276"/>
      <c r="E72" s="276"/>
      <c r="F72" s="276"/>
      <c r="G72" s="276"/>
      <c r="H72" s="276" t="s">
        <v>21</v>
      </c>
      <c r="I72" s="281" t="s">
        <v>860</v>
      </c>
      <c r="J72" s="97" t="s">
        <v>864</v>
      </c>
      <c r="K72" s="281" t="s">
        <v>21</v>
      </c>
      <c r="L72" s="28" t="s">
        <v>865</v>
      </c>
    </row>
    <row r="73" spans="1:34" ht="51">
      <c r="A73" s="276" t="s">
        <v>18</v>
      </c>
      <c r="B73" s="276" t="s">
        <v>866</v>
      </c>
      <c r="C73" s="277" t="s">
        <v>40</v>
      </c>
      <c r="D73" s="276"/>
      <c r="E73" s="276"/>
      <c r="F73" s="276"/>
      <c r="G73" s="276"/>
      <c r="H73" s="276" t="s">
        <v>21</v>
      </c>
      <c r="I73" s="276" t="s">
        <v>866</v>
      </c>
      <c r="J73" s="279" t="s">
        <v>572</v>
      </c>
      <c r="K73" s="278" t="s">
        <v>21</v>
      </c>
      <c r="L73" s="280" t="s">
        <v>583</v>
      </c>
    </row>
    <row r="74" spans="1:34" ht="12.75">
      <c r="A74" s="35"/>
      <c r="B74" s="196" t="s">
        <v>169</v>
      </c>
      <c r="C74" s="190"/>
      <c r="D74" s="35"/>
      <c r="E74" s="35"/>
      <c r="F74" s="35"/>
      <c r="G74" s="35"/>
      <c r="H74" s="35"/>
      <c r="I74" s="35"/>
      <c r="J74" s="35"/>
      <c r="K74" s="35"/>
      <c r="L74" s="35"/>
    </row>
    <row r="75" spans="1:34" ht="25.5">
      <c r="A75" s="66" t="s">
        <v>18</v>
      </c>
      <c r="B75" s="282" t="s">
        <v>872</v>
      </c>
      <c r="C75" s="283" t="s">
        <v>873</v>
      </c>
      <c r="D75" s="66"/>
      <c r="E75" s="66"/>
      <c r="F75" s="66"/>
      <c r="G75" s="66"/>
      <c r="H75" s="66" t="s">
        <v>21</v>
      </c>
      <c r="I75" s="282" t="s">
        <v>872</v>
      </c>
      <c r="J75" s="66" t="s">
        <v>872</v>
      </c>
      <c r="K75" s="66" t="s">
        <v>21</v>
      </c>
      <c r="L75" s="66" t="s">
        <v>21</v>
      </c>
      <c r="M75" s="284"/>
      <c r="N75" s="284"/>
      <c r="O75" s="284"/>
      <c r="P75" s="284"/>
      <c r="Q75" s="284"/>
      <c r="R75" s="284"/>
      <c r="S75" s="284"/>
      <c r="T75" s="284"/>
      <c r="U75" s="284"/>
      <c r="V75" s="284"/>
      <c r="W75" s="284"/>
      <c r="X75" s="284"/>
      <c r="Y75" s="284"/>
      <c r="Z75" s="284"/>
      <c r="AA75" s="284"/>
      <c r="AB75" s="284"/>
      <c r="AC75" s="284"/>
      <c r="AD75" s="284"/>
      <c r="AE75" s="284"/>
      <c r="AF75" s="284"/>
      <c r="AG75" s="284"/>
      <c r="AH75" s="284"/>
    </row>
    <row r="76" spans="1:34" ht="12.75">
      <c r="A76" s="66" t="s">
        <v>18</v>
      </c>
      <c r="B76" s="66" t="s">
        <v>880</v>
      </c>
      <c r="C76" s="283" t="s">
        <v>873</v>
      </c>
      <c r="D76" s="66"/>
      <c r="E76" s="66"/>
      <c r="F76" s="66"/>
      <c r="G76" s="66"/>
      <c r="H76" s="66" t="s">
        <v>21</v>
      </c>
      <c r="I76" s="66" t="s">
        <v>880</v>
      </c>
      <c r="J76" s="66" t="s">
        <v>880</v>
      </c>
      <c r="K76" s="66" t="s">
        <v>21</v>
      </c>
      <c r="L76" s="66" t="s">
        <v>21</v>
      </c>
      <c r="M76" s="284"/>
      <c r="N76" s="284"/>
      <c r="O76" s="284"/>
      <c r="P76" s="284"/>
      <c r="Q76" s="284"/>
      <c r="R76" s="284"/>
      <c r="S76" s="284"/>
      <c r="T76" s="284"/>
      <c r="U76" s="284"/>
      <c r="V76" s="284"/>
      <c r="W76" s="284"/>
      <c r="X76" s="284"/>
      <c r="Y76" s="284"/>
      <c r="Z76" s="284"/>
      <c r="AA76" s="284"/>
      <c r="AB76" s="284"/>
      <c r="AC76" s="284"/>
      <c r="AD76" s="284"/>
      <c r="AE76" s="284"/>
      <c r="AF76" s="284"/>
      <c r="AG76" s="284"/>
      <c r="AH76" s="284"/>
    </row>
    <row r="77" spans="1:34" ht="12.75">
      <c r="A77" s="66" t="s">
        <v>18</v>
      </c>
      <c r="B77" s="282" t="s">
        <v>883</v>
      </c>
      <c r="C77" s="283" t="s">
        <v>884</v>
      </c>
      <c r="D77" s="66"/>
      <c r="E77" s="66"/>
      <c r="F77" s="66"/>
      <c r="G77" s="66"/>
      <c r="H77" s="66" t="s">
        <v>21</v>
      </c>
      <c r="I77" s="282" t="s">
        <v>883</v>
      </c>
      <c r="J77" s="66" t="s">
        <v>883</v>
      </c>
      <c r="K77" s="66" t="s">
        <v>21</v>
      </c>
      <c r="L77" s="66" t="s">
        <v>21</v>
      </c>
      <c r="M77" s="284"/>
      <c r="N77" s="284"/>
      <c r="O77" s="284"/>
      <c r="P77" s="284"/>
      <c r="Q77" s="284"/>
      <c r="R77" s="284"/>
      <c r="S77" s="284"/>
      <c r="T77" s="284"/>
      <c r="U77" s="284"/>
      <c r="V77" s="284"/>
      <c r="W77" s="284"/>
      <c r="X77" s="284"/>
      <c r="Y77" s="284"/>
      <c r="Z77" s="284"/>
      <c r="AA77" s="284"/>
      <c r="AB77" s="284"/>
      <c r="AC77" s="284"/>
      <c r="AD77" s="284"/>
      <c r="AE77" s="284"/>
      <c r="AF77" s="284"/>
      <c r="AG77" s="284"/>
      <c r="AH77" s="284"/>
    </row>
    <row r="78" spans="1:34" ht="12.75">
      <c r="A78" s="285" t="s">
        <v>18</v>
      </c>
      <c r="B78" s="286" t="s">
        <v>886</v>
      </c>
      <c r="C78" s="287" t="s">
        <v>873</v>
      </c>
      <c r="D78" s="282"/>
      <c r="E78" s="282"/>
      <c r="F78" s="282"/>
      <c r="G78" s="282"/>
      <c r="H78" s="282" t="s">
        <v>21</v>
      </c>
      <c r="I78" s="27" t="s">
        <v>888</v>
      </c>
      <c r="J78" s="286" t="s">
        <v>886</v>
      </c>
      <c r="K78" s="66" t="s">
        <v>21</v>
      </c>
      <c r="L78" s="66" t="s">
        <v>21</v>
      </c>
      <c r="M78" s="29"/>
      <c r="N78" s="29"/>
      <c r="O78" s="29"/>
      <c r="P78" s="29"/>
      <c r="Q78" s="29"/>
      <c r="R78" s="29"/>
      <c r="S78" s="29"/>
      <c r="T78" s="29"/>
      <c r="U78" s="29"/>
      <c r="V78" s="29"/>
      <c r="W78" s="29"/>
      <c r="X78" s="29"/>
      <c r="Y78" s="29"/>
      <c r="Z78" s="29"/>
      <c r="AA78" s="29"/>
      <c r="AB78" s="29"/>
      <c r="AC78" s="29"/>
      <c r="AD78" s="29"/>
      <c r="AE78" s="29"/>
      <c r="AF78" s="29"/>
      <c r="AG78" s="29"/>
      <c r="AH78" s="29"/>
    </row>
    <row r="79" spans="1:34" ht="12.75">
      <c r="A79" s="66" t="s">
        <v>18</v>
      </c>
      <c r="B79" s="282" t="s">
        <v>889</v>
      </c>
      <c r="C79" s="287" t="s">
        <v>873</v>
      </c>
      <c r="D79" s="282"/>
      <c r="E79" s="282"/>
      <c r="F79" s="282"/>
      <c r="G79" s="282"/>
      <c r="H79" s="282" t="s">
        <v>21</v>
      </c>
      <c r="I79" s="282" t="s">
        <v>890</v>
      </c>
      <c r="J79" s="66" t="s">
        <v>889</v>
      </c>
      <c r="K79" s="66" t="s">
        <v>21</v>
      </c>
      <c r="L79" s="66" t="s">
        <v>21</v>
      </c>
      <c r="M79" s="284"/>
      <c r="N79" s="284"/>
      <c r="O79" s="284"/>
      <c r="P79" s="284"/>
      <c r="Q79" s="284"/>
      <c r="R79" s="284"/>
      <c r="S79" s="284"/>
      <c r="T79" s="284"/>
      <c r="U79" s="284"/>
      <c r="V79" s="284"/>
      <c r="W79" s="284"/>
      <c r="X79" s="284"/>
      <c r="Y79" s="284"/>
      <c r="Z79" s="284"/>
      <c r="AA79" s="284"/>
      <c r="AB79" s="284"/>
      <c r="AC79" s="284"/>
      <c r="AD79" s="284"/>
      <c r="AE79" s="284"/>
      <c r="AF79" s="284"/>
      <c r="AG79" s="284"/>
      <c r="AH79" s="284"/>
    </row>
    <row r="80" spans="1:34" ht="12.75">
      <c r="A80" s="66" t="s">
        <v>18</v>
      </c>
      <c r="B80" s="282" t="s">
        <v>892</v>
      </c>
      <c r="C80" s="287" t="s">
        <v>873</v>
      </c>
      <c r="D80" s="282"/>
      <c r="E80" s="282"/>
      <c r="F80" s="282"/>
      <c r="G80" s="282"/>
      <c r="H80" s="282" t="s">
        <v>21</v>
      </c>
      <c r="I80" s="282" t="s">
        <v>893</v>
      </c>
      <c r="J80" s="66" t="s">
        <v>892</v>
      </c>
      <c r="K80" s="66" t="s">
        <v>21</v>
      </c>
      <c r="L80" s="66" t="s">
        <v>21</v>
      </c>
      <c r="M80" s="284"/>
      <c r="N80" s="284"/>
      <c r="O80" s="284"/>
      <c r="P80" s="284"/>
      <c r="Q80" s="284"/>
      <c r="R80" s="284"/>
      <c r="S80" s="284"/>
      <c r="T80" s="284"/>
      <c r="U80" s="284"/>
      <c r="V80" s="284"/>
      <c r="W80" s="284"/>
      <c r="X80" s="284"/>
      <c r="Y80" s="284"/>
      <c r="Z80" s="284"/>
      <c r="AA80" s="284"/>
      <c r="AB80" s="284"/>
      <c r="AC80" s="284"/>
      <c r="AD80" s="284"/>
      <c r="AE80" s="284"/>
      <c r="AF80" s="284"/>
      <c r="AG80" s="284"/>
      <c r="AH80" s="284"/>
    </row>
    <row r="81" spans="1:34" ht="12.75">
      <c r="A81" s="282" t="s">
        <v>18</v>
      </c>
      <c r="B81" s="282" t="s">
        <v>894</v>
      </c>
      <c r="C81" s="287" t="s">
        <v>873</v>
      </c>
      <c r="D81" s="282"/>
      <c r="E81" s="282"/>
      <c r="F81" s="282"/>
      <c r="G81" s="282"/>
      <c r="H81" s="282" t="s">
        <v>21</v>
      </c>
      <c r="I81" s="27" t="s">
        <v>895</v>
      </c>
      <c r="J81" s="66" t="s">
        <v>894</v>
      </c>
      <c r="K81" s="66" t="s">
        <v>21</v>
      </c>
      <c r="L81" s="66" t="s">
        <v>21</v>
      </c>
      <c r="M81" s="284"/>
      <c r="N81" s="284"/>
      <c r="O81" s="284"/>
      <c r="P81" s="284"/>
      <c r="Q81" s="284"/>
      <c r="R81" s="284"/>
      <c r="S81" s="284"/>
      <c r="T81" s="284"/>
      <c r="U81" s="284"/>
      <c r="V81" s="284"/>
      <c r="W81" s="284"/>
      <c r="X81" s="284"/>
      <c r="Y81" s="284"/>
      <c r="Z81" s="284"/>
      <c r="AA81" s="284"/>
      <c r="AB81" s="284"/>
      <c r="AC81" s="284"/>
      <c r="AD81" s="284"/>
      <c r="AE81" s="284"/>
      <c r="AF81" s="284"/>
      <c r="AG81" s="284"/>
      <c r="AH81" s="284"/>
    </row>
    <row r="82" spans="1:34" ht="12.75">
      <c r="A82" s="282" t="s">
        <v>18</v>
      </c>
      <c r="B82" s="282" t="s">
        <v>897</v>
      </c>
      <c r="C82" s="287" t="s">
        <v>873</v>
      </c>
      <c r="D82" s="282"/>
      <c r="E82" s="282"/>
      <c r="F82" s="282"/>
      <c r="G82" s="282"/>
      <c r="H82" s="282" t="s">
        <v>21</v>
      </c>
      <c r="I82" s="27" t="s">
        <v>898</v>
      </c>
      <c r="J82" s="66" t="s">
        <v>897</v>
      </c>
      <c r="K82" s="66" t="s">
        <v>21</v>
      </c>
      <c r="L82" s="66" t="s">
        <v>21</v>
      </c>
      <c r="M82" s="284"/>
      <c r="N82" s="284"/>
      <c r="O82" s="284"/>
      <c r="P82" s="284"/>
      <c r="Q82" s="284"/>
      <c r="R82" s="284"/>
      <c r="S82" s="284"/>
      <c r="T82" s="284"/>
      <c r="U82" s="284"/>
      <c r="V82" s="284"/>
      <c r="W82" s="284"/>
      <c r="X82" s="284"/>
      <c r="Y82" s="284"/>
      <c r="Z82" s="284"/>
      <c r="AA82" s="284"/>
      <c r="AB82" s="284"/>
      <c r="AC82" s="284"/>
      <c r="AD82" s="284"/>
      <c r="AE82" s="284"/>
      <c r="AF82" s="284"/>
      <c r="AG82" s="284"/>
      <c r="AH82" s="284"/>
    </row>
    <row r="83" spans="1:34" ht="18.75" customHeight="1">
      <c r="A83" s="286" t="s">
        <v>18</v>
      </c>
      <c r="B83" s="286" t="s">
        <v>899</v>
      </c>
      <c r="C83" s="287" t="s">
        <v>873</v>
      </c>
      <c r="D83" s="282"/>
      <c r="E83" s="282"/>
      <c r="F83" s="282"/>
      <c r="G83" s="282"/>
      <c r="H83" s="282" t="s">
        <v>21</v>
      </c>
      <c r="I83" s="27" t="s">
        <v>900</v>
      </c>
      <c r="J83" s="285" t="s">
        <v>899</v>
      </c>
      <c r="K83" s="66" t="s">
        <v>21</v>
      </c>
      <c r="L83" s="66" t="s">
        <v>21</v>
      </c>
      <c r="M83" s="29"/>
      <c r="N83" s="29"/>
      <c r="O83" s="29"/>
      <c r="P83" s="29"/>
      <c r="Q83" s="29"/>
      <c r="R83" s="29"/>
      <c r="S83" s="29"/>
      <c r="T83" s="29"/>
      <c r="U83" s="29"/>
      <c r="V83" s="29"/>
      <c r="W83" s="29"/>
      <c r="X83" s="29"/>
      <c r="Y83" s="29"/>
      <c r="Z83" s="29"/>
      <c r="AA83" s="29"/>
      <c r="AB83" s="29"/>
      <c r="AC83" s="29"/>
      <c r="AD83" s="29"/>
      <c r="AE83" s="29"/>
      <c r="AF83" s="29"/>
      <c r="AG83" s="29"/>
      <c r="AH83" s="29"/>
    </row>
    <row r="84" spans="1:34" ht="12.75">
      <c r="A84" s="295"/>
      <c r="B84" s="12" t="s">
        <v>176</v>
      </c>
      <c r="C84" s="297"/>
      <c r="D84" s="35"/>
      <c r="E84" s="35"/>
      <c r="F84" s="35"/>
      <c r="G84" s="35"/>
      <c r="H84" s="35"/>
      <c r="I84" s="298"/>
      <c r="J84" s="299"/>
      <c r="K84" s="300"/>
      <c r="L84" s="271"/>
    </row>
    <row r="85" spans="1:34" ht="24.75" customHeight="1">
      <c r="A85" s="46" t="s">
        <v>179</v>
      </c>
      <c r="B85" s="46" t="s">
        <v>223</v>
      </c>
      <c r="C85" s="49" t="s">
        <v>20</v>
      </c>
      <c r="D85" s="51"/>
      <c r="E85" s="51"/>
      <c r="F85" s="51"/>
      <c r="G85" s="51"/>
      <c r="H85" s="51" t="s">
        <v>21</v>
      </c>
      <c r="I85" s="46" t="s">
        <v>223</v>
      </c>
      <c r="J85" s="51" t="s">
        <v>21</v>
      </c>
      <c r="K85" s="51" t="s">
        <v>21</v>
      </c>
      <c r="L85" s="107" t="s">
        <v>224</v>
      </c>
      <c r="M85" s="51"/>
    </row>
    <row r="86" spans="1:34" ht="12.75">
      <c r="A86" s="46" t="s">
        <v>179</v>
      </c>
      <c r="B86" s="302" t="s">
        <v>908</v>
      </c>
      <c r="C86" s="303" t="s">
        <v>40</v>
      </c>
      <c r="D86" s="305"/>
      <c r="E86" s="305"/>
      <c r="F86" s="305"/>
      <c r="G86" s="305"/>
      <c r="H86" s="305" t="s">
        <v>21</v>
      </c>
      <c r="I86" s="302" t="s">
        <v>908</v>
      </c>
      <c r="J86" s="51" t="s">
        <v>21</v>
      </c>
      <c r="K86" s="51" t="s">
        <v>21</v>
      </c>
      <c r="L86" s="306"/>
      <c r="M86" s="307"/>
      <c r="N86" s="307"/>
      <c r="O86" s="307"/>
      <c r="P86" s="307"/>
      <c r="Q86" s="307"/>
      <c r="R86" s="307"/>
      <c r="S86" s="307"/>
      <c r="T86" s="307"/>
      <c r="U86" s="307"/>
      <c r="V86" s="307"/>
      <c r="W86" s="307"/>
      <c r="X86" s="307"/>
      <c r="Y86" s="307"/>
      <c r="Z86" s="307"/>
      <c r="AA86" s="307"/>
      <c r="AB86" s="307"/>
      <c r="AC86" s="307"/>
      <c r="AD86" s="307"/>
      <c r="AE86" s="307"/>
      <c r="AF86" s="307"/>
      <c r="AG86" s="307"/>
      <c r="AH86" s="307"/>
    </row>
    <row r="87" spans="1:34" ht="12.75">
      <c r="A87" s="46" t="s">
        <v>179</v>
      </c>
      <c r="B87" s="302" t="s">
        <v>915</v>
      </c>
      <c r="C87" s="303" t="s">
        <v>40</v>
      </c>
      <c r="D87" s="305"/>
      <c r="E87" s="305"/>
      <c r="F87" s="305"/>
      <c r="G87" s="305"/>
      <c r="H87" s="305" t="s">
        <v>21</v>
      </c>
      <c r="I87" s="302" t="s">
        <v>915</v>
      </c>
      <c r="J87" s="51" t="s">
        <v>21</v>
      </c>
      <c r="K87" s="51" t="s">
        <v>21</v>
      </c>
      <c r="L87" s="306"/>
      <c r="M87" s="307"/>
      <c r="N87" s="307"/>
      <c r="O87" s="307"/>
      <c r="P87" s="307"/>
      <c r="Q87" s="307"/>
      <c r="R87" s="307"/>
      <c r="S87" s="307"/>
      <c r="T87" s="307"/>
      <c r="U87" s="307"/>
      <c r="V87" s="307"/>
      <c r="W87" s="307"/>
      <c r="X87" s="307"/>
      <c r="Y87" s="307"/>
      <c r="Z87" s="307"/>
      <c r="AA87" s="307"/>
      <c r="AB87" s="307"/>
      <c r="AC87" s="307"/>
      <c r="AD87" s="307"/>
      <c r="AE87" s="307"/>
      <c r="AF87" s="307"/>
      <c r="AG87" s="307"/>
      <c r="AH87" s="307"/>
    </row>
    <row r="88" spans="1:34" ht="12.75">
      <c r="A88" s="46" t="s">
        <v>179</v>
      </c>
      <c r="B88" s="302" t="s">
        <v>918</v>
      </c>
      <c r="C88" s="303" t="s">
        <v>40</v>
      </c>
      <c r="D88" s="305"/>
      <c r="E88" s="305"/>
      <c r="F88" s="305"/>
      <c r="G88" s="305"/>
      <c r="H88" s="305" t="s">
        <v>21</v>
      </c>
      <c r="I88" s="302" t="s">
        <v>918</v>
      </c>
      <c r="J88" s="51" t="s">
        <v>21</v>
      </c>
      <c r="K88" s="51" t="s">
        <v>21</v>
      </c>
      <c r="L88" s="306"/>
      <c r="M88" s="307"/>
      <c r="N88" s="307"/>
      <c r="O88" s="307"/>
      <c r="P88" s="307"/>
      <c r="Q88" s="307"/>
      <c r="R88" s="307"/>
      <c r="S88" s="307"/>
      <c r="T88" s="307"/>
      <c r="U88" s="307"/>
      <c r="V88" s="307"/>
      <c r="W88" s="307"/>
      <c r="X88" s="307"/>
      <c r="Y88" s="307"/>
      <c r="Z88" s="307"/>
      <c r="AA88" s="307"/>
      <c r="AB88" s="307"/>
      <c r="AC88" s="307"/>
      <c r="AD88" s="307"/>
      <c r="AE88" s="307"/>
      <c r="AF88" s="307"/>
      <c r="AG88" s="307"/>
      <c r="AH88" s="307"/>
    </row>
    <row r="89" spans="1:34" ht="12.75">
      <c r="A89" s="46" t="s">
        <v>179</v>
      </c>
      <c r="B89" s="302" t="s">
        <v>922</v>
      </c>
      <c r="C89" s="303" t="s">
        <v>40</v>
      </c>
      <c r="D89" s="305"/>
      <c r="E89" s="305"/>
      <c r="F89" s="305"/>
      <c r="G89" s="305"/>
      <c r="H89" s="305" t="s">
        <v>21</v>
      </c>
      <c r="I89" s="302" t="s">
        <v>922</v>
      </c>
      <c r="J89" s="51" t="s">
        <v>21</v>
      </c>
      <c r="K89" s="51" t="s">
        <v>21</v>
      </c>
      <c r="L89" s="306"/>
      <c r="M89" s="307"/>
      <c r="N89" s="307"/>
      <c r="O89" s="307"/>
      <c r="P89" s="307"/>
      <c r="Q89" s="307"/>
      <c r="R89" s="307"/>
      <c r="S89" s="307"/>
      <c r="T89" s="307"/>
      <c r="U89" s="307"/>
      <c r="V89" s="307"/>
      <c r="W89" s="307"/>
      <c r="X89" s="307"/>
      <c r="Y89" s="307"/>
      <c r="Z89" s="307"/>
      <c r="AA89" s="307"/>
      <c r="AB89" s="307"/>
      <c r="AC89" s="307"/>
      <c r="AD89" s="307"/>
      <c r="AE89" s="307"/>
      <c r="AF89" s="307"/>
      <c r="AG89" s="307"/>
      <c r="AH89" s="307"/>
    </row>
    <row r="90" spans="1:34" ht="12.75">
      <c r="A90" s="46" t="s">
        <v>179</v>
      </c>
      <c r="B90" s="302" t="s">
        <v>926</v>
      </c>
      <c r="C90" s="303" t="s">
        <v>40</v>
      </c>
      <c r="D90" s="305"/>
      <c r="E90" s="305"/>
      <c r="F90" s="305"/>
      <c r="G90" s="305"/>
      <c r="H90" s="305" t="s">
        <v>21</v>
      </c>
      <c r="I90" s="302" t="s">
        <v>926</v>
      </c>
      <c r="J90" s="51" t="s">
        <v>21</v>
      </c>
      <c r="K90" s="51" t="s">
        <v>21</v>
      </c>
      <c r="L90" s="306"/>
      <c r="M90" s="307"/>
      <c r="N90" s="307"/>
      <c r="O90" s="307"/>
      <c r="P90" s="307"/>
      <c r="Q90" s="307"/>
      <c r="R90" s="307"/>
      <c r="S90" s="307"/>
      <c r="T90" s="307"/>
      <c r="U90" s="307"/>
      <c r="V90" s="307"/>
      <c r="W90" s="307"/>
      <c r="X90" s="307"/>
      <c r="Y90" s="307"/>
      <c r="Z90" s="307"/>
      <c r="AA90" s="307"/>
      <c r="AB90" s="307"/>
      <c r="AC90" s="307"/>
      <c r="AD90" s="307"/>
      <c r="AE90" s="307"/>
      <c r="AF90" s="307"/>
      <c r="AG90" s="307"/>
      <c r="AH90" s="307"/>
    </row>
    <row r="91" spans="1:34" ht="12.75">
      <c r="A91" s="46" t="s">
        <v>179</v>
      </c>
      <c r="B91" s="302" t="s">
        <v>928</v>
      </c>
      <c r="C91" s="303" t="s">
        <v>40</v>
      </c>
      <c r="D91" s="305"/>
      <c r="E91" s="305"/>
      <c r="F91" s="305"/>
      <c r="G91" s="305"/>
      <c r="H91" s="305" t="s">
        <v>21</v>
      </c>
      <c r="I91" s="302" t="s">
        <v>928</v>
      </c>
      <c r="J91" s="51" t="s">
        <v>21</v>
      </c>
      <c r="K91" s="51" t="s">
        <v>21</v>
      </c>
      <c r="L91" s="306"/>
      <c r="M91" s="307"/>
      <c r="N91" s="307"/>
      <c r="O91" s="307"/>
      <c r="P91" s="307"/>
      <c r="Q91" s="307"/>
      <c r="R91" s="307"/>
      <c r="S91" s="307"/>
      <c r="T91" s="307"/>
      <c r="U91" s="307"/>
      <c r="V91" s="307"/>
      <c r="W91" s="307"/>
      <c r="X91" s="307"/>
      <c r="Y91" s="307"/>
      <c r="Z91" s="307"/>
      <c r="AA91" s="307"/>
      <c r="AB91" s="307"/>
      <c r="AC91" s="307"/>
      <c r="AD91" s="307"/>
      <c r="AE91" s="307"/>
      <c r="AF91" s="307"/>
      <c r="AG91" s="307"/>
      <c r="AH91" s="307"/>
    </row>
    <row r="92" spans="1:34" ht="12.75">
      <c r="A92" s="46" t="s">
        <v>179</v>
      </c>
      <c r="B92" s="302" t="s">
        <v>932</v>
      </c>
      <c r="C92" s="303" t="s">
        <v>20</v>
      </c>
      <c r="D92" s="305"/>
      <c r="E92" s="305"/>
      <c r="F92" s="305"/>
      <c r="G92" s="305"/>
      <c r="H92" s="305" t="s">
        <v>21</v>
      </c>
      <c r="I92" s="302" t="s">
        <v>932</v>
      </c>
      <c r="J92" s="51" t="s">
        <v>21</v>
      </c>
      <c r="K92" s="51" t="s">
        <v>21</v>
      </c>
      <c r="L92" s="306"/>
      <c r="M92" s="307"/>
      <c r="N92" s="307"/>
      <c r="O92" s="307"/>
      <c r="P92" s="307"/>
      <c r="Q92" s="307"/>
      <c r="R92" s="307"/>
      <c r="S92" s="307"/>
      <c r="T92" s="307"/>
      <c r="U92" s="307"/>
      <c r="V92" s="307"/>
      <c r="W92" s="307"/>
      <c r="X92" s="307"/>
      <c r="Y92" s="307"/>
      <c r="Z92" s="307"/>
      <c r="AA92" s="307"/>
      <c r="AB92" s="307"/>
      <c r="AC92" s="307"/>
      <c r="AD92" s="307"/>
      <c r="AE92" s="307"/>
      <c r="AF92" s="307"/>
      <c r="AG92" s="307"/>
      <c r="AH92" s="307"/>
    </row>
    <row r="93" spans="1:34" ht="12.75">
      <c r="A93" s="46" t="s">
        <v>179</v>
      </c>
      <c r="B93" s="302" t="s">
        <v>934</v>
      </c>
      <c r="C93" s="303" t="s">
        <v>20</v>
      </c>
      <c r="D93" s="305"/>
      <c r="E93" s="305"/>
      <c r="F93" s="305"/>
      <c r="G93" s="305"/>
      <c r="H93" s="305" t="s">
        <v>21</v>
      </c>
      <c r="I93" s="302" t="s">
        <v>934</v>
      </c>
      <c r="J93" s="51" t="s">
        <v>21</v>
      </c>
      <c r="K93" s="51" t="s">
        <v>21</v>
      </c>
      <c r="L93" s="306"/>
      <c r="M93" s="307"/>
      <c r="N93" s="307"/>
      <c r="O93" s="307"/>
      <c r="P93" s="307"/>
      <c r="Q93" s="307"/>
      <c r="R93" s="307"/>
      <c r="S93" s="307"/>
      <c r="T93" s="307"/>
      <c r="U93" s="307"/>
      <c r="V93" s="307"/>
      <c r="W93" s="307"/>
      <c r="X93" s="307"/>
      <c r="Y93" s="307"/>
      <c r="Z93" s="307"/>
      <c r="AA93" s="307"/>
      <c r="AB93" s="307"/>
      <c r="AC93" s="307"/>
      <c r="AD93" s="307"/>
      <c r="AE93" s="307"/>
      <c r="AF93" s="307"/>
      <c r="AG93" s="307"/>
      <c r="AH93" s="307"/>
    </row>
    <row r="94" spans="1:34" ht="12.75">
      <c r="A94" s="46" t="s">
        <v>179</v>
      </c>
      <c r="B94" s="302" t="s">
        <v>937</v>
      </c>
      <c r="C94" s="303" t="s">
        <v>40</v>
      </c>
      <c r="D94" s="305"/>
      <c r="E94" s="305"/>
      <c r="F94" s="305"/>
      <c r="G94" s="305"/>
      <c r="H94" s="305" t="s">
        <v>21</v>
      </c>
      <c r="I94" s="302" t="s">
        <v>937</v>
      </c>
      <c r="J94" s="51" t="s">
        <v>21</v>
      </c>
      <c r="K94" s="51" t="s">
        <v>21</v>
      </c>
      <c r="L94" s="306"/>
      <c r="M94" s="307"/>
      <c r="N94" s="307"/>
      <c r="O94" s="307"/>
      <c r="P94" s="307"/>
      <c r="Q94" s="307"/>
      <c r="R94" s="307"/>
      <c r="S94" s="307"/>
      <c r="T94" s="307"/>
      <c r="U94" s="307"/>
      <c r="V94" s="307"/>
      <c r="W94" s="307"/>
      <c r="X94" s="307"/>
      <c r="Y94" s="307"/>
      <c r="Z94" s="307"/>
      <c r="AA94" s="307"/>
      <c r="AB94" s="307"/>
      <c r="AC94" s="307"/>
      <c r="AD94" s="307"/>
      <c r="AE94" s="307"/>
      <c r="AF94" s="307"/>
      <c r="AG94" s="307"/>
      <c r="AH94" s="307"/>
    </row>
    <row r="95" spans="1:34" ht="12.75">
      <c r="A95" s="46" t="s">
        <v>179</v>
      </c>
      <c r="B95" s="302" t="s">
        <v>939</v>
      </c>
      <c r="C95" s="303" t="s">
        <v>560</v>
      </c>
      <c r="D95" s="305"/>
      <c r="E95" s="305"/>
      <c r="F95" s="305"/>
      <c r="G95" s="305"/>
      <c r="H95" s="305" t="s">
        <v>21</v>
      </c>
      <c r="I95" s="302" t="s">
        <v>939</v>
      </c>
      <c r="J95" s="51" t="s">
        <v>21</v>
      </c>
      <c r="K95" s="51" t="s">
        <v>21</v>
      </c>
      <c r="L95" s="306"/>
      <c r="M95" s="307"/>
      <c r="N95" s="307"/>
      <c r="O95" s="307"/>
      <c r="P95" s="307"/>
      <c r="Q95" s="307"/>
      <c r="R95" s="307"/>
      <c r="S95" s="307"/>
      <c r="T95" s="307"/>
      <c r="U95" s="307"/>
      <c r="V95" s="307"/>
      <c r="W95" s="307"/>
      <c r="X95" s="307"/>
      <c r="Y95" s="307"/>
      <c r="Z95" s="307"/>
      <c r="AA95" s="307"/>
      <c r="AB95" s="307"/>
      <c r="AC95" s="307"/>
      <c r="AD95" s="307"/>
      <c r="AE95" s="307"/>
      <c r="AF95" s="307"/>
      <c r="AG95" s="307"/>
      <c r="AH95" s="307"/>
    </row>
    <row r="96" spans="1:34" ht="38.25">
      <c r="A96" s="46" t="s">
        <v>179</v>
      </c>
      <c r="B96" s="308" t="s">
        <v>942</v>
      </c>
      <c r="C96" s="303" t="s">
        <v>20</v>
      </c>
      <c r="D96" s="305"/>
      <c r="E96" s="305"/>
      <c r="F96" s="305"/>
      <c r="G96" s="305"/>
      <c r="H96" s="305" t="s">
        <v>21</v>
      </c>
      <c r="I96" s="308" t="s">
        <v>942</v>
      </c>
      <c r="J96" s="51" t="s">
        <v>21</v>
      </c>
      <c r="K96" s="51" t="s">
        <v>21</v>
      </c>
      <c r="L96" s="309" t="s">
        <v>945</v>
      </c>
      <c r="M96" s="307"/>
      <c r="N96" s="307"/>
      <c r="O96" s="307"/>
      <c r="P96" s="307"/>
      <c r="Q96" s="307"/>
      <c r="R96" s="307"/>
      <c r="S96" s="307"/>
      <c r="T96" s="307"/>
      <c r="U96" s="307"/>
      <c r="V96" s="307"/>
      <c r="W96" s="307"/>
      <c r="X96" s="307"/>
      <c r="Y96" s="307"/>
      <c r="Z96" s="307"/>
      <c r="AA96" s="307"/>
      <c r="AB96" s="307"/>
      <c r="AC96" s="307"/>
      <c r="AD96" s="307"/>
      <c r="AE96" s="307"/>
      <c r="AF96" s="307"/>
      <c r="AG96" s="307"/>
      <c r="AH96" s="307"/>
    </row>
    <row r="97" spans="1:34" ht="12.75">
      <c r="A97" s="46" t="s">
        <v>179</v>
      </c>
      <c r="B97" s="302" t="s">
        <v>948</v>
      </c>
      <c r="C97" s="188" t="s">
        <v>20</v>
      </c>
      <c r="D97" s="305"/>
      <c r="E97" s="305"/>
      <c r="F97" s="305"/>
      <c r="G97" s="305"/>
      <c r="H97" s="305" t="s">
        <v>21</v>
      </c>
      <c r="I97" s="302" t="s">
        <v>948</v>
      </c>
      <c r="J97" s="51" t="s">
        <v>21</v>
      </c>
      <c r="K97" s="51" t="s">
        <v>21</v>
      </c>
      <c r="L97" s="310"/>
      <c r="M97" s="307"/>
      <c r="N97" s="307"/>
      <c r="O97" s="307"/>
      <c r="P97" s="307"/>
      <c r="Q97" s="307"/>
      <c r="R97" s="307"/>
      <c r="S97" s="307"/>
      <c r="T97" s="307"/>
      <c r="U97" s="307"/>
      <c r="V97" s="307"/>
      <c r="W97" s="307"/>
      <c r="X97" s="307"/>
      <c r="Y97" s="307"/>
      <c r="Z97" s="307"/>
      <c r="AA97" s="307"/>
      <c r="AB97" s="307"/>
      <c r="AC97" s="307"/>
      <c r="AD97" s="307"/>
      <c r="AE97" s="307"/>
      <c r="AF97" s="307"/>
      <c r="AG97" s="307"/>
      <c r="AH97" s="307"/>
    </row>
    <row r="98" spans="1:34" ht="12.75">
      <c r="A98" s="46" t="s">
        <v>179</v>
      </c>
      <c r="B98" s="302" t="s">
        <v>953</v>
      </c>
      <c r="C98" s="303" t="s">
        <v>93</v>
      </c>
      <c r="D98" s="305"/>
      <c r="E98" s="305"/>
      <c r="F98" s="305"/>
      <c r="G98" s="305"/>
      <c r="H98" s="305" t="s">
        <v>21</v>
      </c>
      <c r="I98" s="302" t="s">
        <v>953</v>
      </c>
      <c r="J98" s="51" t="s">
        <v>21</v>
      </c>
      <c r="K98" s="51" t="s">
        <v>21</v>
      </c>
      <c r="L98" s="306"/>
      <c r="M98" s="307"/>
      <c r="N98" s="307"/>
      <c r="O98" s="307"/>
      <c r="P98" s="307"/>
      <c r="Q98" s="307"/>
      <c r="R98" s="307"/>
      <c r="S98" s="307"/>
      <c r="T98" s="307"/>
      <c r="U98" s="307"/>
      <c r="V98" s="307"/>
      <c r="W98" s="307"/>
      <c r="X98" s="307"/>
      <c r="Y98" s="307"/>
      <c r="Z98" s="307"/>
      <c r="AA98" s="307"/>
      <c r="AB98" s="307"/>
      <c r="AC98" s="307"/>
      <c r="AD98" s="307"/>
      <c r="AE98" s="307"/>
      <c r="AF98" s="307"/>
      <c r="AG98" s="307"/>
      <c r="AH98" s="307"/>
    </row>
    <row r="99" spans="1:34" ht="12.75">
      <c r="A99" s="46" t="s">
        <v>179</v>
      </c>
      <c r="B99" s="302" t="s">
        <v>957</v>
      </c>
      <c r="C99" s="303" t="s">
        <v>36</v>
      </c>
      <c r="D99" s="305"/>
      <c r="E99" s="305"/>
      <c r="F99" s="305"/>
      <c r="G99" s="305"/>
      <c r="H99" s="305" t="s">
        <v>21</v>
      </c>
      <c r="I99" s="302" t="s">
        <v>957</v>
      </c>
      <c r="J99" s="51" t="s">
        <v>21</v>
      </c>
      <c r="K99" s="51" t="s">
        <v>21</v>
      </c>
      <c r="L99" s="306"/>
      <c r="M99" s="307"/>
      <c r="N99" s="307"/>
      <c r="O99" s="307"/>
      <c r="P99" s="307"/>
      <c r="Q99" s="307"/>
      <c r="R99" s="307"/>
      <c r="S99" s="307"/>
      <c r="T99" s="307"/>
      <c r="U99" s="307"/>
      <c r="V99" s="307"/>
      <c r="W99" s="307"/>
      <c r="X99" s="307"/>
      <c r="Y99" s="307"/>
      <c r="Z99" s="307"/>
      <c r="AA99" s="307"/>
      <c r="AB99" s="307"/>
      <c r="AC99" s="307"/>
      <c r="AD99" s="307"/>
      <c r="AE99" s="307"/>
      <c r="AF99" s="307"/>
      <c r="AG99" s="307"/>
      <c r="AH99" s="307"/>
    </row>
    <row r="100" spans="1:34" ht="12.75">
      <c r="A100" s="46" t="s">
        <v>179</v>
      </c>
      <c r="B100" s="312" t="s">
        <v>958</v>
      </c>
      <c r="C100" s="313" t="s">
        <v>961</v>
      </c>
      <c r="D100" s="314"/>
      <c r="E100" s="314"/>
      <c r="F100" s="314"/>
      <c r="G100" s="314"/>
      <c r="H100" s="314" t="s">
        <v>21</v>
      </c>
      <c r="I100" s="312" t="s">
        <v>958</v>
      </c>
      <c r="J100" s="51" t="s">
        <v>21</v>
      </c>
      <c r="K100" s="51" t="s">
        <v>21</v>
      </c>
      <c r="L100" s="315"/>
      <c r="M100" s="307"/>
      <c r="N100" s="307"/>
      <c r="O100" s="307"/>
      <c r="P100" s="307"/>
      <c r="Q100" s="307"/>
      <c r="R100" s="307"/>
      <c r="S100" s="307"/>
      <c r="T100" s="307"/>
      <c r="U100" s="307"/>
      <c r="V100" s="307"/>
      <c r="W100" s="307"/>
      <c r="X100" s="307"/>
      <c r="Y100" s="307"/>
      <c r="Z100" s="307"/>
      <c r="AA100" s="307"/>
      <c r="AB100" s="307"/>
      <c r="AC100" s="307"/>
      <c r="AD100" s="307"/>
      <c r="AE100" s="307"/>
      <c r="AF100" s="307"/>
      <c r="AG100" s="307"/>
      <c r="AH100" s="307"/>
    </row>
    <row r="101" spans="1:34" ht="12.75">
      <c r="A101" s="46" t="s">
        <v>179</v>
      </c>
      <c r="B101" s="302" t="s">
        <v>965</v>
      </c>
      <c r="C101" s="303" t="s">
        <v>560</v>
      </c>
      <c r="D101" s="305"/>
      <c r="E101" s="305"/>
      <c r="F101" s="305"/>
      <c r="G101" s="305"/>
      <c r="H101" s="305" t="s">
        <v>21</v>
      </c>
      <c r="I101" s="302" t="s">
        <v>965</v>
      </c>
      <c r="J101" s="51" t="s">
        <v>21</v>
      </c>
      <c r="K101" s="51" t="s">
        <v>21</v>
      </c>
      <c r="L101" s="306"/>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row>
    <row r="102" spans="1:34" ht="12.75">
      <c r="A102" s="46" t="s">
        <v>179</v>
      </c>
      <c r="B102" s="302" t="s">
        <v>968</v>
      </c>
      <c r="C102" s="303" t="s">
        <v>961</v>
      </c>
      <c r="D102" s="305"/>
      <c r="E102" s="305"/>
      <c r="F102" s="305"/>
      <c r="G102" s="305"/>
      <c r="H102" s="305" t="s">
        <v>21</v>
      </c>
      <c r="I102" s="302" t="s">
        <v>968</v>
      </c>
      <c r="J102" s="51" t="s">
        <v>21</v>
      </c>
      <c r="K102" s="51" t="s">
        <v>21</v>
      </c>
      <c r="L102" s="306"/>
      <c r="M102" s="307"/>
      <c r="N102" s="307"/>
      <c r="O102" s="307"/>
      <c r="P102" s="307"/>
      <c r="Q102" s="307"/>
      <c r="R102" s="307"/>
      <c r="S102" s="307"/>
      <c r="T102" s="307"/>
      <c r="U102" s="307"/>
      <c r="V102" s="307"/>
      <c r="W102" s="307"/>
      <c r="X102" s="307"/>
      <c r="Y102" s="307"/>
      <c r="Z102" s="307"/>
      <c r="AA102" s="307"/>
      <c r="AB102" s="307"/>
      <c r="AC102" s="307"/>
      <c r="AD102" s="307"/>
      <c r="AE102" s="307"/>
      <c r="AF102" s="307"/>
      <c r="AG102" s="307"/>
      <c r="AH102" s="307"/>
    </row>
    <row r="103" spans="1:34" ht="12.75">
      <c r="A103" s="46" t="s">
        <v>179</v>
      </c>
      <c r="B103" s="302" t="s">
        <v>971</v>
      </c>
      <c r="C103" s="303" t="s">
        <v>155</v>
      </c>
      <c r="D103" s="305"/>
      <c r="E103" s="305"/>
      <c r="F103" s="305"/>
      <c r="G103" s="305"/>
      <c r="H103" s="305" t="s">
        <v>21</v>
      </c>
      <c r="I103" s="302" t="s">
        <v>971</v>
      </c>
      <c r="J103" s="51" t="s">
        <v>21</v>
      </c>
      <c r="K103" s="51" t="s">
        <v>21</v>
      </c>
      <c r="L103" s="306"/>
      <c r="M103" s="307"/>
      <c r="N103" s="307"/>
      <c r="O103" s="307"/>
      <c r="P103" s="307"/>
      <c r="Q103" s="307"/>
      <c r="R103" s="307"/>
      <c r="S103" s="307"/>
      <c r="T103" s="307"/>
      <c r="U103" s="307"/>
      <c r="V103" s="307"/>
      <c r="W103" s="307"/>
      <c r="X103" s="307"/>
      <c r="Y103" s="307"/>
      <c r="Z103" s="307"/>
      <c r="AA103" s="307"/>
      <c r="AB103" s="307"/>
      <c r="AC103" s="307"/>
      <c r="AD103" s="307"/>
      <c r="AE103" s="307"/>
      <c r="AF103" s="307"/>
      <c r="AG103" s="307"/>
      <c r="AH103" s="307"/>
    </row>
    <row r="104" spans="1:34" ht="12.75">
      <c r="A104" s="46" t="s">
        <v>179</v>
      </c>
      <c r="B104" s="302" t="s">
        <v>973</v>
      </c>
      <c r="C104" s="303" t="s">
        <v>155</v>
      </c>
      <c r="D104" s="305"/>
      <c r="E104" s="305"/>
      <c r="F104" s="305"/>
      <c r="G104" s="305"/>
      <c r="H104" s="305" t="s">
        <v>21</v>
      </c>
      <c r="I104" s="302" t="s">
        <v>973</v>
      </c>
      <c r="J104" s="51" t="s">
        <v>21</v>
      </c>
      <c r="K104" s="51" t="s">
        <v>21</v>
      </c>
      <c r="L104" s="306"/>
      <c r="M104" s="307"/>
      <c r="N104" s="307"/>
      <c r="O104" s="307"/>
      <c r="P104" s="307"/>
      <c r="Q104" s="307"/>
      <c r="R104" s="307"/>
      <c r="S104" s="307"/>
      <c r="T104" s="307"/>
      <c r="U104" s="307"/>
      <c r="V104" s="307"/>
      <c r="W104" s="307"/>
      <c r="X104" s="307"/>
      <c r="Y104" s="307"/>
      <c r="Z104" s="307"/>
      <c r="AA104" s="307"/>
      <c r="AB104" s="307"/>
      <c r="AC104" s="307"/>
      <c r="AD104" s="307"/>
      <c r="AE104" s="307"/>
      <c r="AF104" s="307"/>
      <c r="AG104" s="307"/>
      <c r="AH104" s="307"/>
    </row>
    <row r="105" spans="1:34" ht="12.75">
      <c r="A105" s="46" t="s">
        <v>179</v>
      </c>
      <c r="B105" s="302" t="s">
        <v>976</v>
      </c>
      <c r="C105" s="303" t="s">
        <v>155</v>
      </c>
      <c r="D105" s="305"/>
      <c r="E105" s="305"/>
      <c r="F105" s="305"/>
      <c r="G105" s="305"/>
      <c r="H105" s="305" t="s">
        <v>21</v>
      </c>
      <c r="I105" s="302" t="s">
        <v>976</v>
      </c>
      <c r="J105" s="51" t="s">
        <v>21</v>
      </c>
      <c r="K105" s="51" t="s">
        <v>21</v>
      </c>
      <c r="L105" s="306"/>
      <c r="M105" s="307"/>
      <c r="N105" s="307"/>
      <c r="O105" s="307"/>
      <c r="P105" s="307"/>
      <c r="Q105" s="307"/>
      <c r="R105" s="307"/>
      <c r="S105" s="307"/>
      <c r="T105" s="307"/>
      <c r="U105" s="307"/>
      <c r="V105" s="307"/>
      <c r="W105" s="307"/>
      <c r="X105" s="307"/>
      <c r="Y105" s="307"/>
      <c r="Z105" s="307"/>
      <c r="AA105" s="307"/>
      <c r="AB105" s="307"/>
      <c r="AC105" s="307"/>
      <c r="AD105" s="307"/>
      <c r="AE105" s="307"/>
      <c r="AF105" s="307"/>
      <c r="AG105" s="307"/>
      <c r="AH105" s="307"/>
    </row>
    <row r="106" spans="1:34" ht="12.75">
      <c r="A106" s="46" t="s">
        <v>179</v>
      </c>
      <c r="B106" s="302" t="s">
        <v>979</v>
      </c>
      <c r="C106" s="303" t="s">
        <v>155</v>
      </c>
      <c r="D106" s="305"/>
      <c r="E106" s="305"/>
      <c r="F106" s="305"/>
      <c r="G106" s="305"/>
      <c r="H106" s="305" t="s">
        <v>21</v>
      </c>
      <c r="I106" s="302" t="s">
        <v>979</v>
      </c>
      <c r="J106" s="51" t="s">
        <v>21</v>
      </c>
      <c r="K106" s="51" t="s">
        <v>21</v>
      </c>
      <c r="L106" s="306"/>
      <c r="M106" s="307"/>
      <c r="N106" s="307"/>
      <c r="O106" s="307"/>
      <c r="P106" s="307"/>
      <c r="Q106" s="307"/>
      <c r="R106" s="307"/>
      <c r="S106" s="307"/>
      <c r="T106" s="307"/>
      <c r="U106" s="307"/>
      <c r="V106" s="307"/>
      <c r="W106" s="307"/>
      <c r="X106" s="307"/>
      <c r="Y106" s="307"/>
      <c r="Z106" s="307"/>
      <c r="AA106" s="307"/>
      <c r="AB106" s="307"/>
      <c r="AC106" s="307"/>
      <c r="AD106" s="307"/>
      <c r="AE106" s="307"/>
      <c r="AF106" s="307"/>
      <c r="AG106" s="307"/>
      <c r="AH106" s="307"/>
    </row>
    <row r="107" spans="1:34" ht="12.75">
      <c r="A107" s="46" t="s">
        <v>179</v>
      </c>
      <c r="B107" s="302" t="s">
        <v>982</v>
      </c>
      <c r="C107" s="303" t="s">
        <v>155</v>
      </c>
      <c r="D107" s="305"/>
      <c r="E107" s="305"/>
      <c r="F107" s="305"/>
      <c r="G107" s="305"/>
      <c r="H107" s="305" t="s">
        <v>21</v>
      </c>
      <c r="I107" s="302" t="s">
        <v>982</v>
      </c>
      <c r="J107" s="51" t="s">
        <v>21</v>
      </c>
      <c r="K107" s="51" t="s">
        <v>21</v>
      </c>
      <c r="L107" s="306"/>
      <c r="M107" s="307"/>
      <c r="N107" s="307"/>
      <c r="O107" s="307"/>
      <c r="P107" s="307"/>
      <c r="Q107" s="307"/>
      <c r="R107" s="307"/>
      <c r="S107" s="307"/>
      <c r="T107" s="307"/>
      <c r="U107" s="307"/>
      <c r="V107" s="307"/>
      <c r="W107" s="307"/>
      <c r="X107" s="307"/>
      <c r="Y107" s="307"/>
      <c r="Z107" s="307"/>
      <c r="AA107" s="307"/>
      <c r="AB107" s="307"/>
      <c r="AC107" s="307"/>
      <c r="AD107" s="307"/>
      <c r="AE107" s="307"/>
      <c r="AF107" s="307"/>
      <c r="AG107" s="307"/>
      <c r="AH107" s="307"/>
    </row>
    <row r="108" spans="1:34" ht="12.75">
      <c r="A108" s="46" t="s">
        <v>179</v>
      </c>
      <c r="B108" s="302" t="s">
        <v>985</v>
      </c>
      <c r="C108" s="303" t="s">
        <v>155</v>
      </c>
      <c r="D108" s="305"/>
      <c r="E108" s="305"/>
      <c r="F108" s="305"/>
      <c r="G108" s="305"/>
      <c r="H108" s="305" t="s">
        <v>21</v>
      </c>
      <c r="I108" s="302" t="s">
        <v>985</v>
      </c>
      <c r="J108" s="51" t="s">
        <v>21</v>
      </c>
      <c r="K108" s="51" t="s">
        <v>21</v>
      </c>
      <c r="L108" s="306"/>
      <c r="M108" s="307"/>
      <c r="N108" s="307"/>
      <c r="O108" s="307"/>
      <c r="P108" s="307"/>
      <c r="Q108" s="307"/>
      <c r="R108" s="307"/>
      <c r="S108" s="307"/>
      <c r="T108" s="307"/>
      <c r="U108" s="307"/>
      <c r="V108" s="307"/>
      <c r="W108" s="307"/>
      <c r="X108" s="307"/>
      <c r="Y108" s="307"/>
      <c r="Z108" s="307"/>
      <c r="AA108" s="307"/>
      <c r="AB108" s="307"/>
      <c r="AC108" s="307"/>
      <c r="AD108" s="307"/>
      <c r="AE108" s="307"/>
      <c r="AF108" s="307"/>
      <c r="AG108" s="307"/>
      <c r="AH108" s="307"/>
    </row>
    <row r="109" spans="1:34" ht="12.75">
      <c r="A109" s="46" t="s">
        <v>179</v>
      </c>
      <c r="B109" s="302" t="s">
        <v>987</v>
      </c>
      <c r="C109" s="303" t="s">
        <v>155</v>
      </c>
      <c r="D109" s="305"/>
      <c r="E109" s="305"/>
      <c r="F109" s="305"/>
      <c r="G109" s="305"/>
      <c r="H109" s="305" t="s">
        <v>21</v>
      </c>
      <c r="I109" s="302" t="s">
        <v>987</v>
      </c>
      <c r="J109" s="51" t="s">
        <v>21</v>
      </c>
      <c r="K109" s="51" t="s">
        <v>21</v>
      </c>
      <c r="L109" s="306"/>
      <c r="M109" s="307"/>
      <c r="N109" s="307"/>
      <c r="O109" s="307"/>
      <c r="P109" s="307"/>
      <c r="Q109" s="307"/>
      <c r="R109" s="307"/>
      <c r="S109" s="307"/>
      <c r="T109" s="307"/>
      <c r="U109" s="307"/>
      <c r="V109" s="307"/>
      <c r="W109" s="307"/>
      <c r="X109" s="307"/>
      <c r="Y109" s="307"/>
      <c r="Z109" s="307"/>
      <c r="AA109" s="307"/>
      <c r="AB109" s="307"/>
      <c r="AC109" s="307"/>
      <c r="AD109" s="307"/>
      <c r="AE109" s="307"/>
      <c r="AF109" s="307"/>
      <c r="AG109" s="307"/>
      <c r="AH109" s="307"/>
    </row>
    <row r="110" spans="1:34" ht="12.75">
      <c r="A110" s="46" t="s">
        <v>179</v>
      </c>
      <c r="B110" s="302" t="s">
        <v>990</v>
      </c>
      <c r="C110" s="303" t="s">
        <v>155</v>
      </c>
      <c r="D110" s="305"/>
      <c r="E110" s="305"/>
      <c r="F110" s="305"/>
      <c r="G110" s="305"/>
      <c r="H110" s="305" t="s">
        <v>21</v>
      </c>
      <c r="I110" s="302" t="s">
        <v>990</v>
      </c>
      <c r="J110" s="51" t="s">
        <v>21</v>
      </c>
      <c r="K110" s="51" t="s">
        <v>21</v>
      </c>
      <c r="L110" s="306"/>
      <c r="M110" s="307"/>
      <c r="N110" s="307"/>
      <c r="O110" s="307"/>
      <c r="P110" s="307"/>
      <c r="Q110" s="307"/>
      <c r="R110" s="307"/>
      <c r="S110" s="307"/>
      <c r="T110" s="307"/>
      <c r="U110" s="307"/>
      <c r="V110" s="307"/>
      <c r="W110" s="307"/>
      <c r="X110" s="307"/>
      <c r="Y110" s="307"/>
      <c r="Z110" s="307"/>
      <c r="AA110" s="307"/>
      <c r="AB110" s="307"/>
      <c r="AC110" s="307"/>
      <c r="AD110" s="307"/>
      <c r="AE110" s="307"/>
      <c r="AF110" s="307"/>
      <c r="AG110" s="307"/>
      <c r="AH110" s="307"/>
    </row>
    <row r="111" spans="1:34" ht="12.75">
      <c r="A111" s="46" t="s">
        <v>179</v>
      </c>
      <c r="B111" s="302" t="s">
        <v>993</v>
      </c>
      <c r="C111" s="303" t="s">
        <v>155</v>
      </c>
      <c r="D111" s="305"/>
      <c r="E111" s="305"/>
      <c r="F111" s="305"/>
      <c r="G111" s="305"/>
      <c r="H111" s="305" t="s">
        <v>21</v>
      </c>
      <c r="I111" s="302" t="s">
        <v>993</v>
      </c>
      <c r="J111" s="51" t="s">
        <v>21</v>
      </c>
      <c r="K111" s="51" t="s">
        <v>21</v>
      </c>
      <c r="L111" s="306"/>
      <c r="M111" s="307"/>
      <c r="N111" s="307"/>
      <c r="O111" s="307"/>
      <c r="P111" s="307"/>
      <c r="Q111" s="307"/>
      <c r="R111" s="307"/>
      <c r="S111" s="307"/>
      <c r="T111" s="307"/>
      <c r="U111" s="307"/>
      <c r="V111" s="307"/>
      <c r="W111" s="307"/>
      <c r="X111" s="307"/>
      <c r="Y111" s="307"/>
      <c r="Z111" s="307"/>
      <c r="AA111" s="307"/>
      <c r="AB111" s="307"/>
      <c r="AC111" s="307"/>
      <c r="AD111" s="307"/>
      <c r="AE111" s="307"/>
      <c r="AF111" s="307"/>
      <c r="AG111" s="307"/>
      <c r="AH111" s="307"/>
    </row>
    <row r="112" spans="1:34" ht="12.75">
      <c r="A112" s="46" t="s">
        <v>179</v>
      </c>
      <c r="B112" s="302" t="s">
        <v>638</v>
      </c>
      <c r="C112" s="303" t="s">
        <v>155</v>
      </c>
      <c r="D112" s="305"/>
      <c r="E112" s="305"/>
      <c r="F112" s="305"/>
      <c r="G112" s="305"/>
      <c r="H112" s="305" t="s">
        <v>21</v>
      </c>
      <c r="I112" s="302" t="s">
        <v>638</v>
      </c>
      <c r="J112" s="51" t="s">
        <v>21</v>
      </c>
      <c r="K112" s="51" t="s">
        <v>21</v>
      </c>
      <c r="L112" s="306"/>
      <c r="M112" s="307"/>
      <c r="N112" s="307"/>
      <c r="O112" s="307"/>
      <c r="P112" s="307"/>
      <c r="Q112" s="307"/>
      <c r="R112" s="307"/>
      <c r="S112" s="307"/>
      <c r="T112" s="307"/>
      <c r="U112" s="307"/>
      <c r="V112" s="307"/>
      <c r="W112" s="307"/>
      <c r="X112" s="307"/>
      <c r="Y112" s="307"/>
      <c r="Z112" s="307"/>
      <c r="AA112" s="307"/>
      <c r="AB112" s="307"/>
      <c r="AC112" s="307"/>
      <c r="AD112" s="307"/>
      <c r="AE112" s="307"/>
      <c r="AF112" s="307"/>
      <c r="AG112" s="307"/>
      <c r="AH112" s="307"/>
    </row>
    <row r="113" spans="1:34" ht="12.75">
      <c r="A113" s="46" t="s">
        <v>179</v>
      </c>
      <c r="B113" s="302" t="s">
        <v>995</v>
      </c>
      <c r="C113" s="303" t="s">
        <v>155</v>
      </c>
      <c r="D113" s="305"/>
      <c r="E113" s="305"/>
      <c r="F113" s="305"/>
      <c r="G113" s="305"/>
      <c r="H113" s="305" t="s">
        <v>21</v>
      </c>
      <c r="I113" s="302" t="s">
        <v>995</v>
      </c>
      <c r="J113" s="51" t="s">
        <v>21</v>
      </c>
      <c r="K113" s="51" t="s">
        <v>21</v>
      </c>
      <c r="L113" s="306"/>
      <c r="M113" s="307"/>
      <c r="N113" s="307"/>
      <c r="O113" s="307"/>
      <c r="P113" s="307"/>
      <c r="Q113" s="307"/>
      <c r="R113" s="307"/>
      <c r="S113" s="307"/>
      <c r="T113" s="307"/>
      <c r="U113" s="307"/>
      <c r="V113" s="307"/>
      <c r="W113" s="307"/>
      <c r="X113" s="307"/>
      <c r="Y113" s="307"/>
      <c r="Z113" s="307"/>
      <c r="AA113" s="307"/>
      <c r="AB113" s="307"/>
      <c r="AC113" s="307"/>
      <c r="AD113" s="307"/>
      <c r="AE113" s="307"/>
      <c r="AF113" s="307"/>
      <c r="AG113" s="307"/>
      <c r="AH113" s="307"/>
    </row>
    <row r="114" spans="1:34" ht="12.75">
      <c r="A114" s="46" t="s">
        <v>179</v>
      </c>
      <c r="B114" s="302" t="s">
        <v>997</v>
      </c>
      <c r="C114" s="303" t="s">
        <v>20</v>
      </c>
      <c r="D114" s="305"/>
      <c r="E114" s="305"/>
      <c r="F114" s="305"/>
      <c r="G114" s="305"/>
      <c r="H114" s="305" t="s">
        <v>21</v>
      </c>
      <c r="I114" s="302" t="s">
        <v>997</v>
      </c>
      <c r="J114" s="51" t="s">
        <v>21</v>
      </c>
      <c r="K114" s="51" t="s">
        <v>21</v>
      </c>
      <c r="L114" s="306"/>
      <c r="M114" s="307"/>
      <c r="N114" s="307"/>
      <c r="O114" s="307"/>
      <c r="P114" s="307"/>
      <c r="Q114" s="307"/>
      <c r="R114" s="307"/>
      <c r="S114" s="307"/>
      <c r="T114" s="307"/>
      <c r="U114" s="307"/>
      <c r="V114" s="307"/>
      <c r="W114" s="307"/>
      <c r="X114" s="307"/>
      <c r="Y114" s="307"/>
      <c r="Z114" s="307"/>
      <c r="AA114" s="307"/>
      <c r="AB114" s="307"/>
      <c r="AC114" s="307"/>
      <c r="AD114" s="307"/>
      <c r="AE114" s="307"/>
      <c r="AF114" s="307"/>
      <c r="AG114" s="307"/>
      <c r="AH114" s="307"/>
    </row>
    <row r="115" spans="1:34" ht="12.75">
      <c r="A115" s="46" t="s">
        <v>179</v>
      </c>
      <c r="B115" s="302" t="s">
        <v>999</v>
      </c>
      <c r="C115" s="303" t="s">
        <v>560</v>
      </c>
      <c r="D115" s="305"/>
      <c r="E115" s="305"/>
      <c r="F115" s="305"/>
      <c r="G115" s="305"/>
      <c r="H115" s="305" t="s">
        <v>21</v>
      </c>
      <c r="I115" s="302" t="s">
        <v>999</v>
      </c>
      <c r="J115" s="51" t="s">
        <v>21</v>
      </c>
      <c r="K115" s="51" t="s">
        <v>21</v>
      </c>
      <c r="L115" s="306"/>
      <c r="M115" s="307"/>
      <c r="N115" s="307"/>
      <c r="O115" s="307"/>
      <c r="P115" s="307"/>
      <c r="Q115" s="307"/>
      <c r="R115" s="307"/>
      <c r="S115" s="307"/>
      <c r="T115" s="307"/>
      <c r="U115" s="307"/>
      <c r="V115" s="307"/>
      <c r="W115" s="307"/>
      <c r="X115" s="307"/>
      <c r="Y115" s="307"/>
      <c r="Z115" s="307"/>
      <c r="AA115" s="307"/>
      <c r="AB115" s="307"/>
      <c r="AC115" s="307"/>
      <c r="AD115" s="307"/>
      <c r="AE115" s="307"/>
      <c r="AF115" s="307"/>
      <c r="AG115" s="307"/>
      <c r="AH115" s="307"/>
    </row>
    <row r="116" spans="1:34" ht="12.75">
      <c r="A116" s="46" t="s">
        <v>179</v>
      </c>
      <c r="B116" s="302" t="s">
        <v>1002</v>
      </c>
      <c r="C116" s="303" t="s">
        <v>719</v>
      </c>
      <c r="D116" s="305"/>
      <c r="E116" s="305"/>
      <c r="F116" s="305"/>
      <c r="G116" s="305"/>
      <c r="H116" s="305" t="s">
        <v>21</v>
      </c>
      <c r="I116" s="302" t="s">
        <v>1002</v>
      </c>
      <c r="J116" s="51" t="s">
        <v>21</v>
      </c>
      <c r="K116" s="51" t="s">
        <v>21</v>
      </c>
      <c r="L116" s="306"/>
      <c r="M116" s="307"/>
      <c r="N116" s="307"/>
      <c r="O116" s="307"/>
      <c r="P116" s="307"/>
      <c r="Q116" s="307"/>
      <c r="R116" s="307"/>
      <c r="S116" s="307"/>
      <c r="T116" s="307"/>
      <c r="U116" s="307"/>
      <c r="V116" s="307"/>
      <c r="W116" s="307"/>
      <c r="X116" s="307"/>
      <c r="Y116" s="307"/>
      <c r="Z116" s="307"/>
      <c r="AA116" s="307"/>
      <c r="AB116" s="307"/>
      <c r="AC116" s="307"/>
      <c r="AD116" s="307"/>
      <c r="AE116" s="307"/>
      <c r="AF116" s="307"/>
      <c r="AG116" s="307"/>
      <c r="AH116" s="307"/>
    </row>
    <row r="117" spans="1:34" ht="12.75">
      <c r="A117" s="46" t="s">
        <v>179</v>
      </c>
      <c r="B117" s="302" t="s">
        <v>1005</v>
      </c>
      <c r="C117" s="303" t="s">
        <v>155</v>
      </c>
      <c r="D117" s="305"/>
      <c r="E117" s="305"/>
      <c r="F117" s="305"/>
      <c r="G117" s="305"/>
      <c r="H117" s="305" t="s">
        <v>21</v>
      </c>
      <c r="I117" s="302" t="s">
        <v>1005</v>
      </c>
      <c r="J117" s="51" t="s">
        <v>21</v>
      </c>
      <c r="K117" s="51" t="s">
        <v>21</v>
      </c>
      <c r="L117" s="306"/>
      <c r="M117" s="307"/>
      <c r="N117" s="307"/>
      <c r="O117" s="307"/>
      <c r="P117" s="307"/>
      <c r="Q117" s="307"/>
      <c r="R117" s="307"/>
      <c r="S117" s="307"/>
      <c r="T117" s="307"/>
      <c r="U117" s="307"/>
      <c r="V117" s="307"/>
      <c r="W117" s="307"/>
      <c r="X117" s="307"/>
      <c r="Y117" s="307"/>
      <c r="Z117" s="307"/>
      <c r="AA117" s="307"/>
      <c r="AB117" s="307"/>
      <c r="AC117" s="307"/>
      <c r="AD117" s="307"/>
      <c r="AE117" s="307"/>
      <c r="AF117" s="307"/>
      <c r="AG117" s="307"/>
      <c r="AH117" s="307"/>
    </row>
    <row r="118" spans="1:34" ht="12.75">
      <c r="A118" s="46" t="s">
        <v>179</v>
      </c>
      <c r="B118" s="302" t="s">
        <v>1008</v>
      </c>
      <c r="C118" s="303" t="s">
        <v>24</v>
      </c>
      <c r="D118" s="305"/>
      <c r="E118" s="305"/>
      <c r="F118" s="305"/>
      <c r="G118" s="305"/>
      <c r="H118" s="305" t="s">
        <v>21</v>
      </c>
      <c r="I118" s="302" t="s">
        <v>1008</v>
      </c>
      <c r="J118" s="51" t="s">
        <v>21</v>
      </c>
      <c r="K118" s="51" t="s">
        <v>21</v>
      </c>
      <c r="L118" s="306"/>
      <c r="M118" s="307"/>
      <c r="N118" s="307"/>
      <c r="O118" s="307"/>
      <c r="P118" s="307"/>
      <c r="Q118" s="307"/>
      <c r="R118" s="307"/>
      <c r="S118" s="307"/>
      <c r="T118" s="307"/>
      <c r="U118" s="307"/>
      <c r="V118" s="307"/>
      <c r="W118" s="307"/>
      <c r="X118" s="307"/>
      <c r="Y118" s="307"/>
      <c r="Z118" s="307"/>
      <c r="AA118" s="307"/>
      <c r="AB118" s="307"/>
      <c r="AC118" s="307"/>
      <c r="AD118" s="307"/>
      <c r="AE118" s="307"/>
      <c r="AF118" s="307"/>
      <c r="AG118" s="307"/>
      <c r="AH118" s="307"/>
    </row>
    <row r="119" spans="1:34" ht="12.75">
      <c r="A119" s="46" t="s">
        <v>179</v>
      </c>
      <c r="B119" s="302" t="s">
        <v>1011</v>
      </c>
      <c r="C119" s="303" t="s">
        <v>36</v>
      </c>
      <c r="D119" s="305"/>
      <c r="E119" s="305"/>
      <c r="F119" s="305"/>
      <c r="G119" s="305"/>
      <c r="H119" s="305" t="s">
        <v>21</v>
      </c>
      <c r="I119" s="302" t="s">
        <v>1011</v>
      </c>
      <c r="J119" s="51" t="s">
        <v>21</v>
      </c>
      <c r="K119" s="51" t="s">
        <v>21</v>
      </c>
      <c r="L119" s="306"/>
      <c r="M119" s="307"/>
      <c r="N119" s="307"/>
      <c r="O119" s="307"/>
      <c r="P119" s="307"/>
      <c r="Q119" s="307"/>
      <c r="R119" s="307"/>
      <c r="S119" s="307"/>
      <c r="T119" s="307"/>
      <c r="U119" s="307"/>
      <c r="V119" s="307"/>
      <c r="W119" s="307"/>
      <c r="X119" s="307"/>
      <c r="Y119" s="307"/>
      <c r="Z119" s="307"/>
      <c r="AA119" s="307"/>
      <c r="AB119" s="307"/>
      <c r="AC119" s="307"/>
      <c r="AD119" s="307"/>
      <c r="AE119" s="307"/>
      <c r="AF119" s="307"/>
      <c r="AG119" s="307"/>
      <c r="AH119" s="307"/>
    </row>
    <row r="120" spans="1:34" ht="12.75">
      <c r="A120" s="46" t="s">
        <v>179</v>
      </c>
      <c r="B120" s="302" t="s">
        <v>1013</v>
      </c>
      <c r="C120" s="303" t="s">
        <v>36</v>
      </c>
      <c r="D120" s="305"/>
      <c r="E120" s="305"/>
      <c r="F120" s="305"/>
      <c r="G120" s="305"/>
      <c r="H120" s="305" t="s">
        <v>21</v>
      </c>
      <c r="I120" s="302" t="s">
        <v>1013</v>
      </c>
      <c r="J120" s="51" t="s">
        <v>21</v>
      </c>
      <c r="K120" s="51" t="s">
        <v>21</v>
      </c>
      <c r="L120" s="306"/>
      <c r="M120" s="307"/>
      <c r="N120" s="307"/>
      <c r="O120" s="307"/>
      <c r="P120" s="307"/>
      <c r="Q120" s="307"/>
      <c r="R120" s="307"/>
      <c r="S120" s="307"/>
      <c r="T120" s="307"/>
      <c r="U120" s="307"/>
      <c r="V120" s="307"/>
      <c r="W120" s="307"/>
      <c r="X120" s="307"/>
      <c r="Y120" s="307"/>
      <c r="Z120" s="307"/>
      <c r="AA120" s="307"/>
      <c r="AB120" s="307"/>
      <c r="AC120" s="307"/>
      <c r="AD120" s="307"/>
      <c r="AE120" s="307"/>
      <c r="AF120" s="307"/>
      <c r="AG120" s="307"/>
      <c r="AH120" s="307"/>
    </row>
    <row r="121" spans="1:34" ht="12.75">
      <c r="A121" s="46" t="s">
        <v>179</v>
      </c>
      <c r="B121" s="302" t="s">
        <v>1015</v>
      </c>
      <c r="C121" s="303" t="s">
        <v>20</v>
      </c>
      <c r="D121" s="305"/>
      <c r="E121" s="305"/>
      <c r="F121" s="305"/>
      <c r="G121" s="305"/>
      <c r="H121" s="305" t="s">
        <v>21</v>
      </c>
      <c r="I121" s="302" t="s">
        <v>1015</v>
      </c>
      <c r="J121" s="51" t="s">
        <v>21</v>
      </c>
      <c r="K121" s="51" t="s">
        <v>21</v>
      </c>
      <c r="L121" s="306"/>
      <c r="M121" s="307"/>
      <c r="N121" s="307"/>
      <c r="O121" s="307"/>
      <c r="P121" s="307"/>
      <c r="Q121" s="307"/>
      <c r="R121" s="307"/>
      <c r="S121" s="307"/>
      <c r="T121" s="307"/>
      <c r="U121" s="307"/>
      <c r="V121" s="307"/>
      <c r="W121" s="307"/>
      <c r="X121" s="307"/>
      <c r="Y121" s="307"/>
      <c r="Z121" s="307"/>
      <c r="AA121" s="307"/>
      <c r="AB121" s="307"/>
      <c r="AC121" s="307"/>
      <c r="AD121" s="307"/>
      <c r="AE121" s="307"/>
      <c r="AF121" s="307"/>
      <c r="AG121" s="307"/>
      <c r="AH121" s="307"/>
    </row>
    <row r="122" spans="1:34" ht="12.75">
      <c r="A122" s="46" t="s">
        <v>179</v>
      </c>
      <c r="B122" s="302" t="s">
        <v>197</v>
      </c>
      <c r="C122" s="303" t="s">
        <v>20</v>
      </c>
      <c r="D122" s="305"/>
      <c r="E122" s="305"/>
      <c r="F122" s="305"/>
      <c r="G122" s="305"/>
      <c r="H122" s="305" t="s">
        <v>21</v>
      </c>
      <c r="I122" s="302" t="s">
        <v>197</v>
      </c>
      <c r="J122" s="51" t="s">
        <v>21</v>
      </c>
      <c r="K122" s="51" t="s">
        <v>21</v>
      </c>
      <c r="L122" s="306"/>
      <c r="M122" s="307"/>
      <c r="N122" s="307"/>
      <c r="O122" s="307"/>
      <c r="P122" s="307"/>
      <c r="Q122" s="307"/>
      <c r="R122" s="307"/>
      <c r="S122" s="307"/>
      <c r="T122" s="307"/>
      <c r="U122" s="307"/>
      <c r="V122" s="307"/>
      <c r="W122" s="307"/>
      <c r="X122" s="307"/>
      <c r="Y122" s="307"/>
      <c r="Z122" s="307"/>
      <c r="AA122" s="307"/>
      <c r="AB122" s="307"/>
      <c r="AC122" s="307"/>
      <c r="AD122" s="307"/>
      <c r="AE122" s="307"/>
      <c r="AF122" s="307"/>
      <c r="AG122" s="307"/>
      <c r="AH122" s="307"/>
    </row>
    <row r="123" spans="1:34" ht="12.75">
      <c r="A123" s="46" t="s">
        <v>179</v>
      </c>
      <c r="B123" s="302" t="s">
        <v>85</v>
      </c>
      <c r="C123" s="303" t="s">
        <v>20</v>
      </c>
      <c r="D123" s="305"/>
      <c r="E123" s="305"/>
      <c r="F123" s="305"/>
      <c r="G123" s="305"/>
      <c r="H123" s="305" t="s">
        <v>21</v>
      </c>
      <c r="I123" s="302" t="s">
        <v>85</v>
      </c>
      <c r="J123" s="51" t="s">
        <v>21</v>
      </c>
      <c r="K123" s="51" t="s">
        <v>21</v>
      </c>
      <c r="L123" s="306"/>
      <c r="M123" s="307"/>
      <c r="N123" s="307"/>
      <c r="O123" s="307"/>
      <c r="P123" s="307"/>
      <c r="Q123" s="307"/>
      <c r="R123" s="307"/>
      <c r="S123" s="307"/>
      <c r="T123" s="307"/>
      <c r="U123" s="307"/>
      <c r="V123" s="307"/>
      <c r="W123" s="307"/>
      <c r="X123" s="307"/>
      <c r="Y123" s="307"/>
      <c r="Z123" s="307"/>
      <c r="AA123" s="307"/>
      <c r="AB123" s="307"/>
      <c r="AC123" s="307"/>
      <c r="AD123" s="307"/>
      <c r="AE123" s="307"/>
      <c r="AF123" s="307"/>
      <c r="AG123" s="307"/>
      <c r="AH123" s="307"/>
    </row>
    <row r="124" spans="1:34" ht="12.75">
      <c r="A124" s="46" t="s">
        <v>179</v>
      </c>
      <c r="B124" s="302" t="s">
        <v>1018</v>
      </c>
      <c r="C124" s="303" t="s">
        <v>24</v>
      </c>
      <c r="D124" s="305"/>
      <c r="E124" s="305"/>
      <c r="F124" s="305"/>
      <c r="G124" s="305"/>
      <c r="H124" s="305" t="s">
        <v>21</v>
      </c>
      <c r="I124" s="302" t="s">
        <v>1018</v>
      </c>
      <c r="J124" s="51" t="s">
        <v>21</v>
      </c>
      <c r="K124" s="51" t="s">
        <v>21</v>
      </c>
      <c r="L124" s="306"/>
      <c r="M124" s="307"/>
      <c r="N124" s="307"/>
      <c r="O124" s="307"/>
      <c r="P124" s="307"/>
      <c r="Q124" s="307"/>
      <c r="R124" s="307"/>
      <c r="S124" s="307"/>
      <c r="T124" s="307"/>
      <c r="U124" s="307"/>
      <c r="V124" s="307"/>
      <c r="W124" s="307"/>
      <c r="X124" s="307"/>
      <c r="Y124" s="307"/>
      <c r="Z124" s="307"/>
      <c r="AA124" s="307"/>
      <c r="AB124" s="307"/>
      <c r="AC124" s="307"/>
      <c r="AD124" s="307"/>
      <c r="AE124" s="307"/>
      <c r="AF124" s="307"/>
      <c r="AG124" s="307"/>
      <c r="AH124" s="307"/>
    </row>
    <row r="125" spans="1:34" ht="12.75">
      <c r="A125" s="46" t="s">
        <v>179</v>
      </c>
      <c r="B125" s="302" t="s">
        <v>1019</v>
      </c>
      <c r="C125" s="303" t="s">
        <v>560</v>
      </c>
      <c r="D125" s="305"/>
      <c r="E125" s="305"/>
      <c r="F125" s="305"/>
      <c r="G125" s="305"/>
      <c r="H125" s="305" t="s">
        <v>21</v>
      </c>
      <c r="I125" s="302" t="s">
        <v>1019</v>
      </c>
      <c r="J125" s="51" t="s">
        <v>21</v>
      </c>
      <c r="K125" s="51" t="s">
        <v>21</v>
      </c>
      <c r="L125" s="306"/>
      <c r="M125" s="307"/>
      <c r="N125" s="307"/>
      <c r="O125" s="307"/>
      <c r="P125" s="307"/>
      <c r="Q125" s="307"/>
      <c r="R125" s="307"/>
      <c r="S125" s="307"/>
      <c r="T125" s="307"/>
      <c r="U125" s="307"/>
      <c r="V125" s="307"/>
      <c r="W125" s="307"/>
      <c r="X125" s="307"/>
      <c r="Y125" s="307"/>
      <c r="Z125" s="307"/>
      <c r="AA125" s="307"/>
      <c r="AB125" s="307"/>
      <c r="AC125" s="307"/>
      <c r="AD125" s="307"/>
      <c r="AE125" s="307"/>
      <c r="AF125" s="307"/>
      <c r="AG125" s="307"/>
      <c r="AH125" s="307"/>
    </row>
    <row r="126" spans="1:34" ht="12.75">
      <c r="A126" s="46" t="s">
        <v>179</v>
      </c>
      <c r="B126" s="302" t="s">
        <v>1021</v>
      </c>
      <c r="C126" s="303" t="s">
        <v>36</v>
      </c>
      <c r="D126" s="305"/>
      <c r="E126" s="305"/>
      <c r="F126" s="305"/>
      <c r="G126" s="305"/>
      <c r="H126" s="305" t="s">
        <v>21</v>
      </c>
      <c r="I126" s="302" t="s">
        <v>1021</v>
      </c>
      <c r="J126" s="51" t="s">
        <v>21</v>
      </c>
      <c r="K126" s="51" t="s">
        <v>21</v>
      </c>
      <c r="L126" s="306"/>
      <c r="M126" s="307"/>
      <c r="N126" s="307"/>
      <c r="O126" s="307"/>
      <c r="P126" s="307"/>
      <c r="Q126" s="307"/>
      <c r="R126" s="307"/>
      <c r="S126" s="307"/>
      <c r="T126" s="307"/>
      <c r="U126" s="307"/>
      <c r="V126" s="307"/>
      <c r="W126" s="307"/>
      <c r="X126" s="307"/>
      <c r="Y126" s="307"/>
      <c r="Z126" s="307"/>
      <c r="AA126" s="307"/>
      <c r="AB126" s="307"/>
      <c r="AC126" s="307"/>
      <c r="AD126" s="307"/>
      <c r="AE126" s="307"/>
      <c r="AF126" s="307"/>
      <c r="AG126" s="307"/>
      <c r="AH126" s="307"/>
    </row>
    <row r="127" spans="1:34" ht="12.75">
      <c r="A127" s="46" t="s">
        <v>179</v>
      </c>
      <c r="B127" s="302" t="s">
        <v>206</v>
      </c>
      <c r="C127" s="303" t="s">
        <v>272</v>
      </c>
      <c r="D127" s="305"/>
      <c r="E127" s="305"/>
      <c r="F127" s="305"/>
      <c r="G127" s="305"/>
      <c r="H127" s="305" t="s">
        <v>21</v>
      </c>
      <c r="I127" s="302" t="s">
        <v>206</v>
      </c>
      <c r="J127" s="51" t="s">
        <v>21</v>
      </c>
      <c r="K127" s="51" t="s">
        <v>21</v>
      </c>
      <c r="L127" s="306"/>
      <c r="M127" s="307"/>
      <c r="N127" s="307"/>
      <c r="O127" s="307"/>
      <c r="P127" s="307"/>
      <c r="Q127" s="307"/>
      <c r="R127" s="307"/>
      <c r="S127" s="307"/>
      <c r="T127" s="307"/>
      <c r="U127" s="307"/>
      <c r="V127" s="307"/>
      <c r="W127" s="307"/>
      <c r="X127" s="307"/>
      <c r="Y127" s="307"/>
      <c r="Z127" s="307"/>
      <c r="AA127" s="307"/>
      <c r="AB127" s="307"/>
      <c r="AC127" s="307"/>
      <c r="AD127" s="307"/>
      <c r="AE127" s="307"/>
      <c r="AF127" s="307"/>
      <c r="AG127" s="307"/>
      <c r="AH127" s="307"/>
    </row>
    <row r="128" spans="1:34" ht="12.75">
      <c r="A128" s="46" t="s">
        <v>179</v>
      </c>
      <c r="B128" s="302" t="s">
        <v>1024</v>
      </c>
      <c r="C128" s="303" t="s">
        <v>24</v>
      </c>
      <c r="D128" s="305"/>
      <c r="E128" s="305"/>
      <c r="F128" s="305"/>
      <c r="G128" s="305"/>
      <c r="H128" s="305" t="s">
        <v>21</v>
      </c>
      <c r="I128" s="302" t="s">
        <v>1024</v>
      </c>
      <c r="J128" s="51" t="s">
        <v>21</v>
      </c>
      <c r="K128" s="51" t="s">
        <v>21</v>
      </c>
      <c r="L128" s="306"/>
      <c r="M128" s="307"/>
      <c r="N128" s="307"/>
      <c r="O128" s="307"/>
      <c r="P128" s="307"/>
      <c r="Q128" s="307"/>
      <c r="R128" s="307"/>
      <c r="S128" s="307"/>
      <c r="T128" s="307"/>
      <c r="U128" s="307"/>
      <c r="V128" s="307"/>
      <c r="W128" s="307"/>
      <c r="X128" s="307"/>
      <c r="Y128" s="307"/>
      <c r="Z128" s="307"/>
      <c r="AA128" s="307"/>
      <c r="AB128" s="307"/>
      <c r="AC128" s="307"/>
      <c r="AD128" s="307"/>
      <c r="AE128" s="307"/>
      <c r="AF128" s="307"/>
      <c r="AG128" s="307"/>
      <c r="AH128" s="307"/>
    </row>
    <row r="129" spans="1:34" ht="12.75">
      <c r="A129" s="46" t="s">
        <v>179</v>
      </c>
      <c r="B129" s="302" t="s">
        <v>1026</v>
      </c>
      <c r="C129" s="303" t="s">
        <v>155</v>
      </c>
      <c r="D129" s="305"/>
      <c r="E129" s="305"/>
      <c r="F129" s="305"/>
      <c r="G129" s="305"/>
      <c r="H129" s="305" t="s">
        <v>21</v>
      </c>
      <c r="I129" s="302" t="s">
        <v>1026</v>
      </c>
      <c r="J129" s="51" t="s">
        <v>21</v>
      </c>
      <c r="K129" s="51" t="s">
        <v>21</v>
      </c>
      <c r="L129" s="306"/>
      <c r="M129" s="307"/>
      <c r="N129" s="307"/>
      <c r="O129" s="307"/>
      <c r="P129" s="307"/>
      <c r="Q129" s="307"/>
      <c r="R129" s="307"/>
      <c r="S129" s="307"/>
      <c r="T129" s="307"/>
      <c r="U129" s="307"/>
      <c r="V129" s="307"/>
      <c r="W129" s="307"/>
      <c r="X129" s="307"/>
      <c r="Y129" s="307"/>
      <c r="Z129" s="307"/>
      <c r="AA129" s="307"/>
      <c r="AB129" s="307"/>
      <c r="AC129" s="307"/>
      <c r="AD129" s="307"/>
      <c r="AE129" s="307"/>
      <c r="AF129" s="307"/>
      <c r="AG129" s="307"/>
      <c r="AH129" s="307"/>
    </row>
    <row r="130" spans="1:34" ht="12.75">
      <c r="A130" s="46" t="s">
        <v>179</v>
      </c>
      <c r="B130" s="302" t="s">
        <v>1028</v>
      </c>
      <c r="C130" s="303" t="s">
        <v>36</v>
      </c>
      <c r="D130" s="305"/>
      <c r="E130" s="305"/>
      <c r="F130" s="305"/>
      <c r="G130" s="305"/>
      <c r="H130" s="305" t="s">
        <v>21</v>
      </c>
      <c r="I130" s="302" t="s">
        <v>1028</v>
      </c>
      <c r="J130" s="51" t="s">
        <v>21</v>
      </c>
      <c r="K130" s="51" t="s">
        <v>21</v>
      </c>
      <c r="L130" s="306"/>
      <c r="M130" s="307"/>
      <c r="N130" s="307"/>
      <c r="O130" s="307"/>
      <c r="P130" s="307"/>
      <c r="Q130" s="307"/>
      <c r="R130" s="307"/>
      <c r="S130" s="307"/>
      <c r="T130" s="307"/>
      <c r="U130" s="307"/>
      <c r="V130" s="307"/>
      <c r="W130" s="307"/>
      <c r="X130" s="307"/>
      <c r="Y130" s="307"/>
      <c r="Z130" s="307"/>
      <c r="AA130" s="307"/>
      <c r="AB130" s="307"/>
      <c r="AC130" s="307"/>
      <c r="AD130" s="307"/>
      <c r="AE130" s="307"/>
      <c r="AF130" s="307"/>
      <c r="AG130" s="307"/>
      <c r="AH130" s="307"/>
    </row>
    <row r="131" spans="1:34" ht="12.75">
      <c r="A131" s="46" t="s">
        <v>179</v>
      </c>
      <c r="B131" s="302" t="s">
        <v>152</v>
      </c>
      <c r="C131" s="303" t="s">
        <v>20</v>
      </c>
      <c r="D131" s="305"/>
      <c r="E131" s="305"/>
      <c r="F131" s="305"/>
      <c r="G131" s="305"/>
      <c r="H131" s="305" t="s">
        <v>21</v>
      </c>
      <c r="I131" s="302" t="s">
        <v>152</v>
      </c>
      <c r="J131" s="51" t="s">
        <v>21</v>
      </c>
      <c r="K131" s="51" t="s">
        <v>21</v>
      </c>
      <c r="L131" s="306"/>
      <c r="M131" s="307"/>
      <c r="N131" s="307"/>
      <c r="O131" s="307"/>
      <c r="P131" s="307"/>
      <c r="Q131" s="307"/>
      <c r="R131" s="307"/>
      <c r="S131" s="307"/>
      <c r="T131" s="307"/>
      <c r="U131" s="307"/>
      <c r="V131" s="307"/>
      <c r="W131" s="307"/>
      <c r="X131" s="307"/>
      <c r="Y131" s="307"/>
      <c r="Z131" s="307"/>
      <c r="AA131" s="307"/>
      <c r="AB131" s="307"/>
      <c r="AC131" s="307"/>
      <c r="AD131" s="307"/>
      <c r="AE131" s="307"/>
      <c r="AF131" s="307"/>
      <c r="AG131" s="307"/>
      <c r="AH131" s="307"/>
    </row>
    <row r="132" spans="1:34" ht="12.75">
      <c r="A132" s="46" t="s">
        <v>179</v>
      </c>
      <c r="B132" s="302" t="s">
        <v>864</v>
      </c>
      <c r="C132" s="303" t="s">
        <v>36</v>
      </c>
      <c r="D132" s="305"/>
      <c r="E132" s="305"/>
      <c r="F132" s="305"/>
      <c r="G132" s="305"/>
      <c r="H132" s="305" t="s">
        <v>21</v>
      </c>
      <c r="I132" s="302" t="s">
        <v>864</v>
      </c>
      <c r="J132" s="51" t="s">
        <v>21</v>
      </c>
      <c r="K132" s="51" t="s">
        <v>21</v>
      </c>
      <c r="L132" s="306"/>
      <c r="M132" s="307"/>
      <c r="N132" s="307"/>
      <c r="O132" s="307"/>
      <c r="P132" s="307"/>
      <c r="Q132" s="307"/>
      <c r="R132" s="307"/>
      <c r="S132" s="307"/>
      <c r="T132" s="307"/>
      <c r="U132" s="307"/>
      <c r="V132" s="307"/>
      <c r="W132" s="307"/>
      <c r="X132" s="307"/>
      <c r="Y132" s="307"/>
      <c r="Z132" s="307"/>
      <c r="AA132" s="307"/>
      <c r="AB132" s="307"/>
      <c r="AC132" s="307"/>
      <c r="AD132" s="307"/>
      <c r="AE132" s="307"/>
      <c r="AF132" s="307"/>
      <c r="AG132" s="307"/>
      <c r="AH132" s="307"/>
    </row>
    <row r="133" spans="1:34" ht="12.75">
      <c r="A133" s="46" t="s">
        <v>179</v>
      </c>
      <c r="B133" s="302" t="s">
        <v>1033</v>
      </c>
      <c r="C133" s="303" t="s">
        <v>1034</v>
      </c>
      <c r="D133" s="305"/>
      <c r="E133" s="305"/>
      <c r="F133" s="305"/>
      <c r="G133" s="305"/>
      <c r="H133" s="305" t="s">
        <v>21</v>
      </c>
      <c r="I133" s="302" t="s">
        <v>1033</v>
      </c>
      <c r="J133" s="51" t="s">
        <v>21</v>
      </c>
      <c r="K133" s="51" t="s">
        <v>21</v>
      </c>
      <c r="L133" s="306"/>
      <c r="M133" s="307"/>
      <c r="N133" s="307"/>
      <c r="O133" s="307"/>
      <c r="P133" s="307"/>
      <c r="Q133" s="307"/>
      <c r="R133" s="307"/>
      <c r="S133" s="307"/>
      <c r="T133" s="307"/>
      <c r="U133" s="307"/>
      <c r="V133" s="307"/>
      <c r="W133" s="307"/>
      <c r="X133" s="307"/>
      <c r="Y133" s="307"/>
      <c r="Z133" s="307"/>
      <c r="AA133" s="307"/>
      <c r="AB133" s="307"/>
      <c r="AC133" s="307"/>
      <c r="AD133" s="307"/>
      <c r="AE133" s="307"/>
      <c r="AF133" s="307"/>
      <c r="AG133" s="307"/>
      <c r="AH133" s="307"/>
    </row>
    <row r="134" spans="1:34" ht="12.75">
      <c r="A134" s="46" t="s">
        <v>179</v>
      </c>
      <c r="B134" s="302" t="s">
        <v>1036</v>
      </c>
      <c r="C134" s="303" t="s">
        <v>20</v>
      </c>
      <c r="D134" s="305"/>
      <c r="E134" s="305"/>
      <c r="F134" s="305"/>
      <c r="G134" s="305"/>
      <c r="H134" s="305" t="s">
        <v>21</v>
      </c>
      <c r="I134" s="302" t="s">
        <v>1036</v>
      </c>
      <c r="J134" s="51" t="s">
        <v>21</v>
      </c>
      <c r="K134" s="51" t="s">
        <v>21</v>
      </c>
      <c r="L134" s="306"/>
      <c r="M134" s="307"/>
      <c r="N134" s="307"/>
      <c r="O134" s="307"/>
      <c r="P134" s="307"/>
      <c r="Q134" s="307"/>
      <c r="R134" s="307"/>
      <c r="S134" s="307"/>
      <c r="T134" s="307"/>
      <c r="U134" s="307"/>
      <c r="V134" s="307"/>
      <c r="W134" s="307"/>
      <c r="X134" s="307"/>
      <c r="Y134" s="307"/>
      <c r="Z134" s="307"/>
      <c r="AA134" s="307"/>
      <c r="AB134" s="307"/>
      <c r="AC134" s="307"/>
      <c r="AD134" s="307"/>
      <c r="AE134" s="307"/>
      <c r="AF134" s="307"/>
      <c r="AG134" s="307"/>
      <c r="AH134" s="307"/>
    </row>
    <row r="135" spans="1:34" ht="12.75">
      <c r="A135" s="46" t="s">
        <v>179</v>
      </c>
      <c r="B135" s="302" t="s">
        <v>1039</v>
      </c>
      <c r="C135" s="303" t="s">
        <v>20</v>
      </c>
      <c r="D135" s="305"/>
      <c r="E135" s="305"/>
      <c r="F135" s="305"/>
      <c r="G135" s="305"/>
      <c r="H135" s="305" t="s">
        <v>21</v>
      </c>
      <c r="I135" s="302" t="s">
        <v>1039</v>
      </c>
      <c r="J135" s="51" t="s">
        <v>21</v>
      </c>
      <c r="K135" s="51" t="s">
        <v>21</v>
      </c>
      <c r="L135" s="306"/>
      <c r="M135" s="307"/>
      <c r="N135" s="307"/>
      <c r="O135" s="307"/>
      <c r="P135" s="307"/>
      <c r="Q135" s="307"/>
      <c r="R135" s="307"/>
      <c r="S135" s="307"/>
      <c r="T135" s="307"/>
      <c r="U135" s="307"/>
      <c r="V135" s="307"/>
      <c r="W135" s="307"/>
      <c r="X135" s="307"/>
      <c r="Y135" s="307"/>
      <c r="Z135" s="307"/>
      <c r="AA135" s="307"/>
      <c r="AB135" s="307"/>
      <c r="AC135" s="307"/>
      <c r="AD135" s="307"/>
      <c r="AE135" s="307"/>
      <c r="AF135" s="307"/>
      <c r="AG135" s="307"/>
      <c r="AH135" s="307"/>
    </row>
    <row r="136" spans="1:34" ht="12.75">
      <c r="A136" s="46" t="s">
        <v>179</v>
      </c>
      <c r="B136" s="302" t="s">
        <v>1041</v>
      </c>
      <c r="C136" s="303" t="s">
        <v>20</v>
      </c>
      <c r="D136" s="305"/>
      <c r="E136" s="305"/>
      <c r="F136" s="305"/>
      <c r="G136" s="305"/>
      <c r="H136" s="305" t="s">
        <v>21</v>
      </c>
      <c r="I136" s="302" t="s">
        <v>1041</v>
      </c>
      <c r="J136" s="51" t="s">
        <v>21</v>
      </c>
      <c r="K136" s="51" t="s">
        <v>21</v>
      </c>
      <c r="L136" s="306"/>
      <c r="M136" s="307"/>
      <c r="N136" s="307"/>
      <c r="O136" s="307"/>
      <c r="P136" s="307"/>
      <c r="Q136" s="307"/>
      <c r="R136" s="307"/>
      <c r="S136" s="307"/>
      <c r="T136" s="307"/>
      <c r="U136" s="307"/>
      <c r="V136" s="307"/>
      <c r="W136" s="307"/>
      <c r="X136" s="307"/>
      <c r="Y136" s="307"/>
      <c r="Z136" s="307"/>
      <c r="AA136" s="307"/>
      <c r="AB136" s="307"/>
      <c r="AC136" s="307"/>
      <c r="AD136" s="307"/>
      <c r="AE136" s="307"/>
      <c r="AF136" s="307"/>
      <c r="AG136" s="307"/>
      <c r="AH136" s="307"/>
    </row>
    <row r="137" spans="1:34" ht="12.75">
      <c r="A137" s="46" t="s">
        <v>179</v>
      </c>
      <c r="B137" s="302" t="s">
        <v>1043</v>
      </c>
      <c r="C137" s="303" t="s">
        <v>20</v>
      </c>
      <c r="D137" s="305"/>
      <c r="E137" s="305"/>
      <c r="F137" s="305"/>
      <c r="G137" s="305"/>
      <c r="H137" s="305" t="s">
        <v>21</v>
      </c>
      <c r="I137" s="302" t="s">
        <v>1043</v>
      </c>
      <c r="J137" s="51" t="s">
        <v>21</v>
      </c>
      <c r="K137" s="51" t="s">
        <v>21</v>
      </c>
      <c r="L137" s="306"/>
      <c r="M137" s="307"/>
      <c r="N137" s="307"/>
      <c r="O137" s="307"/>
      <c r="P137" s="307"/>
      <c r="Q137" s="307"/>
      <c r="R137" s="307"/>
      <c r="S137" s="307"/>
      <c r="T137" s="307"/>
      <c r="U137" s="307"/>
      <c r="V137" s="307"/>
      <c r="W137" s="307"/>
      <c r="X137" s="307"/>
      <c r="Y137" s="307"/>
      <c r="Z137" s="307"/>
      <c r="AA137" s="307"/>
      <c r="AB137" s="307"/>
      <c r="AC137" s="307"/>
      <c r="AD137" s="307"/>
      <c r="AE137" s="307"/>
      <c r="AF137" s="307"/>
      <c r="AG137" s="307"/>
      <c r="AH137" s="307"/>
    </row>
    <row r="138" spans="1:34" ht="12.75">
      <c r="A138" s="305" t="s">
        <v>179</v>
      </c>
      <c r="B138" s="302" t="s">
        <v>230</v>
      </c>
      <c r="C138" s="303" t="s">
        <v>20</v>
      </c>
      <c r="D138" s="305"/>
      <c r="E138" s="305"/>
      <c r="F138" s="305"/>
      <c r="G138" s="305"/>
      <c r="H138" s="305" t="s">
        <v>21</v>
      </c>
      <c r="I138" s="302" t="s">
        <v>230</v>
      </c>
      <c r="J138" s="51" t="s">
        <v>21</v>
      </c>
      <c r="K138" s="51" t="s">
        <v>21</v>
      </c>
      <c r="L138" s="306"/>
      <c r="M138" s="307"/>
      <c r="N138" s="307"/>
      <c r="O138" s="307"/>
      <c r="P138" s="307"/>
      <c r="Q138" s="307"/>
      <c r="R138" s="307"/>
      <c r="S138" s="307"/>
      <c r="T138" s="307"/>
      <c r="U138" s="307"/>
      <c r="V138" s="307"/>
      <c r="W138" s="307"/>
      <c r="X138" s="307"/>
      <c r="Y138" s="307"/>
      <c r="Z138" s="307"/>
      <c r="AA138" s="307"/>
      <c r="AB138" s="307"/>
      <c r="AC138" s="307"/>
      <c r="AD138" s="307"/>
      <c r="AE138" s="307"/>
      <c r="AF138" s="307"/>
      <c r="AG138" s="307"/>
      <c r="AH138" s="307"/>
    </row>
    <row r="139" spans="1:34" ht="12.75">
      <c r="A139" s="305" t="s">
        <v>179</v>
      </c>
      <c r="B139" s="308" t="s">
        <v>1047</v>
      </c>
      <c r="C139" s="303" t="s">
        <v>109</v>
      </c>
      <c r="D139" s="305"/>
      <c r="E139" s="305"/>
      <c r="F139" s="305"/>
      <c r="G139" s="305"/>
      <c r="H139" s="305" t="s">
        <v>21</v>
      </c>
      <c r="I139" s="302" t="s">
        <v>1047</v>
      </c>
      <c r="J139" s="51" t="s">
        <v>21</v>
      </c>
      <c r="K139" s="51" t="s">
        <v>21</v>
      </c>
      <c r="L139" s="306"/>
      <c r="M139" s="307"/>
      <c r="N139" s="307"/>
      <c r="O139" s="307"/>
      <c r="P139" s="307"/>
      <c r="Q139" s="307"/>
      <c r="R139" s="307"/>
      <c r="S139" s="307"/>
      <c r="T139" s="307"/>
      <c r="U139" s="307"/>
      <c r="V139" s="307"/>
      <c r="W139" s="307"/>
      <c r="X139" s="307"/>
      <c r="Y139" s="307"/>
      <c r="Z139" s="307"/>
      <c r="AA139" s="307"/>
      <c r="AB139" s="307"/>
      <c r="AC139" s="307"/>
      <c r="AD139" s="307"/>
      <c r="AE139" s="307"/>
      <c r="AF139" s="307"/>
      <c r="AG139" s="307"/>
      <c r="AH139" s="307"/>
    </row>
    <row r="140" spans="1:34" ht="12.75">
      <c r="M140" s="307"/>
      <c r="N140" s="307"/>
      <c r="O140" s="307"/>
      <c r="P140" s="307"/>
      <c r="Q140" s="307"/>
      <c r="R140" s="307"/>
      <c r="S140" s="307"/>
      <c r="T140" s="307"/>
      <c r="U140" s="307"/>
      <c r="V140" s="307"/>
      <c r="W140" s="307"/>
      <c r="X140" s="307"/>
      <c r="Y140" s="307"/>
      <c r="Z140" s="307"/>
      <c r="AA140" s="307"/>
      <c r="AB140" s="307"/>
      <c r="AC140" s="307"/>
      <c r="AD140" s="307"/>
      <c r="AE140" s="307"/>
      <c r="AF140" s="307"/>
      <c r="AG140" s="307"/>
      <c r="AH140" s="307"/>
    </row>
    <row r="141" spans="1:34" ht="12.75">
      <c r="A141" s="305" t="s">
        <v>179</v>
      </c>
      <c r="B141" s="302" t="s">
        <v>1049</v>
      </c>
      <c r="C141" s="303" t="s">
        <v>155</v>
      </c>
      <c r="D141" s="305"/>
      <c r="E141" s="305"/>
      <c r="F141" s="305"/>
      <c r="G141" s="305"/>
      <c r="H141" s="305" t="s">
        <v>21</v>
      </c>
      <c r="I141" s="302" t="s">
        <v>1049</v>
      </c>
      <c r="J141" s="51" t="s">
        <v>21</v>
      </c>
      <c r="K141" s="51" t="s">
        <v>21</v>
      </c>
      <c r="L141" s="306"/>
      <c r="M141" s="307"/>
      <c r="N141" s="307"/>
      <c r="O141" s="307"/>
      <c r="P141" s="307"/>
      <c r="Q141" s="307"/>
      <c r="R141" s="307"/>
      <c r="S141" s="307"/>
      <c r="T141" s="307"/>
      <c r="U141" s="307"/>
      <c r="V141" s="307"/>
      <c r="W141" s="307"/>
      <c r="X141" s="307"/>
      <c r="Y141" s="307"/>
      <c r="Z141" s="307"/>
      <c r="AA141" s="307"/>
      <c r="AB141" s="307"/>
      <c r="AC141" s="307"/>
      <c r="AD141" s="307"/>
      <c r="AE141" s="307"/>
      <c r="AF141" s="307"/>
      <c r="AG141" s="307"/>
      <c r="AH141" s="307"/>
    </row>
    <row r="142" spans="1:34" ht="12.75">
      <c r="A142" s="152" t="s">
        <v>179</v>
      </c>
      <c r="B142" s="317" t="s">
        <v>1052</v>
      </c>
      <c r="C142" s="188" t="s">
        <v>36</v>
      </c>
      <c r="D142" s="152"/>
      <c r="E142" s="152"/>
      <c r="F142" s="152"/>
      <c r="G142" s="152"/>
      <c r="H142" s="152" t="s">
        <v>21</v>
      </c>
      <c r="I142" s="317" t="s">
        <v>1052</v>
      </c>
      <c r="J142" s="318" t="s">
        <v>21</v>
      </c>
      <c r="K142" s="310" t="s">
        <v>21</v>
      </c>
      <c r="L142" s="310"/>
      <c r="M142" s="307"/>
      <c r="N142" s="307"/>
      <c r="O142" s="307"/>
      <c r="P142" s="307"/>
      <c r="Q142" s="307"/>
      <c r="R142" s="307"/>
      <c r="S142" s="307"/>
      <c r="T142" s="307"/>
      <c r="U142" s="307"/>
      <c r="V142" s="307"/>
      <c r="W142" s="307"/>
      <c r="X142" s="307"/>
      <c r="Y142" s="307"/>
      <c r="Z142" s="307"/>
      <c r="AA142" s="307"/>
      <c r="AB142" s="307"/>
      <c r="AC142" s="307"/>
      <c r="AD142" s="307"/>
      <c r="AE142" s="307"/>
      <c r="AF142" s="307"/>
      <c r="AG142" s="307"/>
      <c r="AH142" s="307"/>
    </row>
    <row r="143" spans="1:34" ht="12.75">
      <c r="A143" s="152" t="s">
        <v>179</v>
      </c>
      <c r="B143" s="317" t="s">
        <v>1057</v>
      </c>
      <c r="C143" s="188" t="s">
        <v>36</v>
      </c>
      <c r="D143" s="152"/>
      <c r="E143" s="152"/>
      <c r="F143" s="152"/>
      <c r="G143" s="152"/>
      <c r="H143" s="152" t="s">
        <v>21</v>
      </c>
      <c r="I143" s="317" t="s">
        <v>1057</v>
      </c>
      <c r="J143" s="318" t="s">
        <v>21</v>
      </c>
      <c r="K143" s="310" t="s">
        <v>21</v>
      </c>
      <c r="L143" s="310"/>
      <c r="M143" s="307"/>
      <c r="N143" s="307"/>
      <c r="O143" s="307"/>
      <c r="P143" s="307"/>
      <c r="Q143" s="307"/>
      <c r="R143" s="307"/>
      <c r="S143" s="307"/>
      <c r="T143" s="307"/>
      <c r="U143" s="307"/>
      <c r="V143" s="307"/>
      <c r="W143" s="307"/>
      <c r="X143" s="307"/>
      <c r="Y143" s="307"/>
      <c r="Z143" s="307"/>
      <c r="AA143" s="307"/>
      <c r="AB143" s="307"/>
      <c r="AC143" s="307"/>
      <c r="AD143" s="307"/>
      <c r="AE143" s="307"/>
      <c r="AF143" s="307"/>
      <c r="AG143" s="307"/>
      <c r="AH143" s="307"/>
    </row>
    <row r="144" spans="1:34" ht="12.75">
      <c r="A144" s="152" t="s">
        <v>179</v>
      </c>
      <c r="B144" s="317" t="s">
        <v>1059</v>
      </c>
      <c r="C144" s="188" t="s">
        <v>36</v>
      </c>
      <c r="D144" s="152"/>
      <c r="E144" s="152"/>
      <c r="F144" s="152"/>
      <c r="G144" s="152"/>
      <c r="H144" s="152" t="s">
        <v>21</v>
      </c>
      <c r="I144" s="317" t="s">
        <v>1059</v>
      </c>
      <c r="J144" s="318" t="s">
        <v>21</v>
      </c>
      <c r="K144" s="310" t="s">
        <v>21</v>
      </c>
      <c r="L144" s="310"/>
      <c r="M144" s="307"/>
      <c r="N144" s="307"/>
      <c r="O144" s="307"/>
      <c r="P144" s="307"/>
      <c r="Q144" s="307"/>
      <c r="R144" s="307"/>
      <c r="S144" s="307"/>
      <c r="T144" s="307"/>
      <c r="U144" s="307"/>
      <c r="V144" s="307"/>
      <c r="W144" s="307"/>
      <c r="X144" s="307"/>
      <c r="Y144" s="307"/>
      <c r="Z144" s="307"/>
      <c r="AA144" s="307"/>
      <c r="AB144" s="307"/>
      <c r="AC144" s="307"/>
      <c r="AD144" s="307"/>
      <c r="AE144" s="307"/>
      <c r="AF144" s="307"/>
      <c r="AG144" s="307"/>
      <c r="AH144" s="307"/>
    </row>
    <row r="145" spans="1:34" ht="12.75">
      <c r="A145" s="152" t="s">
        <v>179</v>
      </c>
      <c r="B145" s="317" t="s">
        <v>1062</v>
      </c>
      <c r="C145" s="188" t="s">
        <v>36</v>
      </c>
      <c r="D145" s="152"/>
      <c r="E145" s="152"/>
      <c r="F145" s="152"/>
      <c r="G145" s="152"/>
      <c r="H145" s="152" t="s">
        <v>21</v>
      </c>
      <c r="I145" s="318" t="s">
        <v>36</v>
      </c>
      <c r="J145" s="318" t="s">
        <v>21</v>
      </c>
      <c r="K145" s="310" t="s">
        <v>21</v>
      </c>
      <c r="L145" s="310"/>
      <c r="M145" s="307"/>
      <c r="N145" s="307"/>
      <c r="O145" s="307"/>
      <c r="P145" s="307"/>
      <c r="Q145" s="307"/>
      <c r="R145" s="307"/>
      <c r="S145" s="307"/>
      <c r="T145" s="307"/>
      <c r="U145" s="307"/>
      <c r="V145" s="307"/>
      <c r="W145" s="307"/>
      <c r="X145" s="307"/>
      <c r="Y145" s="307"/>
      <c r="Z145" s="307"/>
      <c r="AA145" s="307"/>
      <c r="AB145" s="307"/>
      <c r="AC145" s="307"/>
      <c r="AD145" s="307"/>
      <c r="AE145" s="307"/>
      <c r="AF145" s="307"/>
      <c r="AG145" s="307"/>
      <c r="AH145" s="307"/>
    </row>
    <row r="146" spans="1:34" ht="12.75">
      <c r="A146" s="152" t="s">
        <v>179</v>
      </c>
      <c r="B146" s="317" t="s">
        <v>1064</v>
      </c>
      <c r="C146" s="188" t="s">
        <v>36</v>
      </c>
      <c r="D146" s="152"/>
      <c r="E146" s="152"/>
      <c r="F146" s="152"/>
      <c r="G146" s="152"/>
      <c r="H146" s="152" t="s">
        <v>21</v>
      </c>
      <c r="I146" s="317" t="s">
        <v>1064</v>
      </c>
      <c r="J146" s="318" t="s">
        <v>21</v>
      </c>
      <c r="K146" s="318" t="s">
        <v>21</v>
      </c>
      <c r="L146" s="310"/>
      <c r="M146" s="307"/>
      <c r="N146" s="307"/>
      <c r="O146" s="307"/>
      <c r="P146" s="307"/>
      <c r="Q146" s="307"/>
      <c r="R146" s="307"/>
      <c r="S146" s="307"/>
      <c r="T146" s="307"/>
      <c r="U146" s="307"/>
      <c r="V146" s="307"/>
      <c r="W146" s="307"/>
      <c r="X146" s="307"/>
      <c r="Y146" s="307"/>
      <c r="Z146" s="307"/>
      <c r="AA146" s="307"/>
      <c r="AB146" s="307"/>
      <c r="AC146" s="307"/>
      <c r="AD146" s="307"/>
      <c r="AE146" s="307"/>
      <c r="AF146" s="307"/>
      <c r="AG146" s="307"/>
      <c r="AH146" s="307"/>
    </row>
    <row r="147" spans="1:34" ht="12.75">
      <c r="A147" s="152" t="s">
        <v>179</v>
      </c>
      <c r="B147" s="317" t="s">
        <v>1067</v>
      </c>
      <c r="C147" s="188" t="s">
        <v>36</v>
      </c>
      <c r="D147" s="152"/>
      <c r="E147" s="152"/>
      <c r="F147" s="152"/>
      <c r="G147" s="152"/>
      <c r="H147" s="152" t="s">
        <v>21</v>
      </c>
      <c r="I147" s="318" t="s">
        <v>1068</v>
      </c>
      <c r="J147" s="318" t="s">
        <v>21</v>
      </c>
      <c r="K147" s="318" t="s">
        <v>21</v>
      </c>
      <c r="L147" s="310"/>
      <c r="M147" s="307"/>
      <c r="N147" s="307"/>
      <c r="O147" s="307"/>
      <c r="P147" s="307"/>
      <c r="Q147" s="307"/>
      <c r="R147" s="307"/>
      <c r="S147" s="307"/>
      <c r="T147" s="307"/>
      <c r="U147" s="307"/>
      <c r="V147" s="307"/>
      <c r="W147" s="307"/>
      <c r="X147" s="307"/>
      <c r="Y147" s="307"/>
      <c r="Z147" s="307"/>
      <c r="AA147" s="307"/>
      <c r="AB147" s="307"/>
      <c r="AC147" s="307"/>
      <c r="AD147" s="307"/>
      <c r="AE147" s="307"/>
      <c r="AF147" s="307"/>
      <c r="AG147" s="307"/>
      <c r="AH147" s="307"/>
    </row>
    <row r="148" spans="1:34" ht="12.75">
      <c r="A148" s="152" t="s">
        <v>179</v>
      </c>
      <c r="B148" s="317" t="s">
        <v>1070</v>
      </c>
      <c r="C148" s="188" t="s">
        <v>36</v>
      </c>
      <c r="D148" s="152"/>
      <c r="E148" s="152"/>
      <c r="F148" s="152"/>
      <c r="G148" s="152"/>
      <c r="H148" s="152" t="s">
        <v>21</v>
      </c>
      <c r="I148" s="317" t="s">
        <v>1070</v>
      </c>
      <c r="J148" s="318" t="s">
        <v>21</v>
      </c>
      <c r="K148" s="318" t="s">
        <v>21</v>
      </c>
      <c r="L148" s="310"/>
      <c r="M148" s="307"/>
      <c r="N148" s="307"/>
      <c r="O148" s="307"/>
      <c r="P148" s="307"/>
      <c r="Q148" s="307"/>
      <c r="R148" s="307"/>
      <c r="S148" s="307"/>
      <c r="T148" s="307"/>
      <c r="U148" s="307"/>
      <c r="V148" s="307"/>
      <c r="W148" s="307"/>
      <c r="X148" s="307"/>
      <c r="Y148" s="307"/>
      <c r="Z148" s="307"/>
      <c r="AA148" s="307"/>
      <c r="AB148" s="307"/>
      <c r="AC148" s="307"/>
      <c r="AD148" s="307"/>
      <c r="AE148" s="307"/>
      <c r="AF148" s="307"/>
      <c r="AG148" s="307"/>
      <c r="AH148" s="307"/>
    </row>
    <row r="149" spans="1:34" ht="12.75">
      <c r="A149" s="152" t="s">
        <v>179</v>
      </c>
      <c r="B149" s="317" t="s">
        <v>1073</v>
      </c>
      <c r="C149" s="188" t="s">
        <v>36</v>
      </c>
      <c r="D149" s="152"/>
      <c r="E149" s="152"/>
      <c r="F149" s="152"/>
      <c r="G149" s="152"/>
      <c r="H149" s="152" t="s">
        <v>21</v>
      </c>
      <c r="I149" s="317" t="s">
        <v>1073</v>
      </c>
      <c r="J149" s="318" t="s">
        <v>21</v>
      </c>
      <c r="K149" s="318" t="s">
        <v>21</v>
      </c>
      <c r="L149" s="310"/>
      <c r="M149" s="307"/>
      <c r="N149" s="307"/>
      <c r="O149" s="307"/>
      <c r="P149" s="307"/>
      <c r="Q149" s="307"/>
      <c r="R149" s="307"/>
      <c r="S149" s="307"/>
      <c r="T149" s="307"/>
      <c r="U149" s="307"/>
      <c r="V149" s="307"/>
      <c r="W149" s="307"/>
      <c r="X149" s="307"/>
      <c r="Y149" s="307"/>
      <c r="Z149" s="307"/>
      <c r="AA149" s="307"/>
      <c r="AB149" s="307"/>
      <c r="AC149" s="307"/>
      <c r="AD149" s="307"/>
      <c r="AE149" s="307"/>
      <c r="AF149" s="307"/>
      <c r="AG149" s="307"/>
      <c r="AH149" s="307"/>
    </row>
    <row r="150" spans="1:34" ht="12.75">
      <c r="A150" s="152" t="s">
        <v>179</v>
      </c>
      <c r="B150" s="317" t="s">
        <v>1075</v>
      </c>
      <c r="C150" s="188" t="s">
        <v>36</v>
      </c>
      <c r="D150" s="152"/>
      <c r="E150" s="152"/>
      <c r="F150" s="152"/>
      <c r="G150" s="152"/>
      <c r="H150" s="152" t="s">
        <v>21</v>
      </c>
      <c r="I150" s="317" t="s">
        <v>1075</v>
      </c>
      <c r="J150" s="318" t="s">
        <v>21</v>
      </c>
      <c r="K150" s="318" t="s">
        <v>21</v>
      </c>
      <c r="L150" s="310"/>
      <c r="M150" s="307"/>
      <c r="N150" s="307"/>
      <c r="O150" s="307"/>
      <c r="P150" s="307"/>
      <c r="Q150" s="307"/>
      <c r="R150" s="307"/>
      <c r="S150" s="307"/>
      <c r="T150" s="307"/>
      <c r="U150" s="307"/>
      <c r="V150" s="307"/>
      <c r="W150" s="307"/>
      <c r="X150" s="307"/>
      <c r="Y150" s="307"/>
      <c r="Z150" s="307"/>
      <c r="AA150" s="307"/>
      <c r="AB150" s="307"/>
      <c r="AC150" s="307"/>
      <c r="AD150" s="307"/>
      <c r="AE150" s="307"/>
      <c r="AF150" s="307"/>
      <c r="AG150" s="307"/>
      <c r="AH150" s="307"/>
    </row>
    <row r="151" spans="1:34" ht="12.75">
      <c r="A151" s="307"/>
      <c r="B151" s="307"/>
      <c r="C151" s="319"/>
      <c r="D151" s="307"/>
      <c r="E151" s="307"/>
      <c r="F151" s="307"/>
      <c r="G151" s="307"/>
      <c r="H151" s="307"/>
      <c r="I151" s="307"/>
      <c r="J151" s="307"/>
      <c r="K151" s="321"/>
      <c r="L151" s="306"/>
      <c r="M151" s="307"/>
      <c r="N151" s="307"/>
      <c r="O151" s="307"/>
      <c r="P151" s="307"/>
      <c r="Q151" s="307"/>
      <c r="R151" s="307"/>
      <c r="S151" s="307"/>
      <c r="T151" s="307"/>
      <c r="U151" s="307"/>
      <c r="V151" s="307"/>
      <c r="W151" s="307"/>
      <c r="X151" s="307"/>
      <c r="Y151" s="307"/>
      <c r="Z151" s="307"/>
      <c r="AA151" s="307"/>
      <c r="AB151" s="307"/>
      <c r="AC151" s="307"/>
      <c r="AD151" s="307"/>
      <c r="AE151" s="307"/>
      <c r="AF151" s="307"/>
      <c r="AG151" s="307"/>
      <c r="AH151" s="307"/>
    </row>
    <row r="152" spans="1:34" ht="12.75">
      <c r="A152" s="307"/>
      <c r="B152" s="307"/>
      <c r="C152" s="319"/>
      <c r="D152" s="307"/>
      <c r="E152" s="307"/>
      <c r="F152" s="307"/>
      <c r="G152" s="307"/>
      <c r="H152" s="307"/>
      <c r="I152" s="307"/>
      <c r="J152" s="307"/>
      <c r="K152" s="321"/>
      <c r="L152" s="306"/>
      <c r="M152" s="307"/>
      <c r="N152" s="307"/>
      <c r="O152" s="307"/>
      <c r="P152" s="307"/>
      <c r="Q152" s="307"/>
      <c r="R152" s="307"/>
      <c r="S152" s="307"/>
      <c r="T152" s="307"/>
      <c r="U152" s="307"/>
      <c r="V152" s="307"/>
      <c r="W152" s="307"/>
      <c r="X152" s="307"/>
      <c r="Y152" s="307"/>
      <c r="Z152" s="307"/>
      <c r="AA152" s="307"/>
      <c r="AB152" s="307"/>
      <c r="AC152" s="307"/>
      <c r="AD152" s="307"/>
      <c r="AE152" s="307"/>
      <c r="AF152" s="307"/>
      <c r="AG152" s="307"/>
      <c r="AH152" s="307"/>
    </row>
    <row r="153" spans="1:34" ht="12.75">
      <c r="A153" s="307"/>
      <c r="B153" s="307"/>
      <c r="C153" s="319"/>
      <c r="D153" s="307"/>
      <c r="E153" s="307"/>
      <c r="F153" s="307"/>
      <c r="G153" s="307"/>
      <c r="H153" s="307"/>
      <c r="I153" s="307"/>
      <c r="J153" s="307"/>
      <c r="K153" s="321"/>
      <c r="L153" s="306"/>
      <c r="M153" s="307"/>
      <c r="N153" s="307"/>
      <c r="O153" s="307"/>
      <c r="P153" s="307"/>
      <c r="Q153" s="307"/>
      <c r="R153" s="307"/>
      <c r="S153" s="307"/>
      <c r="T153" s="307"/>
      <c r="U153" s="307"/>
      <c r="V153" s="307"/>
      <c r="W153" s="307"/>
      <c r="X153" s="307"/>
      <c r="Y153" s="307"/>
      <c r="Z153" s="307"/>
      <c r="AA153" s="307"/>
      <c r="AB153" s="307"/>
      <c r="AC153" s="307"/>
      <c r="AD153" s="307"/>
      <c r="AE153" s="307"/>
      <c r="AF153" s="307"/>
      <c r="AG153" s="307"/>
      <c r="AH153" s="307"/>
    </row>
    <row r="154" spans="1:34" ht="12.75">
      <c r="A154" s="307"/>
      <c r="B154" s="307"/>
      <c r="C154" s="319"/>
      <c r="D154" s="307"/>
      <c r="E154" s="307"/>
      <c r="F154" s="307"/>
      <c r="G154" s="307"/>
      <c r="H154" s="307"/>
      <c r="I154" s="307"/>
      <c r="J154" s="307"/>
      <c r="K154" s="321"/>
      <c r="L154" s="306"/>
      <c r="M154" s="307"/>
      <c r="N154" s="307"/>
      <c r="O154" s="307"/>
      <c r="P154" s="307"/>
      <c r="Q154" s="307"/>
      <c r="R154" s="307"/>
      <c r="S154" s="307"/>
      <c r="T154" s="307"/>
      <c r="U154" s="307"/>
      <c r="V154" s="307"/>
      <c r="W154" s="307"/>
      <c r="X154" s="307"/>
      <c r="Y154" s="307"/>
      <c r="Z154" s="307"/>
      <c r="AA154" s="307"/>
      <c r="AB154" s="307"/>
      <c r="AC154" s="307"/>
      <c r="AD154" s="307"/>
      <c r="AE154" s="307"/>
      <c r="AF154" s="307"/>
      <c r="AG154" s="307"/>
      <c r="AH154" s="307"/>
    </row>
    <row r="155" spans="1:34" ht="12.75">
      <c r="A155" s="307"/>
      <c r="B155" s="307"/>
      <c r="C155" s="319"/>
      <c r="D155" s="307"/>
      <c r="E155" s="307"/>
      <c r="F155" s="307"/>
      <c r="G155" s="307"/>
      <c r="H155" s="307"/>
      <c r="I155" s="307"/>
      <c r="J155" s="307"/>
      <c r="K155" s="321"/>
      <c r="L155" s="306"/>
      <c r="M155" s="307"/>
      <c r="N155" s="307"/>
      <c r="O155" s="307"/>
      <c r="P155" s="307"/>
      <c r="Q155" s="307"/>
      <c r="R155" s="307"/>
      <c r="S155" s="307"/>
      <c r="T155" s="307"/>
      <c r="U155" s="307"/>
      <c r="V155" s="307"/>
      <c r="W155" s="307"/>
      <c r="X155" s="307"/>
      <c r="Y155" s="307"/>
      <c r="Z155" s="307"/>
      <c r="AA155" s="307"/>
      <c r="AB155" s="307"/>
      <c r="AC155" s="307"/>
      <c r="AD155" s="307"/>
      <c r="AE155" s="307"/>
      <c r="AF155" s="307"/>
      <c r="AG155" s="307"/>
      <c r="AH155" s="307"/>
    </row>
    <row r="156" spans="1:34" ht="12.75">
      <c r="A156" s="307"/>
      <c r="B156" s="307"/>
      <c r="C156" s="319"/>
      <c r="D156" s="307"/>
      <c r="E156" s="307"/>
      <c r="F156" s="307"/>
      <c r="G156" s="307"/>
      <c r="H156" s="307"/>
      <c r="I156" s="307"/>
      <c r="J156" s="307"/>
      <c r="K156" s="321"/>
      <c r="L156" s="306"/>
      <c r="M156" s="307"/>
      <c r="N156" s="307"/>
      <c r="O156" s="307"/>
      <c r="P156" s="307"/>
      <c r="Q156" s="307"/>
      <c r="R156" s="307"/>
      <c r="S156" s="307"/>
      <c r="T156" s="307"/>
      <c r="U156" s="307"/>
      <c r="V156" s="307"/>
      <c r="W156" s="307"/>
      <c r="X156" s="307"/>
      <c r="Y156" s="307"/>
      <c r="Z156" s="307"/>
      <c r="AA156" s="307"/>
      <c r="AB156" s="307"/>
      <c r="AC156" s="307"/>
      <c r="AD156" s="307"/>
      <c r="AE156" s="307"/>
      <c r="AF156" s="307"/>
      <c r="AG156" s="307"/>
      <c r="AH156" s="307"/>
    </row>
    <row r="157" spans="1:34" ht="12.75">
      <c r="A157" s="307"/>
      <c r="B157" s="307"/>
      <c r="C157" s="319"/>
      <c r="D157" s="307"/>
      <c r="E157" s="307"/>
      <c r="F157" s="307"/>
      <c r="G157" s="307"/>
      <c r="H157" s="307"/>
      <c r="I157" s="307"/>
      <c r="J157" s="307"/>
      <c r="K157" s="321"/>
      <c r="L157" s="306"/>
      <c r="M157" s="307"/>
      <c r="N157" s="307"/>
      <c r="O157" s="307"/>
      <c r="P157" s="307"/>
      <c r="Q157" s="307"/>
      <c r="R157" s="307"/>
      <c r="S157" s="307"/>
      <c r="T157" s="307"/>
      <c r="U157" s="307"/>
      <c r="V157" s="307"/>
      <c r="W157" s="307"/>
      <c r="X157" s="307"/>
      <c r="Y157" s="307"/>
      <c r="Z157" s="307"/>
      <c r="AA157" s="307"/>
      <c r="AB157" s="307"/>
      <c r="AC157" s="307"/>
      <c r="AD157" s="307"/>
      <c r="AE157" s="307"/>
      <c r="AF157" s="307"/>
      <c r="AG157" s="307"/>
      <c r="AH157" s="307"/>
    </row>
    <row r="158" spans="1:34" ht="12.75">
      <c r="A158" s="307"/>
      <c r="B158" s="307"/>
      <c r="C158" s="319"/>
      <c r="D158" s="307"/>
      <c r="E158" s="307"/>
      <c r="F158" s="307"/>
      <c r="G158" s="307"/>
      <c r="H158" s="307"/>
      <c r="I158" s="307"/>
      <c r="J158" s="307"/>
      <c r="K158" s="321"/>
      <c r="L158" s="306"/>
      <c r="M158" s="307"/>
      <c r="N158" s="307"/>
      <c r="O158" s="307"/>
      <c r="P158" s="307"/>
      <c r="Q158" s="307"/>
      <c r="R158" s="307"/>
      <c r="S158" s="307"/>
      <c r="T158" s="307"/>
      <c r="U158" s="307"/>
      <c r="V158" s="307"/>
      <c r="W158" s="307"/>
      <c r="X158" s="307"/>
      <c r="Y158" s="307"/>
      <c r="Z158" s="307"/>
      <c r="AA158" s="307"/>
      <c r="AB158" s="307"/>
      <c r="AC158" s="307"/>
      <c r="AD158" s="307"/>
      <c r="AE158" s="307"/>
      <c r="AF158" s="307"/>
      <c r="AG158" s="307"/>
      <c r="AH158" s="307"/>
    </row>
    <row r="159" spans="1:34" ht="12.75">
      <c r="A159" s="307"/>
      <c r="B159" s="307"/>
      <c r="C159" s="319"/>
      <c r="D159" s="307"/>
      <c r="E159" s="307"/>
      <c r="F159" s="307"/>
      <c r="G159" s="307"/>
      <c r="H159" s="307"/>
      <c r="I159" s="307"/>
      <c r="J159" s="307"/>
      <c r="K159" s="321"/>
      <c r="L159" s="306"/>
      <c r="M159" s="307"/>
      <c r="N159" s="307"/>
      <c r="O159" s="307"/>
      <c r="P159" s="307"/>
      <c r="Q159" s="307"/>
      <c r="R159" s="307"/>
      <c r="S159" s="307"/>
      <c r="T159" s="307"/>
      <c r="U159" s="307"/>
      <c r="V159" s="307"/>
      <c r="W159" s="307"/>
      <c r="X159" s="307"/>
      <c r="Y159" s="307"/>
      <c r="Z159" s="307"/>
      <c r="AA159" s="307"/>
      <c r="AB159" s="307"/>
      <c r="AC159" s="307"/>
      <c r="AD159" s="307"/>
      <c r="AE159" s="307"/>
      <c r="AF159" s="307"/>
      <c r="AG159" s="307"/>
      <c r="AH159" s="307"/>
    </row>
    <row r="160" spans="1:34" ht="12.75">
      <c r="A160" s="307"/>
      <c r="B160" s="307"/>
      <c r="C160" s="319"/>
      <c r="D160" s="307"/>
      <c r="E160" s="307"/>
      <c r="F160" s="307"/>
      <c r="G160" s="307"/>
      <c r="H160" s="307"/>
      <c r="I160" s="307"/>
      <c r="J160" s="307"/>
      <c r="K160" s="321"/>
      <c r="L160" s="306"/>
      <c r="M160" s="307"/>
      <c r="N160" s="307"/>
      <c r="O160" s="307"/>
      <c r="P160" s="307"/>
      <c r="Q160" s="307"/>
      <c r="R160" s="307"/>
      <c r="S160" s="307"/>
      <c r="T160" s="307"/>
      <c r="U160" s="307"/>
      <c r="V160" s="307"/>
      <c r="W160" s="307"/>
      <c r="X160" s="307"/>
      <c r="Y160" s="307"/>
      <c r="Z160" s="307"/>
      <c r="AA160" s="307"/>
      <c r="AB160" s="307"/>
      <c r="AC160" s="307"/>
      <c r="AD160" s="307"/>
      <c r="AE160" s="307"/>
      <c r="AF160" s="307"/>
      <c r="AG160" s="307"/>
      <c r="AH160" s="307"/>
    </row>
    <row r="161" spans="1:34" ht="12.75">
      <c r="A161" s="307"/>
      <c r="B161" s="307"/>
      <c r="C161" s="319"/>
      <c r="D161" s="307"/>
      <c r="E161" s="307"/>
      <c r="F161" s="307"/>
      <c r="G161" s="307"/>
      <c r="H161" s="307"/>
      <c r="I161" s="307"/>
      <c r="J161" s="307"/>
      <c r="K161" s="321"/>
      <c r="L161" s="306"/>
      <c r="M161" s="307"/>
      <c r="N161" s="307"/>
      <c r="O161" s="307"/>
      <c r="P161" s="307"/>
      <c r="Q161" s="307"/>
      <c r="R161" s="307"/>
      <c r="S161" s="307"/>
      <c r="T161" s="307"/>
      <c r="U161" s="307"/>
      <c r="V161" s="307"/>
      <c r="W161" s="307"/>
      <c r="X161" s="307"/>
      <c r="Y161" s="307"/>
      <c r="Z161" s="307"/>
      <c r="AA161" s="307"/>
      <c r="AB161" s="307"/>
      <c r="AC161" s="307"/>
      <c r="AD161" s="307"/>
      <c r="AE161" s="307"/>
      <c r="AF161" s="307"/>
      <c r="AG161" s="307"/>
      <c r="AH161" s="307"/>
    </row>
    <row r="162" spans="1:34" ht="12.75">
      <c r="A162" s="307"/>
      <c r="B162" s="307"/>
      <c r="C162" s="319"/>
      <c r="D162" s="307"/>
      <c r="E162" s="307"/>
      <c r="F162" s="307"/>
      <c r="G162" s="307"/>
      <c r="H162" s="307"/>
      <c r="I162" s="307"/>
      <c r="J162" s="307"/>
      <c r="K162" s="321"/>
      <c r="L162" s="306"/>
      <c r="M162" s="307"/>
      <c r="N162" s="307"/>
      <c r="O162" s="307"/>
      <c r="P162" s="307"/>
      <c r="Q162" s="307"/>
      <c r="R162" s="307"/>
      <c r="S162" s="307"/>
      <c r="T162" s="307"/>
      <c r="U162" s="307"/>
      <c r="V162" s="307"/>
      <c r="W162" s="307"/>
      <c r="X162" s="307"/>
      <c r="Y162" s="307"/>
      <c r="Z162" s="307"/>
      <c r="AA162" s="307"/>
      <c r="AB162" s="307"/>
      <c r="AC162" s="307"/>
      <c r="AD162" s="307"/>
      <c r="AE162" s="307"/>
      <c r="AF162" s="307"/>
      <c r="AG162" s="307"/>
      <c r="AH162" s="307"/>
    </row>
    <row r="163" spans="1:34" ht="12.75">
      <c r="A163" s="307"/>
      <c r="B163" s="307"/>
      <c r="C163" s="319"/>
      <c r="D163" s="307"/>
      <c r="E163" s="307"/>
      <c r="F163" s="307"/>
      <c r="G163" s="307"/>
      <c r="H163" s="307"/>
      <c r="I163" s="307"/>
      <c r="J163" s="307"/>
      <c r="K163" s="321"/>
      <c r="L163" s="306"/>
      <c r="M163" s="307"/>
      <c r="N163" s="307"/>
      <c r="O163" s="307"/>
      <c r="P163" s="307"/>
      <c r="Q163" s="307"/>
      <c r="R163" s="307"/>
      <c r="S163" s="307"/>
      <c r="T163" s="307"/>
      <c r="U163" s="307"/>
      <c r="V163" s="307"/>
      <c r="W163" s="307"/>
      <c r="X163" s="307"/>
      <c r="Y163" s="307"/>
      <c r="Z163" s="307"/>
      <c r="AA163" s="307"/>
      <c r="AB163" s="307"/>
      <c r="AC163" s="307"/>
      <c r="AD163" s="307"/>
      <c r="AE163" s="307"/>
      <c r="AF163" s="307"/>
      <c r="AG163" s="307"/>
      <c r="AH163" s="307"/>
    </row>
    <row r="164" spans="1:34" ht="12.75">
      <c r="A164" s="307"/>
      <c r="B164" s="307"/>
      <c r="C164" s="319"/>
      <c r="D164" s="307"/>
      <c r="E164" s="307"/>
      <c r="F164" s="307"/>
      <c r="G164" s="307"/>
      <c r="H164" s="307"/>
      <c r="I164" s="307"/>
      <c r="J164" s="307"/>
      <c r="K164" s="321"/>
      <c r="L164" s="306"/>
      <c r="M164" s="307"/>
      <c r="N164" s="307"/>
      <c r="O164" s="307"/>
      <c r="P164" s="307"/>
      <c r="Q164" s="307"/>
      <c r="R164" s="307"/>
      <c r="S164" s="307"/>
      <c r="T164" s="307"/>
      <c r="U164" s="307"/>
      <c r="V164" s="307"/>
      <c r="W164" s="307"/>
      <c r="X164" s="307"/>
      <c r="Y164" s="307"/>
      <c r="Z164" s="307"/>
      <c r="AA164" s="307"/>
      <c r="AB164" s="307"/>
      <c r="AC164" s="307"/>
      <c r="AD164" s="307"/>
      <c r="AE164" s="307"/>
      <c r="AF164" s="307"/>
      <c r="AG164" s="307"/>
      <c r="AH164" s="307"/>
    </row>
    <row r="165" spans="1:34" ht="12.75">
      <c r="A165" s="307"/>
      <c r="B165" s="307"/>
      <c r="C165" s="319"/>
      <c r="D165" s="307"/>
      <c r="E165" s="307"/>
      <c r="F165" s="307"/>
      <c r="G165" s="307"/>
      <c r="H165" s="307"/>
      <c r="I165" s="307"/>
      <c r="J165" s="307"/>
      <c r="K165" s="321"/>
      <c r="L165" s="306"/>
      <c r="M165" s="307"/>
      <c r="N165" s="307"/>
      <c r="O165" s="307"/>
      <c r="P165" s="307"/>
      <c r="Q165" s="307"/>
      <c r="R165" s="307"/>
      <c r="S165" s="307"/>
      <c r="T165" s="307"/>
      <c r="U165" s="307"/>
      <c r="V165" s="307"/>
      <c r="W165" s="307"/>
      <c r="X165" s="307"/>
      <c r="Y165" s="307"/>
      <c r="Z165" s="307"/>
      <c r="AA165" s="307"/>
      <c r="AB165" s="307"/>
      <c r="AC165" s="307"/>
      <c r="AD165" s="307"/>
      <c r="AE165" s="307"/>
      <c r="AF165" s="307"/>
      <c r="AG165" s="307"/>
      <c r="AH165" s="307"/>
    </row>
    <row r="166" spans="1:34" ht="12.75">
      <c r="C166" s="7"/>
      <c r="K166" s="329"/>
      <c r="L166" s="284"/>
    </row>
    <row r="167" spans="1:34" ht="12.75">
      <c r="C167" s="7"/>
      <c r="K167" s="329"/>
      <c r="L167" s="284"/>
    </row>
    <row r="168" spans="1:34" ht="12.75">
      <c r="C168" s="7"/>
      <c r="K168" s="329"/>
      <c r="L168" s="284"/>
    </row>
    <row r="169" spans="1:34" ht="12.75">
      <c r="C169" s="7"/>
      <c r="K169" s="329"/>
      <c r="L169" s="284"/>
    </row>
    <row r="170" spans="1:34" ht="12.75">
      <c r="C170" s="7"/>
      <c r="K170" s="329"/>
      <c r="L170" s="284"/>
    </row>
    <row r="171" spans="1:34" ht="12.75">
      <c r="C171" s="7"/>
      <c r="K171" s="329"/>
      <c r="L171" s="284"/>
    </row>
    <row r="172" spans="1:34" ht="12.75">
      <c r="C172" s="7"/>
      <c r="K172" s="329"/>
      <c r="L172" s="284"/>
    </row>
    <row r="173" spans="1:34" ht="12.75">
      <c r="C173" s="7"/>
      <c r="K173" s="329"/>
      <c r="L173" s="284"/>
    </row>
    <row r="174" spans="1:34" ht="12.75">
      <c r="C174" s="7"/>
      <c r="K174" s="329"/>
      <c r="L174" s="284"/>
    </row>
    <row r="175" spans="1:34" ht="12.75">
      <c r="C175" s="7"/>
      <c r="K175" s="329"/>
      <c r="L175" s="284"/>
    </row>
    <row r="176" spans="1:34" ht="12.75">
      <c r="C176" s="7"/>
      <c r="K176" s="329"/>
      <c r="L176" s="284"/>
    </row>
    <row r="177" spans="3:12" ht="12.75">
      <c r="C177" s="7"/>
      <c r="K177" s="329"/>
      <c r="L177" s="284"/>
    </row>
    <row r="178" spans="3:12" ht="12.75">
      <c r="C178" s="7"/>
      <c r="K178" s="329"/>
      <c r="L178" s="284"/>
    </row>
    <row r="179" spans="3:12" ht="12.75">
      <c r="C179" s="7"/>
      <c r="K179" s="329"/>
      <c r="L179" s="284"/>
    </row>
    <row r="180" spans="3:12" ht="12.75">
      <c r="C180" s="7"/>
      <c r="K180" s="329"/>
      <c r="L180" s="284"/>
    </row>
    <row r="181" spans="3:12" ht="12.75">
      <c r="C181" s="7"/>
      <c r="K181" s="329"/>
      <c r="L181" s="284"/>
    </row>
    <row r="182" spans="3:12" ht="12.75">
      <c r="C182" s="7"/>
      <c r="K182" s="329"/>
      <c r="L182" s="284"/>
    </row>
    <row r="183" spans="3:12" ht="12.75">
      <c r="C183" s="7"/>
      <c r="K183" s="329"/>
      <c r="L183" s="284"/>
    </row>
    <row r="184" spans="3:12" ht="12.75">
      <c r="C184" s="7"/>
      <c r="K184" s="329"/>
      <c r="L184" s="284"/>
    </row>
    <row r="185" spans="3:12" ht="12.75">
      <c r="C185" s="7"/>
      <c r="K185" s="329"/>
      <c r="L185" s="284"/>
    </row>
    <row r="186" spans="3:12" ht="12.75">
      <c r="C186" s="7"/>
      <c r="K186" s="329"/>
      <c r="L186" s="284"/>
    </row>
    <row r="187" spans="3:12" ht="12.75">
      <c r="C187" s="7"/>
      <c r="K187" s="329"/>
      <c r="L187" s="284"/>
    </row>
    <row r="188" spans="3:12" ht="12.75">
      <c r="C188" s="7"/>
      <c r="K188" s="329"/>
      <c r="L188" s="284"/>
    </row>
    <row r="189" spans="3:12" ht="12.75">
      <c r="C189" s="7"/>
      <c r="K189" s="329"/>
      <c r="L189" s="284"/>
    </row>
    <row r="190" spans="3:12" ht="12.75">
      <c r="C190" s="7"/>
      <c r="K190" s="329"/>
      <c r="L190" s="284"/>
    </row>
    <row r="191" spans="3:12" ht="12.75">
      <c r="C191" s="7"/>
      <c r="K191" s="329"/>
      <c r="L191" s="284"/>
    </row>
    <row r="192" spans="3:12" ht="12.75">
      <c r="C192" s="7"/>
      <c r="K192" s="329"/>
      <c r="L192" s="284"/>
    </row>
    <row r="193" spans="3:12" ht="12.75">
      <c r="C193" s="7"/>
      <c r="K193" s="329"/>
      <c r="L193" s="284"/>
    </row>
    <row r="194" spans="3:12" ht="12.75">
      <c r="C194" s="7"/>
      <c r="K194" s="329"/>
      <c r="L194" s="284"/>
    </row>
    <row r="195" spans="3:12" ht="12.75">
      <c r="C195" s="7"/>
      <c r="K195" s="329"/>
      <c r="L195" s="284"/>
    </row>
    <row r="196" spans="3:12" ht="12.75">
      <c r="C196" s="7"/>
      <c r="K196" s="329"/>
      <c r="L196" s="284"/>
    </row>
    <row r="197" spans="3:12" ht="12.75">
      <c r="C197" s="7"/>
      <c r="K197" s="329"/>
      <c r="L197" s="284"/>
    </row>
    <row r="198" spans="3:12" ht="12.75">
      <c r="C198" s="7"/>
      <c r="K198" s="329"/>
      <c r="L198" s="284"/>
    </row>
    <row r="199" spans="3:12" ht="12.75">
      <c r="C199" s="7"/>
      <c r="K199" s="329"/>
      <c r="L199" s="284"/>
    </row>
    <row r="200" spans="3:12" ht="12.75">
      <c r="C200" s="7"/>
      <c r="K200" s="329"/>
      <c r="L200" s="284"/>
    </row>
    <row r="201" spans="3:12" ht="12.75">
      <c r="C201" s="7"/>
      <c r="K201" s="329"/>
      <c r="L201" s="284"/>
    </row>
    <row r="202" spans="3:12" ht="12.75">
      <c r="C202" s="7"/>
      <c r="K202" s="329"/>
      <c r="L202" s="284"/>
    </row>
    <row r="203" spans="3:12" ht="12.75">
      <c r="C203" s="7"/>
      <c r="K203" s="329"/>
      <c r="L203" s="284"/>
    </row>
    <row r="204" spans="3:12" ht="12.75">
      <c r="C204" s="7"/>
      <c r="K204" s="329"/>
      <c r="L204" s="284"/>
    </row>
    <row r="205" spans="3:12" ht="12.75">
      <c r="C205" s="7"/>
      <c r="K205" s="329"/>
      <c r="L205" s="284"/>
    </row>
    <row r="206" spans="3:12" ht="12.75">
      <c r="C206" s="7"/>
      <c r="K206" s="329"/>
      <c r="L206" s="284"/>
    </row>
    <row r="207" spans="3:12" ht="12.75">
      <c r="C207" s="7"/>
      <c r="K207" s="329"/>
      <c r="L207" s="284"/>
    </row>
    <row r="208" spans="3:12" ht="12.75">
      <c r="C208" s="7"/>
      <c r="K208" s="329"/>
      <c r="L208" s="284"/>
    </row>
    <row r="209" spans="3:12" ht="12.75">
      <c r="C209" s="7"/>
      <c r="K209" s="329"/>
      <c r="L209" s="284"/>
    </row>
    <row r="210" spans="3:12" ht="12.75">
      <c r="C210" s="7"/>
      <c r="K210" s="329"/>
      <c r="L210" s="284"/>
    </row>
    <row r="211" spans="3:12" ht="12.75">
      <c r="C211" s="7"/>
      <c r="K211" s="329"/>
      <c r="L211" s="284"/>
    </row>
    <row r="212" spans="3:12" ht="12.75">
      <c r="C212" s="7"/>
      <c r="K212" s="329"/>
      <c r="L212" s="284"/>
    </row>
    <row r="213" spans="3:12" ht="12.75">
      <c r="C213" s="7"/>
      <c r="K213" s="329"/>
      <c r="L213" s="284"/>
    </row>
    <row r="214" spans="3:12" ht="12.75">
      <c r="C214" s="7"/>
      <c r="K214" s="329"/>
      <c r="L214" s="284"/>
    </row>
    <row r="215" spans="3:12" ht="12.75">
      <c r="C215" s="7"/>
      <c r="K215" s="329"/>
      <c r="L215" s="284"/>
    </row>
    <row r="216" spans="3:12" ht="12.75">
      <c r="C216" s="7"/>
      <c r="K216" s="329"/>
      <c r="L216" s="284"/>
    </row>
    <row r="217" spans="3:12" ht="12.75">
      <c r="C217" s="7"/>
      <c r="K217" s="329"/>
      <c r="L217" s="284"/>
    </row>
    <row r="218" spans="3:12" ht="12.75">
      <c r="C218" s="7"/>
      <c r="K218" s="329"/>
      <c r="L218" s="284"/>
    </row>
    <row r="219" spans="3:12" ht="12.75">
      <c r="C219" s="7"/>
      <c r="K219" s="329"/>
      <c r="L219" s="284"/>
    </row>
    <row r="220" spans="3:12" ht="12.75">
      <c r="C220" s="7"/>
      <c r="K220" s="329"/>
      <c r="L220" s="284"/>
    </row>
    <row r="221" spans="3:12" ht="12.75">
      <c r="C221" s="7"/>
      <c r="K221" s="329"/>
      <c r="L221" s="284"/>
    </row>
    <row r="222" spans="3:12" ht="12.75">
      <c r="C222" s="7"/>
      <c r="K222" s="329"/>
      <c r="L222" s="284"/>
    </row>
    <row r="223" spans="3:12" ht="12.75">
      <c r="C223" s="7"/>
      <c r="K223" s="329"/>
      <c r="L223" s="284"/>
    </row>
    <row r="224" spans="3:12" ht="12.75">
      <c r="C224" s="7"/>
      <c r="K224" s="329"/>
      <c r="L224" s="284"/>
    </row>
    <row r="225" spans="3:12" ht="12.75">
      <c r="C225" s="7"/>
      <c r="K225" s="329"/>
      <c r="L225" s="284"/>
    </row>
    <row r="226" spans="3:12" ht="12.75">
      <c r="C226" s="7"/>
      <c r="K226" s="329"/>
      <c r="L226" s="284"/>
    </row>
    <row r="227" spans="3:12" ht="12.75">
      <c r="C227" s="7"/>
      <c r="K227" s="329"/>
      <c r="L227" s="284"/>
    </row>
    <row r="228" spans="3:12" ht="12.75">
      <c r="C228" s="7"/>
      <c r="K228" s="329"/>
      <c r="L228" s="284"/>
    </row>
    <row r="229" spans="3:12" ht="12.75">
      <c r="C229" s="7"/>
      <c r="K229" s="329"/>
      <c r="L229" s="284"/>
    </row>
    <row r="230" spans="3:12" ht="12.75">
      <c r="C230" s="7"/>
      <c r="K230" s="329"/>
      <c r="L230" s="284"/>
    </row>
    <row r="231" spans="3:12" ht="12.75">
      <c r="C231" s="7"/>
      <c r="K231" s="329"/>
      <c r="L231" s="284"/>
    </row>
    <row r="232" spans="3:12" ht="12.75">
      <c r="C232" s="7"/>
      <c r="K232" s="329"/>
      <c r="L232" s="284"/>
    </row>
    <row r="233" spans="3:12" ht="12.75">
      <c r="C233" s="7"/>
      <c r="K233" s="329"/>
      <c r="L233" s="284"/>
    </row>
    <row r="234" spans="3:12" ht="12.75">
      <c r="C234" s="7"/>
      <c r="K234" s="329"/>
      <c r="L234" s="284"/>
    </row>
    <row r="235" spans="3:12" ht="12.75">
      <c r="C235" s="7"/>
      <c r="K235" s="329"/>
      <c r="L235" s="284"/>
    </row>
    <row r="236" spans="3:12" ht="12.75">
      <c r="C236" s="7"/>
      <c r="K236" s="329"/>
      <c r="L236" s="284"/>
    </row>
    <row r="237" spans="3:12" ht="12.75">
      <c r="C237" s="7"/>
      <c r="K237" s="329"/>
      <c r="L237" s="284"/>
    </row>
    <row r="238" spans="3:12" ht="12.75">
      <c r="C238" s="7"/>
      <c r="K238" s="329"/>
      <c r="L238" s="284"/>
    </row>
    <row r="239" spans="3:12" ht="12.75">
      <c r="C239" s="7"/>
      <c r="K239" s="329"/>
      <c r="L239" s="284"/>
    </row>
    <row r="240" spans="3:12" ht="12.75">
      <c r="C240" s="7"/>
      <c r="K240" s="329"/>
      <c r="L240" s="284"/>
    </row>
    <row r="241" spans="3:12" ht="12.75">
      <c r="C241" s="7"/>
      <c r="K241" s="329"/>
      <c r="L241" s="284"/>
    </row>
    <row r="242" spans="3:12" ht="12.75">
      <c r="C242" s="7"/>
      <c r="K242" s="329"/>
      <c r="L242" s="284"/>
    </row>
    <row r="243" spans="3:12" ht="12.75">
      <c r="C243" s="7"/>
      <c r="K243" s="329"/>
      <c r="L243" s="284"/>
    </row>
    <row r="244" spans="3:12" ht="12.75">
      <c r="C244" s="7"/>
      <c r="K244" s="329"/>
      <c r="L244" s="284"/>
    </row>
    <row r="245" spans="3:12" ht="12.75">
      <c r="C245" s="7"/>
      <c r="K245" s="329"/>
      <c r="L245" s="284"/>
    </row>
    <row r="246" spans="3:12" ht="12.75">
      <c r="C246" s="7"/>
      <c r="K246" s="329"/>
      <c r="L246" s="284"/>
    </row>
    <row r="247" spans="3:12" ht="12.75">
      <c r="C247" s="7"/>
      <c r="K247" s="329"/>
      <c r="L247" s="284"/>
    </row>
    <row r="248" spans="3:12" ht="12.75">
      <c r="C248" s="7"/>
      <c r="K248" s="329"/>
      <c r="L248" s="284"/>
    </row>
    <row r="249" spans="3:12" ht="12.75">
      <c r="C249" s="7"/>
      <c r="K249" s="329"/>
      <c r="L249" s="284"/>
    </row>
    <row r="250" spans="3:12" ht="12.75">
      <c r="C250" s="7"/>
      <c r="K250" s="329"/>
      <c r="L250" s="284"/>
    </row>
    <row r="251" spans="3:12" ht="12.75">
      <c r="C251" s="7"/>
      <c r="K251" s="329"/>
      <c r="L251" s="284"/>
    </row>
    <row r="252" spans="3:12" ht="12.75">
      <c r="C252" s="7"/>
      <c r="K252" s="329"/>
      <c r="L252" s="284"/>
    </row>
    <row r="253" spans="3:12" ht="12.75">
      <c r="C253" s="7"/>
      <c r="K253" s="329"/>
      <c r="L253" s="284"/>
    </row>
    <row r="254" spans="3:12" ht="12.75">
      <c r="C254" s="7"/>
      <c r="K254" s="329"/>
      <c r="L254" s="284"/>
    </row>
    <row r="255" spans="3:12" ht="12.75">
      <c r="C255" s="7"/>
      <c r="K255" s="329"/>
      <c r="L255" s="284"/>
    </row>
    <row r="256" spans="3:12" ht="12.75">
      <c r="C256" s="7"/>
      <c r="K256" s="329"/>
      <c r="L256" s="284"/>
    </row>
    <row r="257" spans="3:12" ht="12.75">
      <c r="C257" s="7"/>
      <c r="K257" s="329"/>
      <c r="L257" s="284"/>
    </row>
    <row r="258" spans="3:12" ht="12.75">
      <c r="C258" s="7"/>
      <c r="K258" s="329"/>
      <c r="L258" s="284"/>
    </row>
    <row r="259" spans="3:12" ht="12.75">
      <c r="C259" s="7"/>
      <c r="K259" s="329"/>
      <c r="L259" s="284"/>
    </row>
    <row r="260" spans="3:12" ht="12.75">
      <c r="C260" s="7"/>
      <c r="K260" s="329"/>
      <c r="L260" s="284"/>
    </row>
    <row r="261" spans="3:12" ht="12.75">
      <c r="C261" s="7"/>
      <c r="K261" s="329"/>
      <c r="L261" s="284"/>
    </row>
    <row r="262" spans="3:12" ht="12.75">
      <c r="C262" s="7"/>
      <c r="K262" s="329"/>
      <c r="L262" s="284"/>
    </row>
    <row r="263" spans="3:12" ht="12.75">
      <c r="C263" s="7"/>
      <c r="K263" s="329"/>
      <c r="L263" s="284"/>
    </row>
    <row r="264" spans="3:12" ht="12.75">
      <c r="C264" s="7"/>
      <c r="K264" s="329"/>
      <c r="L264" s="284"/>
    </row>
    <row r="265" spans="3:12" ht="12.75">
      <c r="C265" s="7"/>
      <c r="K265" s="329"/>
      <c r="L265" s="284"/>
    </row>
    <row r="266" spans="3:12" ht="12.75">
      <c r="C266" s="7"/>
      <c r="K266" s="329"/>
      <c r="L266" s="284"/>
    </row>
    <row r="267" spans="3:12" ht="12.75">
      <c r="C267" s="7"/>
      <c r="K267" s="329"/>
      <c r="L267" s="284"/>
    </row>
    <row r="268" spans="3:12" ht="12.75">
      <c r="C268" s="7"/>
      <c r="K268" s="329"/>
      <c r="L268" s="284"/>
    </row>
    <row r="269" spans="3:12" ht="12.75">
      <c r="C269" s="7"/>
      <c r="K269" s="329"/>
      <c r="L269" s="284"/>
    </row>
    <row r="270" spans="3:12" ht="12.75">
      <c r="C270" s="7"/>
      <c r="K270" s="329"/>
      <c r="L270" s="284"/>
    </row>
    <row r="271" spans="3:12" ht="12.75">
      <c r="C271" s="7"/>
      <c r="K271" s="329"/>
      <c r="L271" s="284"/>
    </row>
    <row r="272" spans="3:12" ht="12.75">
      <c r="C272" s="7"/>
      <c r="K272" s="329"/>
      <c r="L272" s="284"/>
    </row>
    <row r="273" spans="3:12" ht="12.75">
      <c r="C273" s="7"/>
      <c r="K273" s="329"/>
      <c r="L273" s="284"/>
    </row>
    <row r="274" spans="3:12" ht="12.75">
      <c r="C274" s="7"/>
      <c r="K274" s="329"/>
      <c r="L274" s="284"/>
    </row>
    <row r="275" spans="3:12" ht="12.75">
      <c r="C275" s="7"/>
      <c r="K275" s="329"/>
      <c r="L275" s="284"/>
    </row>
    <row r="276" spans="3:12" ht="12.75">
      <c r="C276" s="7"/>
      <c r="K276" s="329"/>
      <c r="L276" s="284"/>
    </row>
    <row r="277" spans="3:12" ht="12.75">
      <c r="C277" s="7"/>
      <c r="K277" s="329"/>
      <c r="L277" s="284"/>
    </row>
    <row r="278" spans="3:12" ht="12.75">
      <c r="C278" s="7"/>
      <c r="K278" s="329"/>
      <c r="L278" s="284"/>
    </row>
    <row r="279" spans="3:12" ht="12.75">
      <c r="C279" s="7"/>
      <c r="K279" s="329"/>
      <c r="L279" s="284"/>
    </row>
    <row r="280" spans="3:12" ht="12.75">
      <c r="C280" s="7"/>
      <c r="K280" s="329"/>
      <c r="L280" s="284"/>
    </row>
    <row r="281" spans="3:12" ht="12.75">
      <c r="C281" s="7"/>
      <c r="K281" s="329"/>
      <c r="L281" s="284"/>
    </row>
    <row r="282" spans="3:12" ht="12.75">
      <c r="C282" s="7"/>
      <c r="K282" s="329"/>
      <c r="L282" s="284"/>
    </row>
    <row r="283" spans="3:12" ht="12.75">
      <c r="C283" s="7"/>
      <c r="K283" s="329"/>
      <c r="L283" s="284"/>
    </row>
    <row r="284" spans="3:12" ht="12.75">
      <c r="C284" s="7"/>
      <c r="K284" s="329"/>
      <c r="L284" s="284"/>
    </row>
    <row r="285" spans="3:12" ht="12.75">
      <c r="C285" s="7"/>
      <c r="K285" s="329"/>
      <c r="L285" s="284"/>
    </row>
    <row r="286" spans="3:12" ht="12.75">
      <c r="C286" s="7"/>
      <c r="K286" s="329"/>
      <c r="L286" s="284"/>
    </row>
    <row r="287" spans="3:12" ht="12.75">
      <c r="C287" s="7"/>
      <c r="K287" s="329"/>
      <c r="L287" s="284"/>
    </row>
    <row r="288" spans="3:12" ht="12.75">
      <c r="C288" s="7"/>
      <c r="K288" s="329"/>
      <c r="L288" s="284"/>
    </row>
    <row r="289" spans="3:12" ht="12.75">
      <c r="C289" s="7"/>
      <c r="K289" s="329"/>
      <c r="L289" s="284"/>
    </row>
    <row r="290" spans="3:12" ht="12.75">
      <c r="C290" s="7"/>
      <c r="K290" s="329"/>
      <c r="L290" s="284"/>
    </row>
    <row r="291" spans="3:12" ht="12.75">
      <c r="C291" s="7"/>
      <c r="K291" s="329"/>
      <c r="L291" s="284"/>
    </row>
    <row r="292" spans="3:12" ht="12.75">
      <c r="C292" s="7"/>
      <c r="K292" s="329"/>
      <c r="L292" s="284"/>
    </row>
    <row r="293" spans="3:12" ht="12.75">
      <c r="C293" s="7"/>
      <c r="K293" s="329"/>
      <c r="L293" s="284"/>
    </row>
    <row r="294" spans="3:12" ht="12.75">
      <c r="C294" s="7"/>
      <c r="K294" s="329"/>
      <c r="L294" s="284"/>
    </row>
    <row r="295" spans="3:12" ht="12.75">
      <c r="C295" s="7"/>
      <c r="K295" s="329"/>
      <c r="L295" s="284"/>
    </row>
    <row r="296" spans="3:12" ht="12.75">
      <c r="C296" s="7"/>
      <c r="K296" s="329"/>
      <c r="L296" s="284"/>
    </row>
    <row r="297" spans="3:12" ht="12.75">
      <c r="C297" s="7"/>
      <c r="K297" s="329"/>
      <c r="L297" s="284"/>
    </row>
    <row r="298" spans="3:12" ht="12.75">
      <c r="C298" s="7"/>
      <c r="K298" s="329"/>
      <c r="L298" s="284"/>
    </row>
    <row r="299" spans="3:12" ht="12.75">
      <c r="C299" s="7"/>
      <c r="K299" s="329"/>
      <c r="L299" s="284"/>
    </row>
    <row r="300" spans="3:12" ht="12.75">
      <c r="C300" s="7"/>
      <c r="K300" s="329"/>
      <c r="L300" s="284"/>
    </row>
    <row r="301" spans="3:12" ht="12.75">
      <c r="C301" s="7"/>
      <c r="K301" s="329"/>
      <c r="L301" s="284"/>
    </row>
    <row r="302" spans="3:12" ht="12.75">
      <c r="C302" s="7"/>
      <c r="K302" s="329"/>
      <c r="L302" s="284"/>
    </row>
    <row r="303" spans="3:12" ht="12.75">
      <c r="C303" s="7"/>
      <c r="K303" s="329"/>
      <c r="L303" s="284"/>
    </row>
    <row r="304" spans="3:12" ht="12.75">
      <c r="C304" s="7"/>
      <c r="K304" s="329"/>
      <c r="L304" s="284"/>
    </row>
    <row r="305" spans="3:12" ht="12.75">
      <c r="C305" s="7"/>
      <c r="K305" s="329"/>
      <c r="L305" s="284"/>
    </row>
    <row r="306" spans="3:12" ht="12.75">
      <c r="C306" s="7"/>
      <c r="K306" s="329"/>
      <c r="L306" s="284"/>
    </row>
    <row r="307" spans="3:12" ht="12.75">
      <c r="C307" s="7"/>
      <c r="K307" s="329"/>
      <c r="L307" s="284"/>
    </row>
    <row r="308" spans="3:12" ht="12.75">
      <c r="C308" s="7"/>
      <c r="K308" s="329"/>
      <c r="L308" s="284"/>
    </row>
    <row r="309" spans="3:12" ht="12.75">
      <c r="C309" s="7"/>
      <c r="K309" s="329"/>
      <c r="L309" s="284"/>
    </row>
    <row r="310" spans="3:12" ht="12.75">
      <c r="C310" s="7"/>
      <c r="K310" s="329"/>
      <c r="L310" s="284"/>
    </row>
    <row r="311" spans="3:12" ht="12.75">
      <c r="C311" s="7"/>
      <c r="K311" s="329"/>
      <c r="L311" s="284"/>
    </row>
    <row r="312" spans="3:12" ht="12.75">
      <c r="C312" s="7"/>
      <c r="K312" s="329"/>
      <c r="L312" s="284"/>
    </row>
    <row r="313" spans="3:12" ht="12.75">
      <c r="C313" s="7"/>
      <c r="K313" s="329"/>
      <c r="L313" s="284"/>
    </row>
    <row r="314" spans="3:12" ht="12.75">
      <c r="C314" s="7"/>
      <c r="K314" s="329"/>
      <c r="L314" s="284"/>
    </row>
    <row r="315" spans="3:12" ht="12.75">
      <c r="C315" s="7"/>
      <c r="K315" s="329"/>
      <c r="L315" s="284"/>
    </row>
    <row r="316" spans="3:12" ht="12.75">
      <c r="C316" s="7"/>
      <c r="K316" s="329"/>
      <c r="L316" s="284"/>
    </row>
    <row r="317" spans="3:12" ht="12.75">
      <c r="C317" s="7"/>
      <c r="K317" s="329"/>
      <c r="L317" s="284"/>
    </row>
    <row r="318" spans="3:12" ht="12.75">
      <c r="C318" s="7"/>
      <c r="K318" s="329"/>
      <c r="L318" s="284"/>
    </row>
    <row r="319" spans="3:12" ht="12.75">
      <c r="C319" s="7"/>
      <c r="K319" s="329"/>
      <c r="L319" s="284"/>
    </row>
    <row r="320" spans="3:12" ht="12.75">
      <c r="C320" s="7"/>
      <c r="K320" s="329"/>
      <c r="L320" s="284"/>
    </row>
    <row r="321" spans="3:12" ht="12.75">
      <c r="C321" s="7"/>
      <c r="K321" s="329"/>
      <c r="L321" s="284"/>
    </row>
    <row r="322" spans="3:12" ht="12.75">
      <c r="C322" s="7"/>
      <c r="K322" s="329"/>
      <c r="L322" s="284"/>
    </row>
    <row r="323" spans="3:12" ht="12.75">
      <c r="C323" s="7"/>
      <c r="K323" s="329"/>
      <c r="L323" s="284"/>
    </row>
    <row r="324" spans="3:12" ht="12.75">
      <c r="C324" s="7"/>
      <c r="K324" s="329"/>
      <c r="L324" s="284"/>
    </row>
    <row r="325" spans="3:12" ht="12.75">
      <c r="C325" s="7"/>
      <c r="K325" s="329"/>
      <c r="L325" s="284"/>
    </row>
    <row r="326" spans="3:12" ht="12.75">
      <c r="C326" s="7"/>
      <c r="K326" s="329"/>
      <c r="L326" s="284"/>
    </row>
    <row r="327" spans="3:12" ht="12.75">
      <c r="C327" s="7"/>
      <c r="K327" s="329"/>
      <c r="L327" s="284"/>
    </row>
    <row r="328" spans="3:12" ht="12.75">
      <c r="C328" s="7"/>
      <c r="K328" s="329"/>
      <c r="L328" s="284"/>
    </row>
    <row r="329" spans="3:12" ht="12.75">
      <c r="C329" s="7"/>
      <c r="K329" s="329"/>
      <c r="L329" s="284"/>
    </row>
    <row r="330" spans="3:12" ht="12.75">
      <c r="C330" s="7"/>
      <c r="K330" s="329"/>
      <c r="L330" s="284"/>
    </row>
    <row r="331" spans="3:12" ht="12.75">
      <c r="C331" s="7"/>
      <c r="K331" s="329"/>
      <c r="L331" s="284"/>
    </row>
    <row r="332" spans="3:12" ht="12.75">
      <c r="C332" s="7"/>
      <c r="K332" s="329"/>
      <c r="L332" s="284"/>
    </row>
    <row r="333" spans="3:12" ht="12.75">
      <c r="C333" s="7"/>
      <c r="K333" s="329"/>
      <c r="L333" s="284"/>
    </row>
    <row r="334" spans="3:12" ht="12.75">
      <c r="C334" s="7"/>
      <c r="K334" s="329"/>
      <c r="L334" s="284"/>
    </row>
    <row r="335" spans="3:12" ht="12.75">
      <c r="C335" s="7"/>
      <c r="K335" s="329"/>
      <c r="L335" s="284"/>
    </row>
    <row r="336" spans="3:12" ht="12.75">
      <c r="C336" s="7"/>
      <c r="K336" s="329"/>
      <c r="L336" s="284"/>
    </row>
    <row r="337" spans="3:12" ht="12.75">
      <c r="C337" s="7"/>
      <c r="K337" s="329"/>
      <c r="L337" s="284"/>
    </row>
    <row r="338" spans="3:12" ht="12.75">
      <c r="C338" s="7"/>
      <c r="K338" s="329"/>
      <c r="L338" s="284"/>
    </row>
    <row r="339" spans="3:12" ht="12.75">
      <c r="C339" s="7"/>
      <c r="K339" s="329"/>
      <c r="L339" s="284"/>
    </row>
    <row r="340" spans="3:12" ht="12.75">
      <c r="C340" s="7"/>
      <c r="K340" s="329"/>
      <c r="L340" s="284"/>
    </row>
    <row r="341" spans="3:12" ht="12.75">
      <c r="C341" s="7"/>
      <c r="K341" s="329"/>
      <c r="L341" s="284"/>
    </row>
    <row r="342" spans="3:12" ht="12.75">
      <c r="C342" s="7"/>
      <c r="K342" s="329"/>
      <c r="L342" s="284"/>
    </row>
    <row r="343" spans="3:12" ht="12.75">
      <c r="C343" s="7"/>
      <c r="K343" s="329"/>
      <c r="L343" s="284"/>
    </row>
    <row r="344" spans="3:12" ht="12.75">
      <c r="C344" s="7"/>
      <c r="K344" s="329"/>
      <c r="L344" s="284"/>
    </row>
    <row r="345" spans="3:12" ht="12.75">
      <c r="C345" s="7"/>
      <c r="K345" s="329"/>
      <c r="L345" s="284"/>
    </row>
    <row r="346" spans="3:12" ht="12.75">
      <c r="C346" s="7"/>
      <c r="K346" s="329"/>
      <c r="L346" s="284"/>
    </row>
    <row r="347" spans="3:12" ht="12.75">
      <c r="C347" s="7"/>
      <c r="K347" s="329"/>
      <c r="L347" s="284"/>
    </row>
    <row r="348" spans="3:12" ht="12.75">
      <c r="C348" s="7"/>
      <c r="K348" s="329"/>
      <c r="L348" s="284"/>
    </row>
    <row r="349" spans="3:12" ht="12.75">
      <c r="C349" s="7"/>
      <c r="K349" s="329"/>
      <c r="L349" s="284"/>
    </row>
    <row r="350" spans="3:12" ht="12.75">
      <c r="C350" s="7"/>
      <c r="K350" s="329"/>
      <c r="L350" s="284"/>
    </row>
    <row r="351" spans="3:12" ht="12.75">
      <c r="C351" s="7"/>
      <c r="K351" s="329"/>
      <c r="L351" s="284"/>
    </row>
    <row r="352" spans="3:12" ht="12.75">
      <c r="C352" s="7"/>
      <c r="K352" s="329"/>
      <c r="L352" s="284"/>
    </row>
    <row r="353" spans="3:12" ht="12.75">
      <c r="C353" s="7"/>
      <c r="K353" s="329"/>
      <c r="L353" s="284"/>
    </row>
    <row r="354" spans="3:12" ht="12.75">
      <c r="C354" s="7"/>
      <c r="K354" s="329"/>
      <c r="L354" s="284"/>
    </row>
    <row r="355" spans="3:12" ht="12.75">
      <c r="C355" s="7"/>
      <c r="K355" s="329"/>
      <c r="L355" s="284"/>
    </row>
    <row r="356" spans="3:12" ht="12.75">
      <c r="C356" s="7"/>
      <c r="K356" s="329"/>
      <c r="L356" s="284"/>
    </row>
    <row r="357" spans="3:12" ht="12.75">
      <c r="C357" s="7"/>
      <c r="K357" s="329"/>
      <c r="L357" s="284"/>
    </row>
    <row r="358" spans="3:12" ht="12.75">
      <c r="C358" s="7"/>
      <c r="K358" s="329"/>
      <c r="L358" s="284"/>
    </row>
    <row r="359" spans="3:12" ht="12.75">
      <c r="C359" s="7"/>
      <c r="K359" s="329"/>
      <c r="L359" s="284"/>
    </row>
    <row r="360" spans="3:12" ht="12.75">
      <c r="C360" s="7"/>
      <c r="K360" s="329"/>
      <c r="L360" s="284"/>
    </row>
    <row r="361" spans="3:12" ht="12.75">
      <c r="C361" s="7"/>
      <c r="K361" s="329"/>
      <c r="L361" s="284"/>
    </row>
    <row r="362" spans="3:12" ht="12.75">
      <c r="C362" s="7"/>
      <c r="K362" s="329"/>
      <c r="L362" s="284"/>
    </row>
    <row r="363" spans="3:12" ht="12.75">
      <c r="C363" s="7"/>
      <c r="K363" s="329"/>
      <c r="L363" s="284"/>
    </row>
    <row r="364" spans="3:12" ht="12.75">
      <c r="C364" s="7"/>
      <c r="K364" s="329"/>
      <c r="L364" s="284"/>
    </row>
    <row r="365" spans="3:12" ht="12.75">
      <c r="C365" s="7"/>
      <c r="K365" s="329"/>
      <c r="L365" s="284"/>
    </row>
    <row r="366" spans="3:12" ht="12.75">
      <c r="C366" s="7"/>
      <c r="K366" s="329"/>
      <c r="L366" s="284"/>
    </row>
    <row r="367" spans="3:12" ht="12.75">
      <c r="C367" s="7"/>
      <c r="K367" s="329"/>
      <c r="L367" s="284"/>
    </row>
    <row r="368" spans="3:12" ht="12.75">
      <c r="C368" s="7"/>
      <c r="K368" s="329"/>
      <c r="L368" s="284"/>
    </row>
    <row r="369" spans="3:12" ht="12.75">
      <c r="C369" s="7"/>
      <c r="K369" s="329"/>
      <c r="L369" s="284"/>
    </row>
    <row r="370" spans="3:12" ht="12.75">
      <c r="C370" s="7"/>
      <c r="K370" s="329"/>
      <c r="L370" s="284"/>
    </row>
    <row r="371" spans="3:12" ht="12.75">
      <c r="C371" s="7"/>
      <c r="K371" s="329"/>
      <c r="L371" s="284"/>
    </row>
    <row r="372" spans="3:12" ht="12.75">
      <c r="C372" s="7"/>
      <c r="K372" s="329"/>
      <c r="L372" s="284"/>
    </row>
    <row r="373" spans="3:12" ht="12.75">
      <c r="C373" s="7"/>
      <c r="K373" s="329"/>
      <c r="L373" s="284"/>
    </row>
    <row r="374" spans="3:12" ht="12.75">
      <c r="C374" s="7"/>
      <c r="K374" s="329"/>
      <c r="L374" s="284"/>
    </row>
    <row r="375" spans="3:12" ht="12.75">
      <c r="C375" s="7"/>
      <c r="K375" s="329"/>
      <c r="L375" s="284"/>
    </row>
    <row r="376" spans="3:12" ht="12.75">
      <c r="C376" s="7"/>
      <c r="K376" s="329"/>
      <c r="L376" s="284"/>
    </row>
    <row r="377" spans="3:12" ht="12.75">
      <c r="C377" s="7"/>
      <c r="K377" s="329"/>
      <c r="L377" s="284"/>
    </row>
    <row r="378" spans="3:12" ht="12.75">
      <c r="C378" s="7"/>
      <c r="K378" s="329"/>
      <c r="L378" s="284"/>
    </row>
    <row r="379" spans="3:12" ht="12.75">
      <c r="C379" s="7"/>
      <c r="K379" s="329"/>
      <c r="L379" s="284"/>
    </row>
    <row r="380" spans="3:12" ht="12.75">
      <c r="C380" s="7"/>
      <c r="K380" s="329"/>
      <c r="L380" s="284"/>
    </row>
    <row r="381" spans="3:12" ht="12.75">
      <c r="C381" s="7"/>
      <c r="K381" s="329"/>
      <c r="L381" s="284"/>
    </row>
    <row r="382" spans="3:12" ht="12.75">
      <c r="C382" s="7"/>
      <c r="K382" s="329"/>
      <c r="L382" s="284"/>
    </row>
    <row r="383" spans="3:12" ht="12.75">
      <c r="C383" s="7"/>
      <c r="K383" s="329"/>
      <c r="L383" s="284"/>
    </row>
    <row r="384" spans="3:12" ht="12.75">
      <c r="C384" s="7"/>
      <c r="K384" s="329"/>
      <c r="L384" s="284"/>
    </row>
    <row r="385" spans="3:12" ht="12.75">
      <c r="C385" s="7"/>
      <c r="K385" s="329"/>
      <c r="L385" s="284"/>
    </row>
    <row r="386" spans="3:12" ht="12.75">
      <c r="C386" s="7"/>
      <c r="K386" s="329"/>
      <c r="L386" s="284"/>
    </row>
    <row r="387" spans="3:12" ht="12.75">
      <c r="C387" s="7"/>
      <c r="K387" s="329"/>
      <c r="L387" s="284"/>
    </row>
    <row r="388" spans="3:12" ht="12.75">
      <c r="C388" s="7"/>
      <c r="K388" s="329"/>
      <c r="L388" s="284"/>
    </row>
    <row r="389" spans="3:12" ht="12.75">
      <c r="C389" s="7"/>
      <c r="K389" s="329"/>
      <c r="L389" s="284"/>
    </row>
    <row r="390" spans="3:12" ht="12.75">
      <c r="C390" s="7"/>
      <c r="K390" s="329"/>
      <c r="L390" s="284"/>
    </row>
    <row r="391" spans="3:12" ht="12.75">
      <c r="C391" s="7"/>
      <c r="K391" s="329"/>
      <c r="L391" s="284"/>
    </row>
    <row r="392" spans="3:12" ht="12.75">
      <c r="C392" s="7"/>
      <c r="K392" s="329"/>
      <c r="L392" s="284"/>
    </row>
    <row r="393" spans="3:12" ht="12.75">
      <c r="C393" s="7"/>
      <c r="K393" s="329"/>
      <c r="L393" s="284"/>
    </row>
    <row r="394" spans="3:12" ht="12.75">
      <c r="C394" s="7"/>
      <c r="K394" s="329"/>
      <c r="L394" s="284"/>
    </row>
    <row r="395" spans="3:12" ht="12.75">
      <c r="C395" s="7"/>
      <c r="K395" s="329"/>
      <c r="L395" s="284"/>
    </row>
    <row r="396" spans="3:12" ht="12.75">
      <c r="C396" s="7"/>
      <c r="K396" s="329"/>
      <c r="L396" s="284"/>
    </row>
    <row r="397" spans="3:12" ht="12.75">
      <c r="C397" s="7"/>
      <c r="K397" s="329"/>
      <c r="L397" s="284"/>
    </row>
    <row r="398" spans="3:12" ht="12.75">
      <c r="C398" s="7"/>
      <c r="K398" s="329"/>
      <c r="L398" s="284"/>
    </row>
    <row r="399" spans="3:12" ht="12.75">
      <c r="C399" s="7"/>
      <c r="K399" s="329"/>
      <c r="L399" s="284"/>
    </row>
    <row r="400" spans="3:12" ht="12.75">
      <c r="C400" s="7"/>
      <c r="K400" s="329"/>
      <c r="L400" s="284"/>
    </row>
    <row r="401" spans="3:12" ht="12.75">
      <c r="C401" s="7"/>
      <c r="K401" s="329"/>
      <c r="L401" s="284"/>
    </row>
    <row r="402" spans="3:12" ht="12.75">
      <c r="C402" s="7"/>
      <c r="K402" s="329"/>
      <c r="L402" s="284"/>
    </row>
    <row r="403" spans="3:12" ht="12.75">
      <c r="C403" s="7"/>
      <c r="K403" s="329"/>
      <c r="L403" s="284"/>
    </row>
    <row r="404" spans="3:12" ht="12.75">
      <c r="C404" s="7"/>
      <c r="K404" s="329"/>
      <c r="L404" s="284"/>
    </row>
    <row r="405" spans="3:12" ht="12.75">
      <c r="C405" s="7"/>
      <c r="K405" s="329"/>
      <c r="L405" s="284"/>
    </row>
    <row r="406" spans="3:12" ht="12.75">
      <c r="C406" s="7"/>
      <c r="K406" s="329"/>
      <c r="L406" s="284"/>
    </row>
    <row r="407" spans="3:12" ht="12.75">
      <c r="C407" s="7"/>
      <c r="K407" s="329"/>
      <c r="L407" s="284"/>
    </row>
    <row r="408" spans="3:12" ht="12.75">
      <c r="C408" s="7"/>
      <c r="K408" s="329"/>
      <c r="L408" s="284"/>
    </row>
    <row r="409" spans="3:12" ht="12.75">
      <c r="C409" s="7"/>
      <c r="K409" s="329"/>
      <c r="L409" s="284"/>
    </row>
    <row r="410" spans="3:12" ht="12.75">
      <c r="C410" s="7"/>
      <c r="K410" s="329"/>
      <c r="L410" s="284"/>
    </row>
    <row r="411" spans="3:12" ht="12.75">
      <c r="C411" s="7"/>
      <c r="K411" s="329"/>
      <c r="L411" s="284"/>
    </row>
    <row r="412" spans="3:12" ht="12.75">
      <c r="C412" s="7"/>
      <c r="K412" s="329"/>
      <c r="L412" s="284"/>
    </row>
    <row r="413" spans="3:12" ht="12.75">
      <c r="C413" s="7"/>
      <c r="K413" s="329"/>
      <c r="L413" s="284"/>
    </row>
    <row r="414" spans="3:12" ht="12.75">
      <c r="C414" s="7"/>
      <c r="K414" s="329"/>
      <c r="L414" s="284"/>
    </row>
    <row r="415" spans="3:12" ht="12.75">
      <c r="C415" s="7"/>
      <c r="K415" s="329"/>
      <c r="L415" s="284"/>
    </row>
    <row r="416" spans="3:12" ht="12.75">
      <c r="C416" s="7"/>
      <c r="K416" s="329"/>
      <c r="L416" s="284"/>
    </row>
    <row r="417" spans="3:12" ht="12.75">
      <c r="C417" s="7"/>
      <c r="K417" s="329"/>
      <c r="L417" s="284"/>
    </row>
    <row r="418" spans="3:12" ht="12.75">
      <c r="C418" s="7"/>
      <c r="K418" s="329"/>
      <c r="L418" s="284"/>
    </row>
    <row r="419" spans="3:12" ht="12.75">
      <c r="C419" s="7"/>
      <c r="K419" s="329"/>
      <c r="L419" s="284"/>
    </row>
    <row r="420" spans="3:12" ht="12.75">
      <c r="C420" s="7"/>
      <c r="K420" s="329"/>
      <c r="L420" s="284"/>
    </row>
    <row r="421" spans="3:12" ht="12.75">
      <c r="C421" s="7"/>
      <c r="K421" s="329"/>
      <c r="L421" s="284"/>
    </row>
    <row r="422" spans="3:12" ht="12.75">
      <c r="C422" s="7"/>
      <c r="K422" s="329"/>
      <c r="L422" s="284"/>
    </row>
    <row r="423" spans="3:12" ht="12.75">
      <c r="C423" s="7"/>
      <c r="K423" s="329"/>
      <c r="L423" s="284"/>
    </row>
    <row r="424" spans="3:12" ht="12.75">
      <c r="C424" s="7"/>
      <c r="K424" s="329"/>
      <c r="L424" s="284"/>
    </row>
    <row r="425" spans="3:12" ht="12.75">
      <c r="C425" s="7"/>
      <c r="K425" s="329"/>
      <c r="L425" s="284"/>
    </row>
    <row r="426" spans="3:12" ht="12.75">
      <c r="C426" s="7"/>
      <c r="K426" s="329"/>
      <c r="L426" s="284"/>
    </row>
    <row r="427" spans="3:12" ht="12.75">
      <c r="C427" s="7"/>
      <c r="K427" s="329"/>
      <c r="L427" s="284"/>
    </row>
    <row r="428" spans="3:12" ht="12.75">
      <c r="C428" s="7"/>
      <c r="K428" s="329"/>
      <c r="L428" s="284"/>
    </row>
    <row r="429" spans="3:12" ht="12.75">
      <c r="C429" s="7"/>
      <c r="K429" s="329"/>
      <c r="L429" s="284"/>
    </row>
    <row r="430" spans="3:12" ht="12.75">
      <c r="C430" s="7"/>
      <c r="K430" s="329"/>
      <c r="L430" s="284"/>
    </row>
    <row r="431" spans="3:12" ht="12.75">
      <c r="C431" s="7"/>
      <c r="K431" s="329"/>
      <c r="L431" s="284"/>
    </row>
    <row r="432" spans="3:12" ht="12.75">
      <c r="C432" s="7"/>
      <c r="K432" s="329"/>
      <c r="L432" s="284"/>
    </row>
    <row r="433" spans="3:12" ht="12.75">
      <c r="C433" s="7"/>
      <c r="K433" s="329"/>
      <c r="L433" s="284"/>
    </row>
    <row r="434" spans="3:12" ht="12.75">
      <c r="C434" s="7"/>
      <c r="K434" s="329"/>
      <c r="L434" s="284"/>
    </row>
    <row r="435" spans="3:12" ht="12.75">
      <c r="C435" s="7"/>
      <c r="K435" s="329"/>
      <c r="L435" s="284"/>
    </row>
    <row r="436" spans="3:12" ht="12.75">
      <c r="C436" s="7"/>
      <c r="K436" s="329"/>
      <c r="L436" s="284"/>
    </row>
    <row r="437" spans="3:12" ht="12.75">
      <c r="C437" s="7"/>
      <c r="K437" s="329"/>
      <c r="L437" s="284"/>
    </row>
    <row r="438" spans="3:12" ht="12.75">
      <c r="C438" s="7"/>
      <c r="K438" s="329"/>
      <c r="L438" s="284"/>
    </row>
    <row r="439" spans="3:12" ht="12.75">
      <c r="C439" s="7"/>
      <c r="K439" s="329"/>
      <c r="L439" s="284"/>
    </row>
    <row r="440" spans="3:12" ht="12.75">
      <c r="C440" s="7"/>
      <c r="K440" s="329"/>
      <c r="L440" s="284"/>
    </row>
    <row r="441" spans="3:12" ht="12.75">
      <c r="C441" s="7"/>
      <c r="K441" s="329"/>
      <c r="L441" s="284"/>
    </row>
    <row r="442" spans="3:12" ht="12.75">
      <c r="C442" s="7"/>
      <c r="K442" s="329"/>
      <c r="L442" s="284"/>
    </row>
    <row r="443" spans="3:12" ht="12.75">
      <c r="C443" s="7"/>
      <c r="K443" s="329"/>
      <c r="L443" s="284"/>
    </row>
    <row r="444" spans="3:12" ht="12.75">
      <c r="C444" s="7"/>
      <c r="K444" s="329"/>
      <c r="L444" s="284"/>
    </row>
    <row r="445" spans="3:12" ht="12.75">
      <c r="C445" s="7"/>
      <c r="K445" s="329"/>
      <c r="L445" s="284"/>
    </row>
    <row r="446" spans="3:12" ht="12.75">
      <c r="C446" s="7"/>
      <c r="K446" s="329"/>
      <c r="L446" s="284"/>
    </row>
    <row r="447" spans="3:12" ht="12.75">
      <c r="C447" s="7"/>
      <c r="K447" s="329"/>
      <c r="L447" s="284"/>
    </row>
    <row r="448" spans="3:12" ht="12.75">
      <c r="C448" s="7"/>
      <c r="K448" s="329"/>
      <c r="L448" s="284"/>
    </row>
    <row r="449" spans="3:12" ht="12.75">
      <c r="C449" s="7"/>
      <c r="K449" s="329"/>
      <c r="L449" s="284"/>
    </row>
    <row r="450" spans="3:12" ht="12.75">
      <c r="C450" s="7"/>
      <c r="K450" s="329"/>
      <c r="L450" s="284"/>
    </row>
    <row r="451" spans="3:12" ht="12.75">
      <c r="C451" s="7"/>
      <c r="K451" s="329"/>
      <c r="L451" s="284"/>
    </row>
    <row r="452" spans="3:12" ht="12.75">
      <c r="C452" s="7"/>
      <c r="K452" s="329"/>
      <c r="L452" s="284"/>
    </row>
    <row r="453" spans="3:12" ht="12.75">
      <c r="C453" s="7"/>
      <c r="K453" s="329"/>
      <c r="L453" s="284"/>
    </row>
    <row r="454" spans="3:12" ht="12.75">
      <c r="C454" s="7"/>
      <c r="K454" s="329"/>
      <c r="L454" s="284"/>
    </row>
    <row r="455" spans="3:12" ht="12.75">
      <c r="C455" s="7"/>
      <c r="K455" s="329"/>
      <c r="L455" s="284"/>
    </row>
    <row r="456" spans="3:12" ht="12.75">
      <c r="C456" s="7"/>
      <c r="K456" s="329"/>
      <c r="L456" s="284"/>
    </row>
    <row r="457" spans="3:12" ht="12.75">
      <c r="C457" s="7"/>
      <c r="K457" s="329"/>
      <c r="L457" s="284"/>
    </row>
    <row r="458" spans="3:12" ht="12.75">
      <c r="C458" s="7"/>
      <c r="K458" s="329"/>
      <c r="L458" s="284"/>
    </row>
    <row r="459" spans="3:12" ht="12.75">
      <c r="C459" s="7"/>
      <c r="K459" s="329"/>
      <c r="L459" s="284"/>
    </row>
    <row r="460" spans="3:12" ht="12.75">
      <c r="C460" s="7"/>
      <c r="K460" s="329"/>
      <c r="L460" s="284"/>
    </row>
    <row r="461" spans="3:12" ht="12.75">
      <c r="C461" s="7"/>
      <c r="K461" s="329"/>
      <c r="L461" s="284"/>
    </row>
    <row r="462" spans="3:12" ht="12.75">
      <c r="C462" s="7"/>
      <c r="K462" s="329"/>
      <c r="L462" s="284"/>
    </row>
    <row r="463" spans="3:12" ht="12.75">
      <c r="C463" s="7"/>
      <c r="K463" s="329"/>
      <c r="L463" s="284"/>
    </row>
    <row r="464" spans="3:12" ht="12.75">
      <c r="C464" s="7"/>
      <c r="K464" s="329"/>
      <c r="L464" s="284"/>
    </row>
    <row r="465" spans="3:12" ht="12.75">
      <c r="C465" s="7"/>
      <c r="K465" s="329"/>
      <c r="L465" s="284"/>
    </row>
    <row r="466" spans="3:12" ht="12.75">
      <c r="C466" s="7"/>
      <c r="K466" s="329"/>
      <c r="L466" s="284"/>
    </row>
    <row r="467" spans="3:12" ht="12.75">
      <c r="C467" s="7"/>
      <c r="K467" s="329"/>
      <c r="L467" s="284"/>
    </row>
    <row r="468" spans="3:12" ht="12.75">
      <c r="C468" s="7"/>
      <c r="K468" s="329"/>
      <c r="L468" s="284"/>
    </row>
    <row r="469" spans="3:12" ht="12.75">
      <c r="C469" s="7"/>
      <c r="K469" s="329"/>
      <c r="L469" s="284"/>
    </row>
    <row r="470" spans="3:12" ht="12.75">
      <c r="C470" s="7"/>
      <c r="K470" s="329"/>
      <c r="L470" s="284"/>
    </row>
    <row r="471" spans="3:12" ht="12.75">
      <c r="C471" s="7"/>
      <c r="K471" s="329"/>
      <c r="L471" s="284"/>
    </row>
    <row r="472" spans="3:12" ht="12.75">
      <c r="C472" s="7"/>
      <c r="K472" s="329"/>
      <c r="L472" s="284"/>
    </row>
    <row r="473" spans="3:12" ht="12.75">
      <c r="C473" s="7"/>
      <c r="K473" s="329"/>
      <c r="L473" s="284"/>
    </row>
    <row r="474" spans="3:12" ht="12.75">
      <c r="C474" s="7"/>
      <c r="K474" s="329"/>
      <c r="L474" s="284"/>
    </row>
    <row r="475" spans="3:12" ht="12.75">
      <c r="C475" s="7"/>
      <c r="K475" s="329"/>
      <c r="L475" s="284"/>
    </row>
    <row r="476" spans="3:12" ht="12.75">
      <c r="C476" s="7"/>
      <c r="K476" s="329"/>
      <c r="L476" s="284"/>
    </row>
    <row r="477" spans="3:12" ht="12.75">
      <c r="C477" s="7"/>
      <c r="K477" s="329"/>
      <c r="L477" s="284"/>
    </row>
    <row r="478" spans="3:12" ht="12.75">
      <c r="C478" s="7"/>
      <c r="K478" s="329"/>
      <c r="L478" s="284"/>
    </row>
    <row r="479" spans="3:12" ht="12.75">
      <c r="C479" s="7"/>
      <c r="K479" s="329"/>
      <c r="L479" s="284"/>
    </row>
    <row r="480" spans="3:12" ht="12.75">
      <c r="C480" s="7"/>
      <c r="K480" s="329"/>
      <c r="L480" s="284"/>
    </row>
    <row r="481" spans="3:12" ht="12.75">
      <c r="C481" s="7"/>
      <c r="K481" s="329"/>
      <c r="L481" s="284"/>
    </row>
    <row r="482" spans="3:12" ht="12.75">
      <c r="C482" s="7"/>
      <c r="K482" s="329"/>
      <c r="L482" s="284"/>
    </row>
    <row r="483" spans="3:12" ht="12.75">
      <c r="C483" s="7"/>
      <c r="K483" s="329"/>
      <c r="L483" s="284"/>
    </row>
    <row r="484" spans="3:12" ht="12.75">
      <c r="C484" s="7"/>
      <c r="K484" s="329"/>
      <c r="L484" s="284"/>
    </row>
    <row r="485" spans="3:12" ht="12.75">
      <c r="C485" s="7"/>
      <c r="K485" s="329"/>
      <c r="L485" s="284"/>
    </row>
    <row r="486" spans="3:12" ht="12.75">
      <c r="C486" s="7"/>
      <c r="K486" s="329"/>
      <c r="L486" s="284"/>
    </row>
    <row r="487" spans="3:12" ht="12.75">
      <c r="C487" s="7"/>
      <c r="K487" s="329"/>
      <c r="L487" s="284"/>
    </row>
    <row r="488" spans="3:12" ht="12.75">
      <c r="C488" s="7"/>
      <c r="K488" s="329"/>
      <c r="L488" s="284"/>
    </row>
    <row r="489" spans="3:12" ht="12.75">
      <c r="C489" s="7"/>
      <c r="K489" s="329"/>
      <c r="L489" s="284"/>
    </row>
    <row r="490" spans="3:12" ht="12.75">
      <c r="C490" s="7"/>
      <c r="K490" s="329"/>
      <c r="L490" s="284"/>
    </row>
    <row r="491" spans="3:12" ht="12.75">
      <c r="C491" s="7"/>
      <c r="K491" s="329"/>
      <c r="L491" s="284"/>
    </row>
    <row r="492" spans="3:12" ht="12.75">
      <c r="C492" s="7"/>
      <c r="K492" s="329"/>
      <c r="L492" s="284"/>
    </row>
    <row r="493" spans="3:12" ht="12.75">
      <c r="C493" s="7"/>
      <c r="K493" s="329"/>
      <c r="L493" s="284"/>
    </row>
    <row r="494" spans="3:12" ht="12.75">
      <c r="C494" s="7"/>
      <c r="K494" s="329"/>
      <c r="L494" s="284"/>
    </row>
    <row r="495" spans="3:12" ht="12.75">
      <c r="C495" s="7"/>
      <c r="K495" s="329"/>
      <c r="L495" s="284"/>
    </row>
    <row r="496" spans="3:12" ht="12.75">
      <c r="C496" s="7"/>
      <c r="K496" s="329"/>
      <c r="L496" s="284"/>
    </row>
    <row r="497" spans="3:12" ht="12.75">
      <c r="C497" s="7"/>
      <c r="K497" s="329"/>
      <c r="L497" s="284"/>
    </row>
    <row r="498" spans="3:12" ht="12.75">
      <c r="C498" s="7"/>
      <c r="K498" s="329"/>
      <c r="L498" s="284"/>
    </row>
    <row r="499" spans="3:12" ht="12.75">
      <c r="C499" s="7"/>
      <c r="K499" s="329"/>
      <c r="L499" s="284"/>
    </row>
    <row r="500" spans="3:12" ht="12.75">
      <c r="C500" s="7"/>
      <c r="K500" s="329"/>
      <c r="L500" s="284"/>
    </row>
    <row r="501" spans="3:12" ht="12.75">
      <c r="C501" s="7"/>
      <c r="K501" s="329"/>
      <c r="L501" s="284"/>
    </row>
    <row r="502" spans="3:12" ht="12.75">
      <c r="C502" s="7"/>
      <c r="K502" s="329"/>
      <c r="L502" s="284"/>
    </row>
    <row r="503" spans="3:12" ht="12.75">
      <c r="C503" s="7"/>
      <c r="K503" s="329"/>
      <c r="L503" s="284"/>
    </row>
    <row r="504" spans="3:12" ht="12.75">
      <c r="C504" s="7"/>
      <c r="K504" s="329"/>
      <c r="L504" s="284"/>
    </row>
    <row r="505" spans="3:12" ht="12.75">
      <c r="C505" s="7"/>
      <c r="K505" s="329"/>
      <c r="L505" s="284"/>
    </row>
    <row r="506" spans="3:12" ht="12.75">
      <c r="C506" s="7"/>
      <c r="K506" s="329"/>
      <c r="L506" s="284"/>
    </row>
    <row r="507" spans="3:12" ht="12.75">
      <c r="C507" s="7"/>
      <c r="K507" s="329"/>
      <c r="L507" s="284"/>
    </row>
    <row r="508" spans="3:12" ht="12.75">
      <c r="C508" s="7"/>
      <c r="K508" s="329"/>
      <c r="L508" s="284"/>
    </row>
    <row r="509" spans="3:12" ht="12.75">
      <c r="C509" s="7"/>
      <c r="K509" s="329"/>
      <c r="L509" s="284"/>
    </row>
    <row r="510" spans="3:12" ht="12.75">
      <c r="C510" s="7"/>
      <c r="K510" s="329"/>
      <c r="L510" s="284"/>
    </row>
    <row r="511" spans="3:12" ht="12.75">
      <c r="C511" s="7"/>
      <c r="K511" s="329"/>
      <c r="L511" s="284"/>
    </row>
    <row r="512" spans="3:12" ht="12.75">
      <c r="C512" s="7"/>
      <c r="K512" s="329"/>
      <c r="L512" s="284"/>
    </row>
    <row r="513" spans="3:12" ht="12.75">
      <c r="C513" s="7"/>
      <c r="K513" s="329"/>
      <c r="L513" s="284"/>
    </row>
    <row r="514" spans="3:12" ht="12.75">
      <c r="C514" s="7"/>
      <c r="K514" s="329"/>
      <c r="L514" s="284"/>
    </row>
    <row r="515" spans="3:12" ht="12.75">
      <c r="C515" s="7"/>
      <c r="K515" s="329"/>
      <c r="L515" s="284"/>
    </row>
    <row r="516" spans="3:12" ht="12.75">
      <c r="C516" s="7"/>
      <c r="K516" s="329"/>
      <c r="L516" s="284"/>
    </row>
    <row r="517" spans="3:12" ht="12.75">
      <c r="C517" s="7"/>
      <c r="K517" s="329"/>
      <c r="L517" s="284"/>
    </row>
    <row r="518" spans="3:12" ht="12.75">
      <c r="C518" s="7"/>
      <c r="K518" s="329"/>
      <c r="L518" s="284"/>
    </row>
    <row r="519" spans="3:12" ht="12.75">
      <c r="C519" s="7"/>
      <c r="K519" s="329"/>
      <c r="L519" s="284"/>
    </row>
    <row r="520" spans="3:12" ht="12.75">
      <c r="C520" s="7"/>
      <c r="K520" s="329"/>
      <c r="L520" s="284"/>
    </row>
    <row r="521" spans="3:12" ht="12.75">
      <c r="C521" s="7"/>
      <c r="K521" s="329"/>
      <c r="L521" s="284"/>
    </row>
    <row r="522" spans="3:12" ht="12.75">
      <c r="C522" s="7"/>
      <c r="K522" s="329"/>
      <c r="L522" s="284"/>
    </row>
    <row r="523" spans="3:12" ht="12.75">
      <c r="C523" s="7"/>
      <c r="K523" s="329"/>
      <c r="L523" s="284"/>
    </row>
    <row r="524" spans="3:12" ht="12.75">
      <c r="C524" s="7"/>
      <c r="K524" s="329"/>
      <c r="L524" s="284"/>
    </row>
    <row r="525" spans="3:12" ht="12.75">
      <c r="C525" s="7"/>
      <c r="K525" s="329"/>
      <c r="L525" s="284"/>
    </row>
    <row r="526" spans="3:12" ht="12.75">
      <c r="C526" s="7"/>
      <c r="K526" s="329"/>
      <c r="L526" s="284"/>
    </row>
    <row r="527" spans="3:12" ht="12.75">
      <c r="C527" s="7"/>
      <c r="K527" s="329"/>
      <c r="L527" s="284"/>
    </row>
    <row r="528" spans="3:12" ht="12.75">
      <c r="C528" s="7"/>
      <c r="K528" s="329"/>
      <c r="L528" s="284"/>
    </row>
    <row r="529" spans="3:12" ht="12.75">
      <c r="C529" s="7"/>
      <c r="K529" s="329"/>
      <c r="L529" s="284"/>
    </row>
    <row r="530" spans="3:12" ht="12.75">
      <c r="C530" s="7"/>
      <c r="K530" s="329"/>
      <c r="L530" s="284"/>
    </row>
    <row r="531" spans="3:12" ht="12.75">
      <c r="C531" s="7"/>
      <c r="K531" s="329"/>
      <c r="L531" s="284"/>
    </row>
    <row r="532" spans="3:12" ht="12.75">
      <c r="C532" s="7"/>
      <c r="K532" s="329"/>
      <c r="L532" s="284"/>
    </row>
    <row r="533" spans="3:12" ht="12.75">
      <c r="C533" s="7"/>
      <c r="K533" s="329"/>
      <c r="L533" s="284"/>
    </row>
    <row r="534" spans="3:12" ht="12.75">
      <c r="C534" s="7"/>
      <c r="K534" s="329"/>
      <c r="L534" s="284"/>
    </row>
    <row r="535" spans="3:12" ht="12.75">
      <c r="C535" s="7"/>
      <c r="K535" s="329"/>
      <c r="L535" s="284"/>
    </row>
    <row r="536" spans="3:12" ht="12.75">
      <c r="C536" s="7"/>
      <c r="K536" s="329"/>
      <c r="L536" s="284"/>
    </row>
    <row r="537" spans="3:12" ht="12.75">
      <c r="C537" s="7"/>
      <c r="K537" s="329"/>
      <c r="L537" s="284"/>
    </row>
    <row r="538" spans="3:12" ht="12.75">
      <c r="C538" s="7"/>
      <c r="K538" s="329"/>
      <c r="L538" s="284"/>
    </row>
    <row r="539" spans="3:12" ht="12.75">
      <c r="C539" s="7"/>
      <c r="K539" s="329"/>
      <c r="L539" s="284"/>
    </row>
    <row r="540" spans="3:12" ht="12.75">
      <c r="C540" s="7"/>
      <c r="K540" s="329"/>
      <c r="L540" s="284"/>
    </row>
    <row r="541" spans="3:12" ht="12.75">
      <c r="C541" s="7"/>
      <c r="K541" s="329"/>
      <c r="L541" s="284"/>
    </row>
    <row r="542" spans="3:12" ht="12.75">
      <c r="C542" s="7"/>
      <c r="K542" s="329"/>
      <c r="L542" s="284"/>
    </row>
    <row r="543" spans="3:12" ht="12.75">
      <c r="C543" s="7"/>
      <c r="K543" s="329"/>
      <c r="L543" s="284"/>
    </row>
    <row r="544" spans="3:12" ht="12.75">
      <c r="C544" s="7"/>
      <c r="K544" s="329"/>
      <c r="L544" s="284"/>
    </row>
    <row r="545" spans="3:12" ht="12.75">
      <c r="C545" s="7"/>
      <c r="K545" s="329"/>
      <c r="L545" s="284"/>
    </row>
    <row r="546" spans="3:12" ht="12.75">
      <c r="C546" s="7"/>
      <c r="K546" s="329"/>
      <c r="L546" s="284"/>
    </row>
    <row r="547" spans="3:12" ht="12.75">
      <c r="C547" s="7"/>
      <c r="K547" s="329"/>
      <c r="L547" s="284"/>
    </row>
    <row r="548" spans="3:12" ht="12.75">
      <c r="C548" s="7"/>
      <c r="K548" s="329"/>
      <c r="L548" s="284"/>
    </row>
    <row r="549" spans="3:12" ht="12.75">
      <c r="C549" s="7"/>
      <c r="K549" s="329"/>
      <c r="L549" s="284"/>
    </row>
    <row r="550" spans="3:12" ht="12.75">
      <c r="C550" s="7"/>
      <c r="K550" s="329"/>
      <c r="L550" s="284"/>
    </row>
    <row r="551" spans="3:12" ht="12.75">
      <c r="C551" s="7"/>
      <c r="K551" s="329"/>
      <c r="L551" s="284"/>
    </row>
    <row r="552" spans="3:12" ht="12.75">
      <c r="C552" s="7"/>
      <c r="K552" s="329"/>
      <c r="L552" s="284"/>
    </row>
    <row r="553" spans="3:12" ht="12.75">
      <c r="C553" s="7"/>
      <c r="K553" s="329"/>
      <c r="L553" s="284"/>
    </row>
    <row r="554" spans="3:12" ht="12.75">
      <c r="C554" s="7"/>
      <c r="K554" s="329"/>
      <c r="L554" s="284"/>
    </row>
    <row r="555" spans="3:12" ht="12.75">
      <c r="C555" s="7"/>
      <c r="K555" s="329"/>
      <c r="L555" s="284"/>
    </row>
    <row r="556" spans="3:12" ht="12.75">
      <c r="C556" s="7"/>
      <c r="K556" s="329"/>
      <c r="L556" s="284"/>
    </row>
    <row r="557" spans="3:12" ht="12.75">
      <c r="C557" s="7"/>
      <c r="K557" s="329"/>
      <c r="L557" s="284"/>
    </row>
    <row r="558" spans="3:12" ht="12.75">
      <c r="C558" s="7"/>
      <c r="K558" s="329"/>
      <c r="L558" s="284"/>
    </row>
    <row r="559" spans="3:12" ht="12.75">
      <c r="C559" s="7"/>
      <c r="K559" s="329"/>
      <c r="L559" s="284"/>
    </row>
    <row r="560" spans="3:12" ht="12.75">
      <c r="C560" s="7"/>
      <c r="K560" s="329"/>
      <c r="L560" s="284"/>
    </row>
    <row r="561" spans="3:12" ht="12.75">
      <c r="C561" s="7"/>
      <c r="K561" s="329"/>
      <c r="L561" s="284"/>
    </row>
    <row r="562" spans="3:12" ht="12.75">
      <c r="C562" s="7"/>
      <c r="K562" s="329"/>
      <c r="L562" s="284"/>
    </row>
    <row r="563" spans="3:12" ht="12.75">
      <c r="C563" s="7"/>
      <c r="K563" s="329"/>
      <c r="L563" s="284"/>
    </row>
    <row r="564" spans="3:12" ht="12.75">
      <c r="C564" s="7"/>
      <c r="K564" s="329"/>
      <c r="L564" s="284"/>
    </row>
    <row r="565" spans="3:12" ht="12.75">
      <c r="C565" s="7"/>
      <c r="K565" s="329"/>
      <c r="L565" s="284"/>
    </row>
    <row r="566" spans="3:12" ht="12.75">
      <c r="C566" s="7"/>
      <c r="K566" s="329"/>
      <c r="L566" s="284"/>
    </row>
    <row r="567" spans="3:12" ht="12.75">
      <c r="C567" s="7"/>
      <c r="K567" s="329"/>
      <c r="L567" s="284"/>
    </row>
    <row r="568" spans="3:12" ht="12.75">
      <c r="C568" s="7"/>
      <c r="K568" s="329"/>
      <c r="L568" s="284"/>
    </row>
    <row r="569" spans="3:12" ht="12.75">
      <c r="C569" s="7"/>
      <c r="K569" s="329"/>
      <c r="L569" s="284"/>
    </row>
    <row r="570" spans="3:12" ht="12.75">
      <c r="C570" s="7"/>
      <c r="K570" s="329"/>
      <c r="L570" s="284"/>
    </row>
    <row r="571" spans="3:12" ht="12.75">
      <c r="C571" s="7"/>
      <c r="K571" s="329"/>
      <c r="L571" s="284"/>
    </row>
    <row r="572" spans="3:12" ht="12.75">
      <c r="C572" s="7"/>
      <c r="K572" s="329"/>
      <c r="L572" s="284"/>
    </row>
    <row r="573" spans="3:12" ht="12.75">
      <c r="C573" s="7"/>
      <c r="K573" s="329"/>
      <c r="L573" s="284"/>
    </row>
    <row r="574" spans="3:12" ht="12.75">
      <c r="C574" s="7"/>
      <c r="K574" s="329"/>
      <c r="L574" s="284"/>
    </row>
    <row r="575" spans="3:12" ht="12.75">
      <c r="C575" s="7"/>
      <c r="K575" s="329"/>
      <c r="L575" s="284"/>
    </row>
    <row r="576" spans="3:12" ht="12.75">
      <c r="C576" s="7"/>
      <c r="K576" s="329"/>
      <c r="L576" s="284"/>
    </row>
    <row r="577" spans="3:12" ht="12.75">
      <c r="C577" s="7"/>
      <c r="K577" s="329"/>
      <c r="L577" s="284"/>
    </row>
    <row r="578" spans="3:12" ht="12.75">
      <c r="C578" s="7"/>
      <c r="K578" s="329"/>
      <c r="L578" s="284"/>
    </row>
    <row r="579" spans="3:12" ht="12.75">
      <c r="C579" s="7"/>
      <c r="K579" s="329"/>
      <c r="L579" s="284"/>
    </row>
    <row r="580" spans="3:12" ht="12.75">
      <c r="C580" s="7"/>
      <c r="K580" s="329"/>
      <c r="L580" s="284"/>
    </row>
    <row r="581" spans="3:12" ht="12.75">
      <c r="C581" s="7"/>
      <c r="K581" s="329"/>
      <c r="L581" s="284"/>
    </row>
    <row r="582" spans="3:12" ht="12.75">
      <c r="C582" s="7"/>
      <c r="K582" s="329"/>
      <c r="L582" s="284"/>
    </row>
    <row r="583" spans="3:12" ht="12.75">
      <c r="C583" s="7"/>
      <c r="K583" s="329"/>
      <c r="L583" s="284"/>
    </row>
    <row r="584" spans="3:12" ht="12.75">
      <c r="C584" s="7"/>
      <c r="K584" s="329"/>
      <c r="L584" s="284"/>
    </row>
    <row r="585" spans="3:12" ht="12.75">
      <c r="C585" s="7"/>
      <c r="K585" s="329"/>
      <c r="L585" s="284"/>
    </row>
    <row r="586" spans="3:12" ht="12.75">
      <c r="C586" s="7"/>
      <c r="K586" s="329"/>
      <c r="L586" s="284"/>
    </row>
    <row r="587" spans="3:12" ht="12.75">
      <c r="C587" s="7"/>
      <c r="K587" s="329"/>
      <c r="L587" s="284"/>
    </row>
    <row r="588" spans="3:12" ht="12.75">
      <c r="C588" s="7"/>
      <c r="K588" s="329"/>
      <c r="L588" s="284"/>
    </row>
    <row r="589" spans="3:12" ht="12.75">
      <c r="C589" s="7"/>
      <c r="K589" s="329"/>
      <c r="L589" s="284"/>
    </row>
    <row r="590" spans="3:12" ht="12.75">
      <c r="C590" s="7"/>
      <c r="K590" s="329"/>
      <c r="L590" s="284"/>
    </row>
    <row r="591" spans="3:12" ht="12.75">
      <c r="C591" s="7"/>
      <c r="K591" s="329"/>
      <c r="L591" s="284"/>
    </row>
    <row r="592" spans="3:12" ht="12.75">
      <c r="C592" s="7"/>
      <c r="K592" s="329"/>
      <c r="L592" s="284"/>
    </row>
    <row r="593" spans="3:12" ht="12.75">
      <c r="C593" s="7"/>
      <c r="K593" s="329"/>
      <c r="L593" s="284"/>
    </row>
    <row r="594" spans="3:12" ht="12.75">
      <c r="C594" s="7"/>
      <c r="K594" s="329"/>
      <c r="L594" s="284"/>
    </row>
    <row r="595" spans="3:12" ht="12.75">
      <c r="C595" s="7"/>
      <c r="K595" s="329"/>
      <c r="L595" s="284"/>
    </row>
    <row r="596" spans="3:12" ht="12.75">
      <c r="C596" s="7"/>
      <c r="K596" s="329"/>
      <c r="L596" s="284"/>
    </row>
    <row r="597" spans="3:12" ht="12.75">
      <c r="C597" s="7"/>
      <c r="K597" s="329"/>
      <c r="L597" s="284"/>
    </row>
    <row r="598" spans="3:12" ht="12.75">
      <c r="C598" s="7"/>
      <c r="K598" s="329"/>
      <c r="L598" s="284"/>
    </row>
    <row r="599" spans="3:12" ht="12.75">
      <c r="C599" s="7"/>
      <c r="K599" s="329"/>
      <c r="L599" s="284"/>
    </row>
    <row r="600" spans="3:12" ht="12.75">
      <c r="C600" s="7"/>
      <c r="K600" s="329"/>
      <c r="L600" s="284"/>
    </row>
    <row r="601" spans="3:12" ht="12.75">
      <c r="C601" s="7"/>
      <c r="K601" s="329"/>
      <c r="L601" s="284"/>
    </row>
    <row r="602" spans="3:12" ht="12.75">
      <c r="C602" s="7"/>
      <c r="K602" s="329"/>
      <c r="L602" s="284"/>
    </row>
    <row r="603" spans="3:12" ht="12.75">
      <c r="C603" s="7"/>
      <c r="K603" s="329"/>
      <c r="L603" s="284"/>
    </row>
    <row r="604" spans="3:12" ht="12.75">
      <c r="C604" s="7"/>
      <c r="K604" s="329"/>
      <c r="L604" s="284"/>
    </row>
    <row r="605" spans="3:12" ht="12.75">
      <c r="C605" s="7"/>
      <c r="K605" s="329"/>
      <c r="L605" s="284"/>
    </row>
    <row r="606" spans="3:12" ht="12.75">
      <c r="C606" s="7"/>
      <c r="K606" s="329"/>
      <c r="L606" s="284"/>
    </row>
    <row r="607" spans="3:12" ht="12.75">
      <c r="C607" s="7"/>
      <c r="K607" s="329"/>
      <c r="L607" s="284"/>
    </row>
    <row r="608" spans="3:12" ht="12.75">
      <c r="C608" s="7"/>
      <c r="K608" s="329"/>
      <c r="L608" s="284"/>
    </row>
    <row r="609" spans="3:12" ht="12.75">
      <c r="C609" s="7"/>
      <c r="K609" s="329"/>
      <c r="L609" s="284"/>
    </row>
    <row r="610" spans="3:12" ht="12.75">
      <c r="C610" s="7"/>
      <c r="K610" s="329"/>
      <c r="L610" s="284"/>
    </row>
    <row r="611" spans="3:12" ht="12.75">
      <c r="C611" s="7"/>
      <c r="K611" s="329"/>
      <c r="L611" s="284"/>
    </row>
    <row r="612" spans="3:12" ht="12.75">
      <c r="C612" s="7"/>
      <c r="K612" s="329"/>
      <c r="L612" s="284"/>
    </row>
    <row r="613" spans="3:12" ht="12.75">
      <c r="C613" s="7"/>
      <c r="K613" s="329"/>
      <c r="L613" s="284"/>
    </row>
    <row r="614" spans="3:12" ht="12.75">
      <c r="C614" s="7"/>
      <c r="K614" s="329"/>
      <c r="L614" s="284"/>
    </row>
    <row r="615" spans="3:12" ht="12.75">
      <c r="C615" s="7"/>
      <c r="K615" s="329"/>
      <c r="L615" s="284"/>
    </row>
    <row r="616" spans="3:12" ht="12.75">
      <c r="C616" s="7"/>
      <c r="K616" s="329"/>
      <c r="L616" s="284"/>
    </row>
    <row r="617" spans="3:12" ht="12.75">
      <c r="C617" s="7"/>
      <c r="K617" s="329"/>
      <c r="L617" s="284"/>
    </row>
    <row r="618" spans="3:12" ht="12.75">
      <c r="C618" s="7"/>
      <c r="K618" s="329"/>
      <c r="L618" s="284"/>
    </row>
    <row r="619" spans="3:12" ht="12.75">
      <c r="C619" s="7"/>
      <c r="K619" s="329"/>
      <c r="L619" s="284"/>
    </row>
    <row r="620" spans="3:12" ht="12.75">
      <c r="C620" s="7"/>
      <c r="K620" s="329"/>
      <c r="L620" s="284"/>
    </row>
    <row r="621" spans="3:12" ht="12.75">
      <c r="C621" s="7"/>
      <c r="K621" s="329"/>
      <c r="L621" s="284"/>
    </row>
    <row r="622" spans="3:12" ht="12.75">
      <c r="C622" s="7"/>
      <c r="K622" s="329"/>
      <c r="L622" s="284"/>
    </row>
    <row r="623" spans="3:12" ht="12.75">
      <c r="C623" s="7"/>
      <c r="K623" s="329"/>
      <c r="L623" s="284"/>
    </row>
    <row r="624" spans="3:12" ht="12.75">
      <c r="C624" s="7"/>
      <c r="K624" s="329"/>
      <c r="L624" s="284"/>
    </row>
    <row r="625" spans="3:12" ht="12.75">
      <c r="C625" s="7"/>
      <c r="K625" s="329"/>
      <c r="L625" s="284"/>
    </row>
    <row r="626" spans="3:12" ht="12.75">
      <c r="C626" s="7"/>
      <c r="K626" s="329"/>
      <c r="L626" s="284"/>
    </row>
    <row r="627" spans="3:12" ht="12.75">
      <c r="C627" s="7"/>
      <c r="K627" s="329"/>
      <c r="L627" s="284"/>
    </row>
    <row r="628" spans="3:12" ht="12.75">
      <c r="C628" s="7"/>
      <c r="K628" s="329"/>
      <c r="L628" s="284"/>
    </row>
    <row r="629" spans="3:12" ht="12.75">
      <c r="C629" s="7"/>
      <c r="K629" s="329"/>
      <c r="L629" s="284"/>
    </row>
    <row r="630" spans="3:12" ht="12.75">
      <c r="C630" s="7"/>
      <c r="K630" s="329"/>
      <c r="L630" s="284"/>
    </row>
    <row r="631" spans="3:12" ht="12.75">
      <c r="C631" s="7"/>
      <c r="K631" s="329"/>
      <c r="L631" s="284"/>
    </row>
    <row r="632" spans="3:12" ht="12.75">
      <c r="C632" s="7"/>
      <c r="K632" s="329"/>
      <c r="L632" s="284"/>
    </row>
    <row r="633" spans="3:12" ht="12.75">
      <c r="C633" s="7"/>
      <c r="K633" s="329"/>
      <c r="L633" s="284"/>
    </row>
    <row r="634" spans="3:12" ht="12.75">
      <c r="C634" s="7"/>
      <c r="K634" s="329"/>
      <c r="L634" s="284"/>
    </row>
    <row r="635" spans="3:12" ht="12.75">
      <c r="C635" s="7"/>
      <c r="K635" s="329"/>
      <c r="L635" s="284"/>
    </row>
    <row r="636" spans="3:12" ht="12.75">
      <c r="C636" s="7"/>
      <c r="K636" s="329"/>
      <c r="L636" s="284"/>
    </row>
    <row r="637" spans="3:12" ht="12.75">
      <c r="C637" s="7"/>
      <c r="K637" s="329"/>
      <c r="L637" s="284"/>
    </row>
    <row r="638" spans="3:12" ht="12.75">
      <c r="C638" s="7"/>
      <c r="K638" s="329"/>
      <c r="L638" s="284"/>
    </row>
    <row r="639" spans="3:12" ht="12.75">
      <c r="C639" s="7"/>
      <c r="K639" s="329"/>
      <c r="L639" s="284"/>
    </row>
    <row r="640" spans="3:12" ht="12.75">
      <c r="C640" s="7"/>
      <c r="K640" s="329"/>
      <c r="L640" s="284"/>
    </row>
    <row r="641" spans="3:12" ht="12.75">
      <c r="C641" s="7"/>
      <c r="K641" s="329"/>
      <c r="L641" s="284"/>
    </row>
    <row r="642" spans="3:12" ht="12.75">
      <c r="C642" s="7"/>
      <c r="K642" s="329"/>
      <c r="L642" s="284"/>
    </row>
    <row r="643" spans="3:12" ht="12.75">
      <c r="C643" s="7"/>
      <c r="K643" s="329"/>
      <c r="L643" s="284"/>
    </row>
    <row r="644" spans="3:12" ht="12.75">
      <c r="C644" s="7"/>
      <c r="K644" s="329"/>
      <c r="L644" s="284"/>
    </row>
    <row r="645" spans="3:12" ht="12.75">
      <c r="C645" s="7"/>
      <c r="K645" s="329"/>
      <c r="L645" s="284"/>
    </row>
    <row r="646" spans="3:12" ht="12.75">
      <c r="C646" s="7"/>
      <c r="K646" s="329"/>
      <c r="L646" s="284"/>
    </row>
    <row r="647" spans="3:12" ht="12.75">
      <c r="C647" s="7"/>
      <c r="K647" s="329"/>
      <c r="L647" s="284"/>
    </row>
    <row r="648" spans="3:12" ht="12.75">
      <c r="C648" s="7"/>
      <c r="K648" s="329"/>
      <c r="L648" s="284"/>
    </row>
    <row r="649" spans="3:12" ht="12.75">
      <c r="C649" s="7"/>
      <c r="K649" s="329"/>
      <c r="L649" s="284"/>
    </row>
    <row r="650" spans="3:12" ht="12.75">
      <c r="C650" s="7"/>
      <c r="K650" s="329"/>
      <c r="L650" s="284"/>
    </row>
    <row r="651" spans="3:12" ht="12.75">
      <c r="C651" s="7"/>
      <c r="K651" s="329"/>
      <c r="L651" s="284"/>
    </row>
    <row r="652" spans="3:12" ht="12.75">
      <c r="C652" s="7"/>
      <c r="K652" s="329"/>
      <c r="L652" s="284"/>
    </row>
    <row r="653" spans="3:12" ht="12.75">
      <c r="C653" s="7"/>
      <c r="K653" s="329"/>
      <c r="L653" s="284"/>
    </row>
    <row r="654" spans="3:12" ht="12.75">
      <c r="C654" s="7"/>
      <c r="K654" s="329"/>
      <c r="L654" s="284"/>
    </row>
    <row r="655" spans="3:12" ht="12.75">
      <c r="C655" s="7"/>
      <c r="K655" s="329"/>
      <c r="L655" s="284"/>
    </row>
    <row r="656" spans="3:12" ht="12.75">
      <c r="C656" s="7"/>
      <c r="K656" s="329"/>
      <c r="L656" s="284"/>
    </row>
    <row r="657" spans="3:12" ht="12.75">
      <c r="C657" s="7"/>
      <c r="K657" s="329"/>
      <c r="L657" s="284"/>
    </row>
    <row r="658" spans="3:12" ht="12.75">
      <c r="C658" s="7"/>
      <c r="K658" s="329"/>
      <c r="L658" s="284"/>
    </row>
    <row r="659" spans="3:12" ht="12.75">
      <c r="C659" s="7"/>
      <c r="K659" s="329"/>
      <c r="L659" s="284"/>
    </row>
    <row r="660" spans="3:12" ht="12.75">
      <c r="C660" s="7"/>
      <c r="K660" s="329"/>
      <c r="L660" s="284"/>
    </row>
    <row r="661" spans="3:12" ht="12.75">
      <c r="C661" s="7"/>
      <c r="K661" s="329"/>
      <c r="L661" s="284"/>
    </row>
    <row r="662" spans="3:12" ht="12.75">
      <c r="C662" s="7"/>
      <c r="K662" s="329"/>
      <c r="L662" s="284"/>
    </row>
    <row r="663" spans="3:12" ht="12.75">
      <c r="C663" s="7"/>
      <c r="K663" s="329"/>
      <c r="L663" s="284"/>
    </row>
    <row r="664" spans="3:12" ht="12.75">
      <c r="C664" s="7"/>
      <c r="K664" s="329"/>
      <c r="L664" s="284"/>
    </row>
    <row r="665" spans="3:12" ht="12.75">
      <c r="C665" s="7"/>
      <c r="K665" s="329"/>
      <c r="L665" s="284"/>
    </row>
    <row r="666" spans="3:12" ht="12.75">
      <c r="C666" s="7"/>
      <c r="K666" s="329"/>
      <c r="L666" s="284"/>
    </row>
    <row r="667" spans="3:12" ht="12.75">
      <c r="C667" s="7"/>
      <c r="K667" s="329"/>
      <c r="L667" s="284"/>
    </row>
    <row r="668" spans="3:12" ht="12.75">
      <c r="C668" s="7"/>
      <c r="K668" s="329"/>
      <c r="L668" s="284"/>
    </row>
    <row r="669" spans="3:12" ht="12.75">
      <c r="C669" s="7"/>
      <c r="K669" s="329"/>
      <c r="L669" s="284"/>
    </row>
    <row r="670" spans="3:12" ht="12.75">
      <c r="C670" s="7"/>
      <c r="K670" s="329"/>
      <c r="L670" s="284"/>
    </row>
    <row r="671" spans="3:12" ht="12.75">
      <c r="C671" s="7"/>
      <c r="K671" s="329"/>
      <c r="L671" s="284"/>
    </row>
    <row r="672" spans="3:12" ht="12.75">
      <c r="C672" s="7"/>
      <c r="K672" s="329"/>
      <c r="L672" s="284"/>
    </row>
    <row r="673" spans="3:12" ht="12.75">
      <c r="C673" s="7"/>
      <c r="K673" s="329"/>
      <c r="L673" s="284"/>
    </row>
    <row r="674" spans="3:12" ht="12.75">
      <c r="C674" s="7"/>
      <c r="K674" s="329"/>
      <c r="L674" s="284"/>
    </row>
    <row r="675" spans="3:12" ht="12.75">
      <c r="C675" s="7"/>
      <c r="K675" s="329"/>
      <c r="L675" s="284"/>
    </row>
    <row r="676" spans="3:12" ht="12.75">
      <c r="C676" s="7"/>
      <c r="K676" s="329"/>
      <c r="L676" s="284"/>
    </row>
    <row r="677" spans="3:12" ht="12.75">
      <c r="C677" s="7"/>
      <c r="K677" s="329"/>
      <c r="L677" s="284"/>
    </row>
    <row r="678" spans="3:12" ht="12.75">
      <c r="C678" s="7"/>
      <c r="K678" s="329"/>
      <c r="L678" s="284"/>
    </row>
    <row r="679" spans="3:12" ht="12.75">
      <c r="C679" s="7"/>
      <c r="K679" s="329"/>
      <c r="L679" s="284"/>
    </row>
    <row r="680" spans="3:12" ht="12.75">
      <c r="C680" s="7"/>
      <c r="K680" s="329"/>
      <c r="L680" s="284"/>
    </row>
    <row r="681" spans="3:12" ht="12.75">
      <c r="C681" s="7"/>
      <c r="K681" s="329"/>
      <c r="L681" s="284"/>
    </row>
    <row r="682" spans="3:12" ht="12.75">
      <c r="C682" s="7"/>
      <c r="K682" s="329"/>
      <c r="L682" s="284"/>
    </row>
    <row r="683" spans="3:12" ht="12.75">
      <c r="C683" s="7"/>
      <c r="K683" s="329"/>
      <c r="L683" s="284"/>
    </row>
    <row r="684" spans="3:12" ht="12.75">
      <c r="C684" s="7"/>
      <c r="K684" s="329"/>
      <c r="L684" s="284"/>
    </row>
    <row r="685" spans="3:12" ht="12.75">
      <c r="C685" s="7"/>
      <c r="K685" s="329"/>
      <c r="L685" s="284"/>
    </row>
    <row r="686" spans="3:12" ht="12.75">
      <c r="C686" s="7"/>
      <c r="K686" s="329"/>
      <c r="L686" s="284"/>
    </row>
    <row r="687" spans="3:12" ht="12.75">
      <c r="C687" s="7"/>
      <c r="K687" s="329"/>
      <c r="L687" s="284"/>
    </row>
    <row r="688" spans="3:12" ht="12.75">
      <c r="C688" s="7"/>
      <c r="K688" s="329"/>
      <c r="L688" s="284"/>
    </row>
    <row r="689" spans="3:12" ht="12.75">
      <c r="C689" s="7"/>
      <c r="K689" s="329"/>
      <c r="L689" s="284"/>
    </row>
    <row r="690" spans="3:12" ht="12.75">
      <c r="C690" s="7"/>
      <c r="K690" s="329"/>
      <c r="L690" s="284"/>
    </row>
    <row r="691" spans="3:12" ht="12.75">
      <c r="C691" s="7"/>
      <c r="K691" s="329"/>
      <c r="L691" s="284"/>
    </row>
    <row r="692" spans="3:12" ht="12.75">
      <c r="C692" s="7"/>
      <c r="K692" s="329"/>
      <c r="L692" s="284"/>
    </row>
    <row r="693" spans="3:12" ht="12.75">
      <c r="C693" s="7"/>
      <c r="K693" s="329"/>
      <c r="L693" s="284"/>
    </row>
    <row r="694" spans="3:12" ht="12.75">
      <c r="C694" s="7"/>
      <c r="K694" s="329"/>
      <c r="L694" s="284"/>
    </row>
    <row r="695" spans="3:12" ht="12.75">
      <c r="C695" s="7"/>
      <c r="K695" s="329"/>
      <c r="L695" s="284"/>
    </row>
    <row r="696" spans="3:12" ht="12.75">
      <c r="C696" s="7"/>
      <c r="K696" s="329"/>
      <c r="L696" s="284"/>
    </row>
    <row r="697" spans="3:12" ht="12.75">
      <c r="C697" s="7"/>
      <c r="K697" s="329"/>
      <c r="L697" s="284"/>
    </row>
    <row r="698" spans="3:12" ht="12.75">
      <c r="C698" s="7"/>
      <c r="K698" s="329"/>
      <c r="L698" s="284"/>
    </row>
    <row r="699" spans="3:12" ht="12.75">
      <c r="C699" s="7"/>
      <c r="K699" s="329"/>
      <c r="L699" s="284"/>
    </row>
    <row r="700" spans="3:12" ht="12.75">
      <c r="C700" s="7"/>
      <c r="K700" s="329"/>
      <c r="L700" s="284"/>
    </row>
    <row r="701" spans="3:12" ht="12.75">
      <c r="C701" s="7"/>
      <c r="K701" s="329"/>
      <c r="L701" s="284"/>
    </row>
    <row r="702" spans="3:12" ht="12.75">
      <c r="C702" s="7"/>
      <c r="K702" s="329"/>
      <c r="L702" s="284"/>
    </row>
    <row r="703" spans="3:12" ht="12.75">
      <c r="C703" s="7"/>
      <c r="K703" s="329"/>
      <c r="L703" s="284"/>
    </row>
    <row r="704" spans="3:12" ht="12.75">
      <c r="C704" s="7"/>
      <c r="K704" s="329"/>
      <c r="L704" s="284"/>
    </row>
    <row r="705" spans="3:12" ht="12.75">
      <c r="C705" s="7"/>
      <c r="K705" s="329"/>
      <c r="L705" s="284"/>
    </row>
    <row r="706" spans="3:12" ht="12.75">
      <c r="C706" s="7"/>
      <c r="K706" s="329"/>
      <c r="L706" s="284"/>
    </row>
    <row r="707" spans="3:12" ht="12.75">
      <c r="C707" s="7"/>
      <c r="K707" s="329"/>
      <c r="L707" s="284"/>
    </row>
    <row r="708" spans="3:12" ht="12.75">
      <c r="C708" s="7"/>
      <c r="K708" s="329"/>
      <c r="L708" s="284"/>
    </row>
    <row r="709" spans="3:12" ht="12.75">
      <c r="C709" s="7"/>
      <c r="K709" s="329"/>
      <c r="L709" s="284"/>
    </row>
    <row r="710" spans="3:12" ht="12.75">
      <c r="C710" s="7"/>
      <c r="K710" s="329"/>
      <c r="L710" s="284"/>
    </row>
    <row r="711" spans="3:12" ht="12.75">
      <c r="C711" s="7"/>
      <c r="K711" s="329"/>
      <c r="L711" s="284"/>
    </row>
    <row r="712" spans="3:12" ht="12.75">
      <c r="C712" s="7"/>
      <c r="K712" s="329"/>
      <c r="L712" s="284"/>
    </row>
    <row r="713" spans="3:12" ht="12.75">
      <c r="C713" s="7"/>
      <c r="K713" s="329"/>
      <c r="L713" s="284"/>
    </row>
    <row r="714" spans="3:12" ht="12.75">
      <c r="C714" s="7"/>
      <c r="K714" s="329"/>
      <c r="L714" s="284"/>
    </row>
    <row r="715" spans="3:12" ht="12.75">
      <c r="C715" s="7"/>
      <c r="K715" s="329"/>
      <c r="L715" s="284"/>
    </row>
    <row r="716" spans="3:12" ht="12.75">
      <c r="C716" s="7"/>
      <c r="K716" s="329"/>
      <c r="L716" s="284"/>
    </row>
    <row r="717" spans="3:12" ht="12.75">
      <c r="C717" s="7"/>
      <c r="K717" s="329"/>
      <c r="L717" s="284"/>
    </row>
    <row r="718" spans="3:12" ht="12.75">
      <c r="C718" s="7"/>
      <c r="K718" s="329"/>
      <c r="L718" s="284"/>
    </row>
    <row r="719" spans="3:12" ht="12.75">
      <c r="C719" s="7"/>
      <c r="K719" s="329"/>
      <c r="L719" s="284"/>
    </row>
    <row r="720" spans="3:12" ht="12.75">
      <c r="C720" s="7"/>
      <c r="K720" s="329"/>
      <c r="L720" s="284"/>
    </row>
    <row r="721" spans="3:12" ht="12.75">
      <c r="C721" s="7"/>
      <c r="K721" s="329"/>
      <c r="L721" s="284"/>
    </row>
    <row r="722" spans="3:12" ht="12.75">
      <c r="C722" s="7"/>
      <c r="K722" s="329"/>
      <c r="L722" s="284"/>
    </row>
    <row r="723" spans="3:12" ht="12.75">
      <c r="C723" s="7"/>
      <c r="K723" s="329"/>
      <c r="L723" s="284"/>
    </row>
    <row r="724" spans="3:12" ht="12.75">
      <c r="C724" s="7"/>
      <c r="K724" s="329"/>
      <c r="L724" s="284"/>
    </row>
    <row r="725" spans="3:12" ht="12.75">
      <c r="C725" s="7"/>
      <c r="K725" s="329"/>
      <c r="L725" s="284"/>
    </row>
    <row r="726" spans="3:12" ht="12.75">
      <c r="C726" s="7"/>
      <c r="K726" s="329"/>
      <c r="L726" s="284"/>
    </row>
    <row r="727" spans="3:12" ht="12.75">
      <c r="C727" s="7"/>
      <c r="K727" s="329"/>
      <c r="L727" s="284"/>
    </row>
    <row r="728" spans="3:12" ht="12.75">
      <c r="C728" s="7"/>
      <c r="K728" s="329"/>
      <c r="L728" s="284"/>
    </row>
    <row r="729" spans="3:12" ht="12.75">
      <c r="C729" s="7"/>
      <c r="K729" s="329"/>
      <c r="L729" s="284"/>
    </row>
    <row r="730" spans="3:12" ht="12.75">
      <c r="C730" s="7"/>
      <c r="K730" s="329"/>
      <c r="L730" s="284"/>
    </row>
    <row r="731" spans="3:12" ht="12.75">
      <c r="C731" s="7"/>
      <c r="K731" s="329"/>
      <c r="L731" s="284"/>
    </row>
    <row r="732" spans="3:12" ht="12.75">
      <c r="C732" s="7"/>
      <c r="K732" s="329"/>
      <c r="L732" s="284"/>
    </row>
    <row r="733" spans="3:12" ht="12.75">
      <c r="C733" s="7"/>
      <c r="K733" s="329"/>
      <c r="L733" s="284"/>
    </row>
    <row r="734" spans="3:12" ht="12.75">
      <c r="C734" s="7"/>
      <c r="K734" s="329"/>
      <c r="L734" s="284"/>
    </row>
    <row r="735" spans="3:12" ht="12.75">
      <c r="C735" s="7"/>
      <c r="K735" s="329"/>
      <c r="L735" s="284"/>
    </row>
    <row r="736" spans="3:12" ht="12.75">
      <c r="C736" s="7"/>
      <c r="K736" s="329"/>
      <c r="L736" s="284"/>
    </row>
    <row r="737" spans="3:12" ht="12.75">
      <c r="C737" s="7"/>
      <c r="K737" s="329"/>
      <c r="L737" s="284"/>
    </row>
    <row r="738" spans="3:12" ht="12.75">
      <c r="C738" s="7"/>
      <c r="K738" s="329"/>
      <c r="L738" s="284"/>
    </row>
    <row r="739" spans="3:12" ht="12.75">
      <c r="C739" s="7"/>
      <c r="K739" s="329"/>
      <c r="L739" s="284"/>
    </row>
    <row r="740" spans="3:12" ht="12.75">
      <c r="C740" s="7"/>
      <c r="K740" s="329"/>
      <c r="L740" s="284"/>
    </row>
    <row r="741" spans="3:12" ht="12.75">
      <c r="C741" s="7"/>
      <c r="K741" s="329"/>
      <c r="L741" s="284"/>
    </row>
    <row r="742" spans="3:12" ht="12.75">
      <c r="C742" s="7"/>
      <c r="K742" s="329"/>
      <c r="L742" s="284"/>
    </row>
    <row r="743" spans="3:12" ht="12.75">
      <c r="C743" s="7"/>
      <c r="K743" s="329"/>
      <c r="L743" s="284"/>
    </row>
    <row r="744" spans="3:12" ht="12.75">
      <c r="C744" s="7"/>
      <c r="K744" s="329"/>
      <c r="L744" s="284"/>
    </row>
    <row r="745" spans="3:12" ht="12.75">
      <c r="C745" s="7"/>
      <c r="K745" s="329"/>
      <c r="L745" s="284"/>
    </row>
    <row r="746" spans="3:12" ht="12.75">
      <c r="C746" s="7"/>
      <c r="K746" s="329"/>
      <c r="L746" s="284"/>
    </row>
    <row r="747" spans="3:12" ht="12.75">
      <c r="C747" s="7"/>
      <c r="K747" s="329"/>
      <c r="L747" s="284"/>
    </row>
    <row r="748" spans="3:12" ht="12.75">
      <c r="C748" s="7"/>
      <c r="K748" s="329"/>
      <c r="L748" s="284"/>
    </row>
    <row r="749" spans="3:12" ht="12.75">
      <c r="C749" s="7"/>
      <c r="K749" s="329"/>
      <c r="L749" s="284"/>
    </row>
    <row r="750" spans="3:12" ht="12.75">
      <c r="C750" s="7"/>
      <c r="K750" s="329"/>
      <c r="L750" s="284"/>
    </row>
    <row r="751" spans="3:12" ht="12.75">
      <c r="C751" s="7"/>
      <c r="K751" s="329"/>
      <c r="L751" s="284"/>
    </row>
    <row r="752" spans="3:12" ht="12.75">
      <c r="C752" s="7"/>
      <c r="K752" s="329"/>
      <c r="L752" s="284"/>
    </row>
    <row r="753" spans="3:12" ht="12.75">
      <c r="C753" s="7"/>
      <c r="K753" s="329"/>
      <c r="L753" s="284"/>
    </row>
    <row r="754" spans="3:12" ht="12.75">
      <c r="C754" s="7"/>
      <c r="K754" s="329"/>
      <c r="L754" s="284"/>
    </row>
    <row r="755" spans="3:12" ht="12.75">
      <c r="C755" s="7"/>
      <c r="K755" s="329"/>
      <c r="L755" s="284"/>
    </row>
    <row r="756" spans="3:12" ht="12.75">
      <c r="C756" s="7"/>
      <c r="K756" s="329"/>
      <c r="L756" s="284"/>
    </row>
    <row r="757" spans="3:12" ht="12.75">
      <c r="C757" s="7"/>
      <c r="K757" s="329"/>
      <c r="L757" s="284"/>
    </row>
    <row r="758" spans="3:12" ht="12.75">
      <c r="C758" s="7"/>
      <c r="K758" s="329"/>
      <c r="L758" s="284"/>
    </row>
    <row r="759" spans="3:12" ht="12.75">
      <c r="C759" s="7"/>
      <c r="K759" s="329"/>
      <c r="L759" s="284"/>
    </row>
    <row r="760" spans="3:12" ht="12.75">
      <c r="C760" s="7"/>
      <c r="K760" s="329"/>
      <c r="L760" s="284"/>
    </row>
    <row r="761" spans="3:12" ht="12.75">
      <c r="C761" s="7"/>
      <c r="K761" s="329"/>
      <c r="L761" s="284"/>
    </row>
    <row r="762" spans="3:12" ht="12.75">
      <c r="C762" s="7"/>
      <c r="K762" s="329"/>
      <c r="L762" s="284"/>
    </row>
    <row r="763" spans="3:12" ht="12.75">
      <c r="C763" s="7"/>
      <c r="K763" s="329"/>
      <c r="L763" s="284"/>
    </row>
    <row r="764" spans="3:12" ht="12.75">
      <c r="C764" s="7"/>
      <c r="K764" s="329"/>
      <c r="L764" s="284"/>
    </row>
    <row r="765" spans="3:12" ht="12.75">
      <c r="C765" s="7"/>
      <c r="K765" s="329"/>
      <c r="L765" s="284"/>
    </row>
    <row r="766" spans="3:12" ht="12.75">
      <c r="C766" s="7"/>
      <c r="K766" s="329"/>
      <c r="L766" s="284"/>
    </row>
    <row r="767" spans="3:12" ht="12.75">
      <c r="C767" s="7"/>
      <c r="K767" s="329"/>
      <c r="L767" s="284"/>
    </row>
    <row r="768" spans="3:12" ht="12.75">
      <c r="C768" s="7"/>
      <c r="K768" s="329"/>
      <c r="L768" s="284"/>
    </row>
    <row r="769" spans="3:12" ht="12.75">
      <c r="C769" s="7"/>
      <c r="K769" s="329"/>
      <c r="L769" s="284"/>
    </row>
    <row r="770" spans="3:12" ht="12.75">
      <c r="C770" s="7"/>
      <c r="K770" s="329"/>
      <c r="L770" s="284"/>
    </row>
    <row r="771" spans="3:12" ht="12.75">
      <c r="C771" s="7"/>
      <c r="K771" s="329"/>
      <c r="L771" s="284"/>
    </row>
    <row r="772" spans="3:12" ht="12.75">
      <c r="C772" s="7"/>
      <c r="K772" s="329"/>
      <c r="L772" s="284"/>
    </row>
    <row r="773" spans="3:12" ht="12.75">
      <c r="C773" s="7"/>
      <c r="K773" s="329"/>
      <c r="L773" s="284"/>
    </row>
    <row r="774" spans="3:12" ht="12.75">
      <c r="C774" s="7"/>
      <c r="K774" s="329"/>
      <c r="L774" s="284"/>
    </row>
    <row r="775" spans="3:12" ht="12.75">
      <c r="C775" s="7"/>
      <c r="K775" s="329"/>
      <c r="L775" s="284"/>
    </row>
    <row r="776" spans="3:12" ht="12.75">
      <c r="C776" s="7"/>
      <c r="K776" s="329"/>
      <c r="L776" s="284"/>
    </row>
    <row r="777" spans="3:12" ht="12.75">
      <c r="C777" s="7"/>
      <c r="K777" s="329"/>
      <c r="L777" s="284"/>
    </row>
    <row r="778" spans="3:12" ht="12.75">
      <c r="C778" s="7"/>
      <c r="K778" s="329"/>
      <c r="L778" s="284"/>
    </row>
    <row r="779" spans="3:12" ht="12.75">
      <c r="C779" s="7"/>
      <c r="K779" s="329"/>
      <c r="L779" s="284"/>
    </row>
    <row r="780" spans="3:12" ht="12.75">
      <c r="C780" s="7"/>
      <c r="K780" s="329"/>
      <c r="L780" s="284"/>
    </row>
    <row r="781" spans="3:12" ht="12.75">
      <c r="C781" s="7"/>
      <c r="K781" s="329"/>
      <c r="L781" s="284"/>
    </row>
    <row r="782" spans="3:12" ht="12.75">
      <c r="C782" s="7"/>
      <c r="K782" s="329"/>
      <c r="L782" s="284"/>
    </row>
    <row r="783" spans="3:12" ht="12.75">
      <c r="C783" s="7"/>
      <c r="K783" s="329"/>
      <c r="L783" s="284"/>
    </row>
    <row r="784" spans="3:12" ht="12.75">
      <c r="C784" s="7"/>
      <c r="K784" s="329"/>
      <c r="L784" s="284"/>
    </row>
    <row r="785" spans="3:12" ht="12.75">
      <c r="C785" s="7"/>
      <c r="K785" s="329"/>
      <c r="L785" s="284"/>
    </row>
    <row r="786" spans="3:12" ht="12.75">
      <c r="C786" s="7"/>
      <c r="K786" s="329"/>
      <c r="L786" s="284"/>
    </row>
    <row r="787" spans="3:12" ht="12.75">
      <c r="C787" s="7"/>
      <c r="K787" s="329"/>
      <c r="L787" s="284"/>
    </row>
    <row r="788" spans="3:12" ht="12.75">
      <c r="C788" s="7"/>
      <c r="K788" s="329"/>
      <c r="L788" s="284"/>
    </row>
    <row r="789" spans="3:12" ht="12.75">
      <c r="C789" s="7"/>
      <c r="K789" s="329"/>
      <c r="L789" s="284"/>
    </row>
    <row r="790" spans="3:12" ht="12.75">
      <c r="C790" s="7"/>
      <c r="K790" s="329"/>
      <c r="L790" s="284"/>
    </row>
    <row r="791" spans="3:12" ht="12.75">
      <c r="C791" s="7"/>
      <c r="K791" s="329"/>
      <c r="L791" s="284"/>
    </row>
    <row r="792" spans="3:12" ht="12.75">
      <c r="C792" s="7"/>
      <c r="K792" s="329"/>
      <c r="L792" s="284"/>
    </row>
    <row r="793" spans="3:12" ht="12.75">
      <c r="C793" s="7"/>
      <c r="K793" s="329"/>
      <c r="L793" s="284"/>
    </row>
    <row r="794" spans="3:12" ht="12.75">
      <c r="C794" s="7"/>
      <c r="K794" s="329"/>
      <c r="L794" s="284"/>
    </row>
    <row r="795" spans="3:12" ht="12.75">
      <c r="C795" s="7"/>
      <c r="K795" s="329"/>
      <c r="L795" s="284"/>
    </row>
    <row r="796" spans="3:12" ht="12.75">
      <c r="C796" s="7"/>
      <c r="K796" s="329"/>
      <c r="L796" s="284"/>
    </row>
    <row r="797" spans="3:12" ht="12.75">
      <c r="C797" s="7"/>
      <c r="K797" s="329"/>
      <c r="L797" s="284"/>
    </row>
    <row r="798" spans="3:12" ht="12.75">
      <c r="C798" s="7"/>
      <c r="K798" s="329"/>
      <c r="L798" s="284"/>
    </row>
    <row r="799" spans="3:12" ht="12.75">
      <c r="C799" s="7"/>
      <c r="K799" s="329"/>
      <c r="L799" s="284"/>
    </row>
    <row r="800" spans="3:12" ht="12.75">
      <c r="C800" s="7"/>
      <c r="K800" s="329"/>
      <c r="L800" s="284"/>
    </row>
    <row r="801" spans="3:12" ht="12.75">
      <c r="C801" s="7"/>
      <c r="K801" s="329"/>
      <c r="L801" s="284"/>
    </row>
    <row r="802" spans="3:12" ht="12.75">
      <c r="C802" s="7"/>
      <c r="K802" s="329"/>
      <c r="L802" s="284"/>
    </row>
    <row r="803" spans="3:12" ht="12.75">
      <c r="C803" s="7"/>
      <c r="K803" s="329"/>
      <c r="L803" s="284"/>
    </row>
    <row r="804" spans="3:12" ht="12.75">
      <c r="C804" s="7"/>
      <c r="K804" s="329"/>
      <c r="L804" s="284"/>
    </row>
    <row r="805" spans="3:12" ht="12.75">
      <c r="C805" s="7"/>
      <c r="K805" s="329"/>
      <c r="L805" s="284"/>
    </row>
    <row r="806" spans="3:12" ht="12.75">
      <c r="C806" s="7"/>
      <c r="K806" s="329"/>
      <c r="L806" s="284"/>
    </row>
    <row r="807" spans="3:12" ht="12.75">
      <c r="C807" s="7"/>
      <c r="K807" s="329"/>
      <c r="L807" s="284"/>
    </row>
    <row r="808" spans="3:12" ht="12.75">
      <c r="C808" s="7"/>
      <c r="K808" s="329"/>
      <c r="L808" s="284"/>
    </row>
    <row r="809" spans="3:12" ht="12.75">
      <c r="C809" s="7"/>
      <c r="K809" s="329"/>
      <c r="L809" s="284"/>
    </row>
    <row r="810" spans="3:12" ht="12.75">
      <c r="C810" s="7"/>
      <c r="K810" s="329"/>
      <c r="L810" s="284"/>
    </row>
    <row r="811" spans="3:12" ht="12.75">
      <c r="C811" s="7"/>
      <c r="K811" s="329"/>
      <c r="L811" s="284"/>
    </row>
    <row r="812" spans="3:12" ht="12.75">
      <c r="C812" s="7"/>
      <c r="K812" s="329"/>
      <c r="L812" s="284"/>
    </row>
    <row r="813" spans="3:12" ht="12.75">
      <c r="C813" s="7"/>
      <c r="K813" s="329"/>
      <c r="L813" s="284"/>
    </row>
    <row r="814" spans="3:12" ht="12.75">
      <c r="C814" s="7"/>
      <c r="K814" s="329"/>
      <c r="L814" s="284"/>
    </row>
    <row r="815" spans="3:12" ht="12.75">
      <c r="C815" s="7"/>
      <c r="K815" s="329"/>
      <c r="L815" s="284"/>
    </row>
    <row r="816" spans="3:12" ht="12.75">
      <c r="C816" s="7"/>
      <c r="K816" s="329"/>
      <c r="L816" s="284"/>
    </row>
    <row r="817" spans="3:12" ht="12.75">
      <c r="C817" s="7"/>
      <c r="K817" s="329"/>
      <c r="L817" s="284"/>
    </row>
    <row r="818" spans="3:12" ht="12.75">
      <c r="C818" s="7"/>
      <c r="K818" s="329"/>
      <c r="L818" s="284"/>
    </row>
    <row r="819" spans="3:12" ht="12.75">
      <c r="C819" s="7"/>
      <c r="K819" s="329"/>
      <c r="L819" s="284"/>
    </row>
    <row r="820" spans="3:12" ht="12.75">
      <c r="C820" s="7"/>
      <c r="K820" s="329"/>
      <c r="L820" s="284"/>
    </row>
    <row r="821" spans="3:12" ht="12.75">
      <c r="C821" s="7"/>
      <c r="K821" s="329"/>
      <c r="L821" s="284"/>
    </row>
    <row r="822" spans="3:12" ht="12.75">
      <c r="C822" s="7"/>
      <c r="K822" s="329"/>
      <c r="L822" s="284"/>
    </row>
    <row r="823" spans="3:12" ht="12.75">
      <c r="C823" s="7"/>
      <c r="K823" s="329"/>
      <c r="L823" s="284"/>
    </row>
    <row r="824" spans="3:12" ht="12.75">
      <c r="C824" s="7"/>
      <c r="K824" s="329"/>
      <c r="L824" s="284"/>
    </row>
    <row r="825" spans="3:12" ht="12.75">
      <c r="C825" s="7"/>
      <c r="K825" s="329"/>
      <c r="L825" s="284"/>
    </row>
    <row r="826" spans="3:12" ht="12.75">
      <c r="C826" s="7"/>
      <c r="K826" s="329"/>
      <c r="L826" s="284"/>
    </row>
    <row r="827" spans="3:12" ht="12.75">
      <c r="C827" s="7"/>
      <c r="K827" s="329"/>
      <c r="L827" s="284"/>
    </row>
    <row r="828" spans="3:12" ht="12.75">
      <c r="C828" s="7"/>
      <c r="K828" s="329"/>
      <c r="L828" s="284"/>
    </row>
    <row r="829" spans="3:12" ht="12.75">
      <c r="C829" s="7"/>
      <c r="K829" s="329"/>
      <c r="L829" s="284"/>
    </row>
    <row r="830" spans="3:12" ht="12.75">
      <c r="C830" s="7"/>
      <c r="K830" s="329"/>
      <c r="L830" s="284"/>
    </row>
    <row r="831" spans="3:12" ht="12.75">
      <c r="C831" s="7"/>
      <c r="K831" s="329"/>
      <c r="L831" s="284"/>
    </row>
    <row r="832" spans="3:12" ht="12.75">
      <c r="C832" s="7"/>
      <c r="K832" s="329"/>
      <c r="L832" s="284"/>
    </row>
    <row r="833" spans="3:12" ht="12.75">
      <c r="C833" s="7"/>
      <c r="K833" s="329"/>
      <c r="L833" s="284"/>
    </row>
    <row r="834" spans="3:12" ht="12.75">
      <c r="C834" s="7"/>
      <c r="K834" s="329"/>
      <c r="L834" s="284"/>
    </row>
    <row r="835" spans="3:12" ht="12.75">
      <c r="C835" s="7"/>
      <c r="K835" s="329"/>
      <c r="L835" s="284"/>
    </row>
    <row r="836" spans="3:12" ht="12.75">
      <c r="C836" s="7"/>
      <c r="K836" s="329"/>
      <c r="L836" s="284"/>
    </row>
    <row r="837" spans="3:12" ht="12.75">
      <c r="C837" s="7"/>
      <c r="K837" s="329"/>
      <c r="L837" s="284"/>
    </row>
    <row r="838" spans="3:12" ht="12.75">
      <c r="C838" s="7"/>
      <c r="K838" s="329"/>
      <c r="L838" s="284"/>
    </row>
    <row r="839" spans="3:12" ht="12.75">
      <c r="C839" s="7"/>
      <c r="K839" s="329"/>
      <c r="L839" s="284"/>
    </row>
    <row r="840" spans="3:12" ht="12.75">
      <c r="C840" s="7"/>
      <c r="K840" s="329"/>
      <c r="L840" s="284"/>
    </row>
    <row r="841" spans="3:12" ht="12.75">
      <c r="C841" s="7"/>
      <c r="K841" s="329"/>
      <c r="L841" s="284"/>
    </row>
    <row r="842" spans="3:12" ht="12.75">
      <c r="C842" s="7"/>
      <c r="K842" s="329"/>
      <c r="L842" s="284"/>
    </row>
    <row r="843" spans="3:12" ht="12.75">
      <c r="C843" s="7"/>
      <c r="K843" s="329"/>
      <c r="L843" s="284"/>
    </row>
    <row r="844" spans="3:12" ht="12.75">
      <c r="C844" s="7"/>
      <c r="K844" s="329"/>
      <c r="L844" s="284"/>
    </row>
    <row r="845" spans="3:12" ht="12.75">
      <c r="C845" s="7"/>
      <c r="K845" s="329"/>
      <c r="L845" s="284"/>
    </row>
    <row r="846" spans="3:12" ht="12.75">
      <c r="C846" s="7"/>
      <c r="K846" s="329"/>
      <c r="L846" s="284"/>
    </row>
    <row r="847" spans="3:12" ht="12.75">
      <c r="C847" s="7"/>
      <c r="K847" s="329"/>
      <c r="L847" s="284"/>
    </row>
    <row r="848" spans="3:12" ht="12.75">
      <c r="C848" s="7"/>
      <c r="K848" s="329"/>
      <c r="L848" s="284"/>
    </row>
    <row r="849" spans="3:12" ht="12.75">
      <c r="C849" s="7"/>
      <c r="K849" s="329"/>
      <c r="L849" s="284"/>
    </row>
    <row r="850" spans="3:12" ht="12.75">
      <c r="C850" s="7"/>
      <c r="K850" s="329"/>
      <c r="L850" s="284"/>
    </row>
    <row r="851" spans="3:12" ht="12.75">
      <c r="C851" s="7"/>
      <c r="K851" s="329"/>
      <c r="L851" s="284"/>
    </row>
    <row r="852" spans="3:12" ht="12.75">
      <c r="C852" s="7"/>
      <c r="K852" s="329"/>
      <c r="L852" s="284"/>
    </row>
    <row r="853" spans="3:12" ht="12.75">
      <c r="C853" s="7"/>
      <c r="K853" s="329"/>
      <c r="L853" s="284"/>
    </row>
    <row r="854" spans="3:12" ht="12.75">
      <c r="C854" s="7"/>
      <c r="K854" s="329"/>
      <c r="L854" s="284"/>
    </row>
    <row r="855" spans="3:12" ht="12.75">
      <c r="C855" s="7"/>
      <c r="K855" s="329"/>
      <c r="L855" s="284"/>
    </row>
    <row r="856" spans="3:12" ht="12.75">
      <c r="C856" s="7"/>
      <c r="K856" s="329"/>
      <c r="L856" s="284"/>
    </row>
    <row r="857" spans="3:12" ht="12.75">
      <c r="C857" s="7"/>
      <c r="K857" s="329"/>
      <c r="L857" s="284"/>
    </row>
    <row r="858" spans="3:12" ht="12.75">
      <c r="C858" s="7"/>
      <c r="K858" s="329"/>
      <c r="L858" s="284"/>
    </row>
    <row r="859" spans="3:12" ht="12.75">
      <c r="C859" s="7"/>
      <c r="K859" s="329"/>
      <c r="L859" s="284"/>
    </row>
    <row r="860" spans="3:12" ht="12.75">
      <c r="C860" s="7"/>
      <c r="K860" s="329"/>
      <c r="L860" s="284"/>
    </row>
    <row r="861" spans="3:12" ht="12.75">
      <c r="C861" s="7"/>
      <c r="K861" s="329"/>
      <c r="L861" s="284"/>
    </row>
    <row r="862" spans="3:12" ht="12.75">
      <c r="C862" s="7"/>
      <c r="K862" s="329"/>
      <c r="L862" s="284"/>
    </row>
    <row r="863" spans="3:12" ht="12.75">
      <c r="C863" s="7"/>
      <c r="K863" s="329"/>
      <c r="L863" s="284"/>
    </row>
    <row r="864" spans="3:12" ht="12.75">
      <c r="C864" s="7"/>
      <c r="K864" s="329"/>
      <c r="L864" s="284"/>
    </row>
    <row r="865" spans="3:12" ht="12.75">
      <c r="C865" s="7"/>
      <c r="K865" s="329"/>
      <c r="L865" s="284"/>
    </row>
    <row r="866" spans="3:12" ht="12.75">
      <c r="C866" s="7"/>
      <c r="K866" s="329"/>
      <c r="L866" s="284"/>
    </row>
    <row r="867" spans="3:12" ht="12.75">
      <c r="C867" s="7"/>
      <c r="K867" s="329"/>
      <c r="L867" s="284"/>
    </row>
    <row r="868" spans="3:12" ht="12.75">
      <c r="C868" s="7"/>
      <c r="K868" s="329"/>
      <c r="L868" s="284"/>
    </row>
    <row r="869" spans="3:12" ht="12.75">
      <c r="C869" s="7"/>
      <c r="K869" s="329"/>
      <c r="L869" s="284"/>
    </row>
    <row r="870" spans="3:12" ht="12.75">
      <c r="C870" s="7"/>
      <c r="K870" s="329"/>
      <c r="L870" s="284"/>
    </row>
    <row r="871" spans="3:12" ht="12.75">
      <c r="C871" s="7"/>
      <c r="K871" s="329"/>
      <c r="L871" s="284"/>
    </row>
    <row r="872" spans="3:12" ht="12.75">
      <c r="C872" s="7"/>
      <c r="K872" s="329"/>
      <c r="L872" s="284"/>
    </row>
    <row r="873" spans="3:12" ht="12.75">
      <c r="C873" s="7"/>
      <c r="K873" s="329"/>
      <c r="L873" s="284"/>
    </row>
    <row r="874" spans="3:12" ht="12.75">
      <c r="C874" s="7"/>
      <c r="K874" s="329"/>
      <c r="L874" s="284"/>
    </row>
    <row r="875" spans="3:12" ht="12.75">
      <c r="C875" s="7"/>
      <c r="K875" s="329"/>
      <c r="L875" s="284"/>
    </row>
    <row r="876" spans="3:12" ht="12.75">
      <c r="C876" s="7"/>
      <c r="K876" s="329"/>
      <c r="L876" s="284"/>
    </row>
    <row r="877" spans="3:12" ht="12.75">
      <c r="C877" s="7"/>
      <c r="K877" s="329"/>
      <c r="L877" s="284"/>
    </row>
    <row r="878" spans="3:12" ht="12.75">
      <c r="C878" s="7"/>
      <c r="K878" s="329"/>
      <c r="L878" s="284"/>
    </row>
    <row r="879" spans="3:12" ht="12.75">
      <c r="C879" s="7"/>
      <c r="K879" s="329"/>
      <c r="L879" s="284"/>
    </row>
    <row r="880" spans="3:12" ht="12.75">
      <c r="C880" s="7"/>
      <c r="K880" s="329"/>
      <c r="L880" s="284"/>
    </row>
    <row r="881" spans="3:12" ht="12.75">
      <c r="C881" s="7"/>
      <c r="K881" s="329"/>
      <c r="L881" s="284"/>
    </row>
    <row r="882" spans="3:12" ht="12.75">
      <c r="C882" s="7"/>
      <c r="K882" s="329"/>
      <c r="L882" s="284"/>
    </row>
    <row r="883" spans="3:12" ht="12.75">
      <c r="C883" s="7"/>
      <c r="K883" s="329"/>
      <c r="L883" s="284"/>
    </row>
    <row r="884" spans="3:12" ht="12.75">
      <c r="C884" s="7"/>
      <c r="K884" s="329"/>
      <c r="L884" s="284"/>
    </row>
    <row r="885" spans="3:12" ht="12.75">
      <c r="C885" s="7"/>
      <c r="K885" s="329"/>
      <c r="L885" s="284"/>
    </row>
    <row r="886" spans="3:12" ht="12.75">
      <c r="C886" s="7"/>
      <c r="K886" s="329"/>
      <c r="L886" s="284"/>
    </row>
    <row r="887" spans="3:12" ht="12.75">
      <c r="C887" s="7"/>
      <c r="K887" s="329"/>
      <c r="L887" s="284"/>
    </row>
    <row r="888" spans="3:12" ht="12.75">
      <c r="C888" s="7"/>
      <c r="K888" s="329"/>
      <c r="L888" s="284"/>
    </row>
    <row r="889" spans="3:12" ht="12.75">
      <c r="C889" s="7"/>
      <c r="K889" s="329"/>
      <c r="L889" s="284"/>
    </row>
    <row r="890" spans="3:12" ht="12.75">
      <c r="C890" s="7"/>
      <c r="K890" s="329"/>
      <c r="L890" s="284"/>
    </row>
    <row r="891" spans="3:12" ht="12.75">
      <c r="C891" s="7"/>
      <c r="K891" s="329"/>
      <c r="L891" s="284"/>
    </row>
    <row r="892" spans="3:12" ht="12.75">
      <c r="C892" s="7"/>
      <c r="K892" s="329"/>
      <c r="L892" s="284"/>
    </row>
    <row r="893" spans="3:12" ht="12.75">
      <c r="C893" s="7"/>
      <c r="K893" s="329"/>
      <c r="L893" s="284"/>
    </row>
    <row r="894" spans="3:12" ht="12.75">
      <c r="C894" s="7"/>
      <c r="K894" s="329"/>
      <c r="L894" s="284"/>
    </row>
    <row r="895" spans="3:12" ht="12.75">
      <c r="C895" s="7"/>
      <c r="K895" s="329"/>
      <c r="L895" s="284"/>
    </row>
    <row r="896" spans="3:12" ht="12.75">
      <c r="C896" s="7"/>
      <c r="K896" s="329"/>
      <c r="L896" s="284"/>
    </row>
    <row r="897" spans="3:12" ht="12.75">
      <c r="C897" s="7"/>
      <c r="K897" s="329"/>
      <c r="L897" s="284"/>
    </row>
    <row r="898" spans="3:12" ht="12.75">
      <c r="C898" s="7"/>
      <c r="K898" s="329"/>
      <c r="L898" s="284"/>
    </row>
    <row r="899" spans="3:12" ht="12.75">
      <c r="C899" s="7"/>
      <c r="K899" s="329"/>
      <c r="L899" s="284"/>
    </row>
    <row r="900" spans="3:12" ht="12.75">
      <c r="C900" s="7"/>
      <c r="K900" s="329"/>
      <c r="L900" s="284"/>
    </row>
    <row r="901" spans="3:12" ht="12.75">
      <c r="C901" s="7"/>
      <c r="K901" s="329"/>
      <c r="L901" s="284"/>
    </row>
    <row r="902" spans="3:12" ht="12.75">
      <c r="C902" s="7"/>
      <c r="K902" s="329"/>
      <c r="L902" s="284"/>
    </row>
    <row r="903" spans="3:12" ht="12.75">
      <c r="C903" s="7"/>
      <c r="K903" s="329"/>
      <c r="L903" s="284"/>
    </row>
    <row r="904" spans="3:12" ht="12.75">
      <c r="C904" s="7"/>
      <c r="K904" s="329"/>
      <c r="L904" s="284"/>
    </row>
    <row r="905" spans="3:12" ht="12.75">
      <c r="C905" s="7"/>
      <c r="K905" s="329"/>
      <c r="L905" s="284"/>
    </row>
    <row r="906" spans="3:12" ht="12.75">
      <c r="C906" s="7"/>
      <c r="K906" s="329"/>
      <c r="L906" s="284"/>
    </row>
    <row r="907" spans="3:12" ht="12.75">
      <c r="C907" s="7"/>
      <c r="K907" s="329"/>
      <c r="L907" s="284"/>
    </row>
    <row r="908" spans="3:12" ht="12.75">
      <c r="C908" s="7"/>
      <c r="K908" s="329"/>
      <c r="L908" s="284"/>
    </row>
    <row r="909" spans="3:12" ht="12.75">
      <c r="C909" s="7"/>
      <c r="K909" s="329"/>
      <c r="L909" s="284"/>
    </row>
    <row r="910" spans="3:12" ht="12.75">
      <c r="C910" s="7"/>
      <c r="K910" s="329"/>
      <c r="L910" s="284"/>
    </row>
    <row r="911" spans="3:12" ht="12.75">
      <c r="C911" s="7"/>
      <c r="K911" s="329"/>
      <c r="L911" s="284"/>
    </row>
    <row r="912" spans="3:12" ht="12.75">
      <c r="C912" s="7"/>
      <c r="K912" s="329"/>
      <c r="L912" s="284"/>
    </row>
    <row r="913" spans="3:12" ht="12.75">
      <c r="C913" s="7"/>
      <c r="K913" s="329"/>
      <c r="L913" s="284"/>
    </row>
    <row r="914" spans="3:12" ht="12.75">
      <c r="C914" s="7"/>
      <c r="K914" s="329"/>
      <c r="L914" s="284"/>
    </row>
    <row r="915" spans="3:12" ht="12.75">
      <c r="C915" s="7"/>
      <c r="K915" s="329"/>
      <c r="L915" s="284"/>
    </row>
    <row r="916" spans="3:12" ht="12.75">
      <c r="C916" s="7"/>
      <c r="K916" s="329"/>
      <c r="L916" s="284"/>
    </row>
    <row r="917" spans="3:12" ht="12.75">
      <c r="C917" s="7"/>
      <c r="K917" s="329"/>
      <c r="L917" s="284"/>
    </row>
    <row r="918" spans="3:12" ht="12.75">
      <c r="C918" s="7"/>
      <c r="K918" s="329"/>
      <c r="L918" s="284"/>
    </row>
    <row r="919" spans="3:12" ht="12.75">
      <c r="C919" s="7"/>
      <c r="K919" s="329"/>
      <c r="L919" s="284"/>
    </row>
    <row r="920" spans="3:12" ht="12.75">
      <c r="C920" s="7"/>
      <c r="K920" s="329"/>
      <c r="L920" s="284"/>
    </row>
    <row r="921" spans="3:12" ht="12.75">
      <c r="C921" s="7"/>
      <c r="K921" s="329"/>
      <c r="L921" s="284"/>
    </row>
    <row r="922" spans="3:12" ht="12.75">
      <c r="C922" s="7"/>
      <c r="K922" s="329"/>
      <c r="L922" s="284"/>
    </row>
    <row r="923" spans="3:12" ht="12.75">
      <c r="C923" s="7"/>
      <c r="K923" s="329"/>
      <c r="L923" s="284"/>
    </row>
    <row r="924" spans="3:12" ht="12.75">
      <c r="C924" s="7"/>
      <c r="K924" s="329"/>
      <c r="L924" s="284"/>
    </row>
    <row r="925" spans="3:12" ht="12.75">
      <c r="C925" s="7"/>
      <c r="K925" s="329"/>
      <c r="L925" s="284"/>
    </row>
    <row r="926" spans="3:12" ht="12.75">
      <c r="C926" s="7"/>
      <c r="K926" s="329"/>
      <c r="L926" s="284"/>
    </row>
    <row r="927" spans="3:12" ht="12.75">
      <c r="C927" s="7"/>
      <c r="K927" s="329"/>
      <c r="L927" s="284"/>
    </row>
    <row r="928" spans="3:12" ht="12.75">
      <c r="C928" s="7"/>
      <c r="K928" s="329"/>
      <c r="L928" s="284"/>
    </row>
    <row r="929" spans="3:12" ht="12.75">
      <c r="C929" s="7"/>
      <c r="K929" s="329"/>
      <c r="L929" s="284"/>
    </row>
    <row r="930" spans="3:12" ht="12.75">
      <c r="C930" s="7"/>
      <c r="K930" s="329"/>
      <c r="L930" s="284"/>
    </row>
    <row r="931" spans="3:12" ht="12.75">
      <c r="C931" s="7"/>
      <c r="K931" s="329"/>
      <c r="L931" s="284"/>
    </row>
    <row r="932" spans="3:12" ht="12.75">
      <c r="C932" s="7"/>
      <c r="K932" s="329"/>
      <c r="L932" s="284"/>
    </row>
    <row r="933" spans="3:12" ht="12.75">
      <c r="C933" s="7"/>
      <c r="K933" s="329"/>
      <c r="L933" s="284"/>
    </row>
    <row r="934" spans="3:12" ht="12.75">
      <c r="C934" s="7"/>
      <c r="K934" s="329"/>
      <c r="L934" s="284"/>
    </row>
    <row r="935" spans="3:12" ht="12.75">
      <c r="C935" s="7"/>
      <c r="K935" s="329"/>
      <c r="L935" s="284"/>
    </row>
    <row r="936" spans="3:12" ht="12.75">
      <c r="C936" s="7"/>
      <c r="K936" s="329"/>
      <c r="L936" s="284"/>
    </row>
    <row r="937" spans="3:12" ht="12.75">
      <c r="C937" s="7"/>
      <c r="K937" s="329"/>
      <c r="L937" s="284"/>
    </row>
    <row r="938" spans="3:12" ht="12.75">
      <c r="C938" s="7"/>
      <c r="K938" s="329"/>
      <c r="L938" s="284"/>
    </row>
    <row r="939" spans="3:12" ht="12.75">
      <c r="C939" s="7"/>
      <c r="K939" s="329"/>
      <c r="L939" s="284"/>
    </row>
    <row r="940" spans="3:12" ht="12.75">
      <c r="C940" s="7"/>
      <c r="K940" s="329"/>
      <c r="L940" s="284"/>
    </row>
    <row r="941" spans="3:12" ht="12.75">
      <c r="C941" s="7"/>
      <c r="K941" s="329"/>
      <c r="L941" s="284"/>
    </row>
    <row r="942" spans="3:12" ht="12.75">
      <c r="C942" s="7"/>
      <c r="K942" s="329"/>
      <c r="L942" s="284"/>
    </row>
    <row r="943" spans="3:12" ht="12.75">
      <c r="C943" s="7"/>
      <c r="K943" s="329"/>
      <c r="L943" s="284"/>
    </row>
    <row r="944" spans="3:12" ht="12.75">
      <c r="C944" s="7"/>
      <c r="K944" s="329"/>
      <c r="L944" s="284"/>
    </row>
    <row r="945" spans="3:12" ht="12.75">
      <c r="C945" s="7"/>
      <c r="K945" s="329"/>
      <c r="L945" s="284"/>
    </row>
    <row r="946" spans="3:12" ht="12.75">
      <c r="C946" s="7"/>
      <c r="K946" s="329"/>
      <c r="L946" s="284"/>
    </row>
    <row r="947" spans="3:12" ht="12.75">
      <c r="C947" s="7"/>
      <c r="K947" s="329"/>
      <c r="L947" s="284"/>
    </row>
    <row r="948" spans="3:12" ht="12.75">
      <c r="C948" s="7"/>
      <c r="K948" s="329"/>
      <c r="L948" s="284"/>
    </row>
    <row r="949" spans="3:12" ht="12.75">
      <c r="C949" s="7"/>
      <c r="K949" s="329"/>
      <c r="L949" s="284"/>
    </row>
    <row r="950" spans="3:12" ht="12.75">
      <c r="C950" s="7"/>
      <c r="K950" s="329"/>
      <c r="L950" s="284"/>
    </row>
    <row r="951" spans="3:12" ht="12.75">
      <c r="C951" s="7"/>
      <c r="K951" s="329"/>
      <c r="L951" s="284"/>
    </row>
    <row r="952" spans="3:12" ht="12.75">
      <c r="C952" s="7"/>
      <c r="K952" s="329"/>
      <c r="L952" s="284"/>
    </row>
    <row r="953" spans="3:12" ht="12.75">
      <c r="C953" s="7"/>
      <c r="K953" s="329"/>
      <c r="L953" s="284"/>
    </row>
    <row r="954" spans="3:12" ht="12.75">
      <c r="C954" s="7"/>
      <c r="K954" s="329"/>
      <c r="L954" s="284"/>
    </row>
    <row r="955" spans="3:12" ht="12.75">
      <c r="C955" s="7"/>
      <c r="K955" s="329"/>
      <c r="L955" s="284"/>
    </row>
    <row r="956" spans="3:12" ht="12.75">
      <c r="C956" s="7"/>
      <c r="K956" s="329"/>
      <c r="L956" s="284"/>
    </row>
    <row r="957" spans="3:12" ht="12.75">
      <c r="C957" s="7"/>
      <c r="K957" s="329"/>
      <c r="L957" s="284"/>
    </row>
    <row r="958" spans="3:12" ht="12.75">
      <c r="C958" s="7"/>
      <c r="K958" s="329"/>
      <c r="L958" s="284"/>
    </row>
    <row r="959" spans="3:12" ht="12.75">
      <c r="C959" s="7"/>
      <c r="K959" s="329"/>
      <c r="L959" s="284"/>
    </row>
    <row r="960" spans="3:12" ht="12.75">
      <c r="C960" s="7"/>
      <c r="K960" s="329"/>
      <c r="L960" s="284"/>
    </row>
    <row r="961" spans="3:12" ht="12.75">
      <c r="C961" s="7"/>
      <c r="K961" s="329"/>
      <c r="L961" s="284"/>
    </row>
    <row r="962" spans="3:12" ht="12.75">
      <c r="C962" s="7"/>
      <c r="K962" s="329"/>
      <c r="L962" s="284"/>
    </row>
    <row r="963" spans="3:12" ht="12.75">
      <c r="C963" s="7"/>
      <c r="K963" s="329"/>
      <c r="L963" s="284"/>
    </row>
    <row r="964" spans="3:12" ht="12.75">
      <c r="C964" s="7"/>
      <c r="K964" s="329"/>
      <c r="L964" s="284"/>
    </row>
    <row r="965" spans="3:12" ht="12.75">
      <c r="C965" s="7"/>
      <c r="K965" s="329"/>
      <c r="L965" s="284"/>
    </row>
    <row r="966" spans="3:12" ht="12.75">
      <c r="C966" s="7"/>
      <c r="K966" s="329"/>
      <c r="L966" s="284"/>
    </row>
    <row r="967" spans="3:12" ht="12.75">
      <c r="C967" s="7"/>
      <c r="K967" s="329"/>
      <c r="L967" s="284"/>
    </row>
    <row r="968" spans="3:12" ht="12.75">
      <c r="C968" s="7"/>
      <c r="K968" s="329"/>
      <c r="L968" s="284"/>
    </row>
    <row r="969" spans="3:12" ht="12.75">
      <c r="C969" s="7"/>
      <c r="K969" s="329"/>
      <c r="L969" s="284"/>
    </row>
    <row r="970" spans="3:12" ht="12.75">
      <c r="C970" s="7"/>
      <c r="K970" s="329"/>
      <c r="L970" s="284"/>
    </row>
    <row r="971" spans="3:12" ht="12.75">
      <c r="C971" s="7"/>
      <c r="K971" s="329"/>
      <c r="L971" s="284"/>
    </row>
    <row r="972" spans="3:12" ht="12.75">
      <c r="C972" s="7"/>
      <c r="K972" s="329"/>
      <c r="L972" s="284"/>
    </row>
    <row r="973" spans="3:12" ht="12.75">
      <c r="C973" s="7"/>
      <c r="K973" s="329"/>
      <c r="L973" s="284"/>
    </row>
    <row r="974" spans="3:12" ht="12.75">
      <c r="C974" s="7"/>
      <c r="K974" s="329"/>
      <c r="L974" s="284"/>
    </row>
    <row r="975" spans="3:12" ht="12.75">
      <c r="C975" s="7"/>
      <c r="K975" s="329"/>
      <c r="L975" s="284"/>
    </row>
    <row r="976" spans="3:12" ht="12.75">
      <c r="C976" s="7"/>
      <c r="K976" s="329"/>
      <c r="L976" s="284"/>
    </row>
    <row r="977" spans="3:12" ht="12.75">
      <c r="C977" s="7"/>
      <c r="K977" s="329"/>
      <c r="L977" s="284"/>
    </row>
    <row r="978" spans="3:12" ht="12.75">
      <c r="C978" s="7"/>
      <c r="K978" s="329"/>
      <c r="L978" s="284"/>
    </row>
    <row r="979" spans="3:12" ht="12.75">
      <c r="C979" s="7"/>
      <c r="K979" s="329"/>
      <c r="L979" s="284"/>
    </row>
    <row r="980" spans="3:12" ht="12.75">
      <c r="C980" s="7"/>
      <c r="K980" s="329"/>
      <c r="L980" s="284"/>
    </row>
    <row r="981" spans="3:12" ht="12.75">
      <c r="C981" s="7"/>
      <c r="K981" s="329"/>
      <c r="L981" s="284"/>
    </row>
    <row r="982" spans="3:12" ht="12.75">
      <c r="C982" s="7"/>
      <c r="K982" s="329"/>
      <c r="L982" s="284"/>
    </row>
    <row r="983" spans="3:12" ht="12.75">
      <c r="C983" s="7"/>
      <c r="K983" s="329"/>
      <c r="L983" s="284"/>
    </row>
    <row r="984" spans="3:12" ht="12.75">
      <c r="C984" s="7"/>
      <c r="K984" s="329"/>
      <c r="L984" s="284"/>
    </row>
    <row r="985" spans="3:12" ht="12.75">
      <c r="C985" s="7"/>
      <c r="K985" s="329"/>
      <c r="L985" s="284"/>
    </row>
    <row r="986" spans="3:12" ht="12.75">
      <c r="C986" s="7"/>
      <c r="K986" s="329"/>
      <c r="L986" s="284"/>
    </row>
    <row r="987" spans="3:12" ht="12.75">
      <c r="C987" s="7"/>
      <c r="K987" s="329"/>
      <c r="L987" s="284"/>
    </row>
    <row r="988" spans="3:12" ht="12.75">
      <c r="C988" s="7"/>
      <c r="K988" s="329"/>
      <c r="L988" s="284"/>
    </row>
    <row r="989" spans="3:12" ht="12.75">
      <c r="C989" s="7"/>
      <c r="K989" s="329"/>
      <c r="L989" s="284"/>
    </row>
    <row r="990" spans="3:12" ht="12.75">
      <c r="C990" s="7"/>
      <c r="K990" s="329"/>
      <c r="L990" s="284"/>
    </row>
    <row r="991" spans="3:12" ht="12.75">
      <c r="C991" s="7"/>
      <c r="K991" s="329"/>
      <c r="L991" s="284"/>
    </row>
    <row r="992" spans="3:12" ht="12.75">
      <c r="C992" s="7"/>
      <c r="K992" s="329"/>
      <c r="L992" s="284"/>
    </row>
    <row r="993" spans="3:12" ht="12.75">
      <c r="C993" s="7"/>
      <c r="K993" s="329"/>
      <c r="L993" s="284"/>
    </row>
    <row r="994" spans="3:12" ht="12.75">
      <c r="C994" s="7"/>
      <c r="K994" s="329"/>
      <c r="L994" s="284"/>
    </row>
    <row r="995" spans="3:12" ht="12.75">
      <c r="C995" s="7"/>
      <c r="K995" s="329"/>
      <c r="L995" s="284"/>
    </row>
    <row r="996" spans="3:12" ht="12.75">
      <c r="C996" s="7"/>
      <c r="K996" s="329"/>
      <c r="L996" s="284"/>
    </row>
    <row r="997" spans="3:12" ht="12.75">
      <c r="C997" s="7"/>
      <c r="K997" s="329"/>
      <c r="L997" s="284"/>
    </row>
    <row r="998" spans="3:12" ht="12.75">
      <c r="C998" s="7"/>
      <c r="K998" s="329"/>
      <c r="L998" s="284"/>
    </row>
    <row r="999" spans="3:12" ht="12.75">
      <c r="C999" s="7"/>
      <c r="K999" s="329"/>
      <c r="L999" s="284"/>
    </row>
    <row r="1000" spans="3:12" ht="12.75">
      <c r="C1000" s="7"/>
      <c r="K1000" s="329"/>
      <c r="L1000" s="284"/>
    </row>
    <row r="1001" spans="3:12" ht="12.75">
      <c r="C1001" s="7"/>
      <c r="K1001" s="329"/>
      <c r="L1001" s="284"/>
    </row>
    <row r="1002" spans="3:12" ht="12.75">
      <c r="C1002" s="7"/>
      <c r="K1002" s="329"/>
      <c r="L1002" s="284"/>
    </row>
    <row r="1003" spans="3:12" ht="12.75">
      <c r="C1003" s="7"/>
      <c r="K1003" s="329"/>
      <c r="L1003" s="284"/>
    </row>
    <row r="1004" spans="3:12" ht="12.75">
      <c r="C1004" s="7"/>
      <c r="K1004" s="329"/>
      <c r="L1004" s="284"/>
    </row>
    <row r="1005" spans="3:12" ht="12.75">
      <c r="C1005" s="7"/>
      <c r="K1005" s="329"/>
      <c r="L1005" s="284"/>
    </row>
    <row r="1006" spans="3:12" ht="12.75">
      <c r="C1006" s="7"/>
      <c r="K1006" s="329"/>
      <c r="L1006" s="284"/>
    </row>
    <row r="1007" spans="3:12" ht="12.75">
      <c r="C1007" s="7"/>
      <c r="K1007" s="329"/>
      <c r="L1007" s="284"/>
    </row>
    <row r="1008" spans="3:12" ht="12.75">
      <c r="C1008" s="7"/>
      <c r="K1008" s="329"/>
      <c r="L1008" s="284"/>
    </row>
    <row r="1009" spans="3:12" ht="12.75">
      <c r="C1009" s="7"/>
      <c r="K1009" s="329"/>
      <c r="L1009" s="284"/>
    </row>
    <row r="1010" spans="3:12" ht="12.75">
      <c r="C1010" s="7"/>
      <c r="K1010" s="329"/>
      <c r="L1010" s="28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531"/>
  <sheetViews>
    <sheetView tabSelected="1" workbookViewId="0">
      <pane ySplit="2" topLeftCell="A225" activePane="bottomLeft" state="frozen"/>
      <selection pane="bottomLeft" activeCell="B266" sqref="B266"/>
    </sheetView>
  </sheetViews>
  <sheetFormatPr defaultColWidth="14.42578125" defaultRowHeight="15.75" customHeight="1"/>
  <cols>
    <col min="2" max="2" width="71.28515625" customWidth="1"/>
    <col min="6" max="6" width="60.28515625" customWidth="1"/>
    <col min="7" max="7" width="14.28515625" customWidth="1"/>
    <col min="8" max="8" width="18.85546875" customWidth="1"/>
    <col min="9" max="9" width="73.85546875" customWidth="1"/>
    <col min="10" max="10" width="75.28515625" customWidth="1"/>
    <col min="11" max="11" width="32.85546875" customWidth="1"/>
    <col min="12" max="12" width="59.140625" customWidth="1"/>
  </cols>
  <sheetData>
    <row r="1" spans="1:34" ht="15.75" customHeight="1">
      <c r="A1" s="251" t="s">
        <v>717</v>
      </c>
      <c r="B1" s="5"/>
      <c r="C1" s="5"/>
      <c r="D1" s="5"/>
      <c r="E1" s="5"/>
      <c r="F1" s="5"/>
      <c r="G1" s="5"/>
      <c r="H1" s="5"/>
      <c r="I1" s="8"/>
      <c r="J1" s="9"/>
      <c r="K1" s="5"/>
      <c r="L1" s="11"/>
    </row>
    <row r="2" spans="1:34" ht="15.75" customHeight="1">
      <c r="A2" s="252" t="s">
        <v>6</v>
      </c>
      <c r="B2" s="254" t="s">
        <v>7</v>
      </c>
      <c r="C2" s="254" t="s">
        <v>8</v>
      </c>
      <c r="D2" s="254" t="s">
        <v>535</v>
      </c>
      <c r="E2" s="254" t="s">
        <v>536</v>
      </c>
      <c r="F2" s="254" t="s">
        <v>537</v>
      </c>
      <c r="G2" s="254" t="s">
        <v>539</v>
      </c>
      <c r="H2" s="254" t="s">
        <v>292</v>
      </c>
      <c r="I2" s="255" t="s">
        <v>10</v>
      </c>
      <c r="J2" s="255" t="s">
        <v>540</v>
      </c>
      <c r="K2" s="255" t="s">
        <v>541</v>
      </c>
      <c r="L2" s="256" t="s">
        <v>13</v>
      </c>
      <c r="M2" s="258"/>
      <c r="N2" s="258"/>
      <c r="O2" s="258"/>
      <c r="P2" s="258"/>
      <c r="Q2" s="258"/>
      <c r="R2" s="258"/>
      <c r="S2" s="258"/>
      <c r="T2" s="258"/>
      <c r="U2" s="258"/>
      <c r="V2" s="258"/>
      <c r="W2" s="258"/>
      <c r="X2" s="258"/>
      <c r="Y2" s="258"/>
      <c r="Z2" s="258"/>
      <c r="AA2" s="258"/>
      <c r="AB2" s="258"/>
      <c r="AC2" s="258"/>
      <c r="AD2" s="258"/>
      <c r="AE2" s="258"/>
      <c r="AF2" s="258"/>
      <c r="AG2" s="258"/>
      <c r="AH2" s="258"/>
    </row>
    <row r="3" spans="1:34">
      <c r="A3" s="259"/>
      <c r="B3" s="260" t="s">
        <v>742</v>
      </c>
      <c r="C3" s="261"/>
      <c r="D3" s="261"/>
      <c r="E3" s="261"/>
      <c r="F3" s="261"/>
      <c r="G3" s="261"/>
      <c r="H3" s="262"/>
      <c r="I3" s="260" t="s">
        <v>742</v>
      </c>
      <c r="J3" s="262"/>
      <c r="K3" s="261"/>
      <c r="L3" s="262"/>
    </row>
    <row r="4" spans="1:34" ht="15.75" customHeight="1">
      <c r="A4" s="263" t="s">
        <v>18</v>
      </c>
      <c r="B4" s="264" t="s">
        <v>750</v>
      </c>
      <c r="C4" s="265" t="s">
        <v>36</v>
      </c>
      <c r="D4" s="266"/>
      <c r="E4" s="266"/>
      <c r="F4" s="267"/>
      <c r="G4" s="266"/>
      <c r="H4" s="268"/>
      <c r="I4" s="264" t="s">
        <v>757</v>
      </c>
      <c r="J4" s="264" t="s">
        <v>750</v>
      </c>
      <c r="K4" s="265" t="s">
        <v>21</v>
      </c>
      <c r="L4" s="264" t="s">
        <v>758</v>
      </c>
    </row>
    <row r="5" spans="1:34" ht="15.75" customHeight="1">
      <c r="A5" s="263" t="s">
        <v>18</v>
      </c>
      <c r="B5" s="264" t="s">
        <v>760</v>
      </c>
      <c r="C5" s="265" t="s">
        <v>20</v>
      </c>
      <c r="D5" s="266"/>
      <c r="E5" s="266"/>
      <c r="F5" s="267"/>
      <c r="G5" s="266"/>
      <c r="H5" s="268"/>
      <c r="I5" s="264" t="s">
        <v>761</v>
      </c>
      <c r="J5" s="264" t="s">
        <v>760</v>
      </c>
      <c r="K5" s="265" t="s">
        <v>21</v>
      </c>
      <c r="L5" s="264" t="s">
        <v>758</v>
      </c>
    </row>
    <row r="6" spans="1:34" ht="15.75" customHeight="1">
      <c r="A6" s="263" t="s">
        <v>18</v>
      </c>
      <c r="B6" s="264" t="s">
        <v>763</v>
      </c>
      <c r="C6" s="265" t="s">
        <v>36</v>
      </c>
      <c r="D6" s="266"/>
      <c r="E6" s="266"/>
      <c r="F6" s="267"/>
      <c r="G6" s="266"/>
      <c r="H6" s="268"/>
      <c r="I6" s="264" t="s">
        <v>765</v>
      </c>
      <c r="J6" s="264" t="s">
        <v>763</v>
      </c>
      <c r="K6" s="265" t="s">
        <v>21</v>
      </c>
      <c r="L6" s="264" t="s">
        <v>758</v>
      </c>
    </row>
    <row r="7" spans="1:34" ht="15.75" customHeight="1">
      <c r="A7" s="263" t="s">
        <v>18</v>
      </c>
      <c r="B7" s="264" t="s">
        <v>767</v>
      </c>
      <c r="C7" s="265" t="s">
        <v>20</v>
      </c>
      <c r="D7" s="266"/>
      <c r="E7" s="266"/>
      <c r="F7" s="267"/>
      <c r="G7" s="266"/>
      <c r="H7" s="268"/>
      <c r="I7" s="264" t="s">
        <v>771</v>
      </c>
      <c r="J7" s="264" t="s">
        <v>767</v>
      </c>
      <c r="K7" s="265" t="s">
        <v>21</v>
      </c>
      <c r="L7" s="264" t="s">
        <v>758</v>
      </c>
    </row>
    <row r="8" spans="1:34" s="378" customFormat="1" ht="15.75" customHeight="1">
      <c r="A8" s="375" t="s">
        <v>18</v>
      </c>
      <c r="B8" s="376" t="s">
        <v>774</v>
      </c>
      <c r="C8" s="377" t="s">
        <v>20</v>
      </c>
      <c r="D8" s="377"/>
      <c r="E8" s="377"/>
      <c r="F8" s="375"/>
      <c r="G8" s="377"/>
      <c r="H8" s="376"/>
      <c r="I8" s="376" t="s">
        <v>775</v>
      </c>
      <c r="J8" s="376" t="s">
        <v>774</v>
      </c>
      <c r="K8" s="377" t="s">
        <v>21</v>
      </c>
      <c r="L8" s="376" t="s">
        <v>758</v>
      </c>
    </row>
    <row r="9" spans="1:34" s="378" customFormat="1" ht="15.75" customHeight="1">
      <c r="A9" s="375" t="s">
        <v>18</v>
      </c>
      <c r="B9" s="376" t="s">
        <v>776</v>
      </c>
      <c r="C9" s="377" t="s">
        <v>20</v>
      </c>
      <c r="D9" s="377"/>
      <c r="E9" s="377"/>
      <c r="F9" s="375"/>
      <c r="G9" s="377"/>
      <c r="H9" s="376"/>
      <c r="I9" s="376" t="s">
        <v>777</v>
      </c>
      <c r="J9" s="376" t="s">
        <v>776</v>
      </c>
      <c r="K9" s="377" t="s">
        <v>21</v>
      </c>
      <c r="L9" s="376" t="s">
        <v>758</v>
      </c>
    </row>
    <row r="10" spans="1:34" s="378" customFormat="1" ht="15.75" customHeight="1">
      <c r="A10" s="375" t="s">
        <v>18</v>
      </c>
      <c r="B10" s="376" t="s">
        <v>778</v>
      </c>
      <c r="C10" s="377" t="s">
        <v>36</v>
      </c>
      <c r="D10" s="377"/>
      <c r="E10" s="377"/>
      <c r="F10" s="377"/>
      <c r="G10" s="377"/>
      <c r="H10" s="376"/>
      <c r="I10" s="376" t="s">
        <v>779</v>
      </c>
      <c r="J10" s="376" t="s">
        <v>778</v>
      </c>
      <c r="K10" s="377" t="s">
        <v>21</v>
      </c>
      <c r="L10" s="376" t="s">
        <v>758</v>
      </c>
    </row>
    <row r="11" spans="1:34" s="378" customFormat="1" ht="15.75" customHeight="1">
      <c r="A11" s="375" t="s">
        <v>18</v>
      </c>
      <c r="B11" s="376" t="s">
        <v>780</v>
      </c>
      <c r="C11" s="377" t="s">
        <v>20</v>
      </c>
      <c r="D11" s="377"/>
      <c r="E11" s="377"/>
      <c r="F11" s="377"/>
      <c r="G11" s="377"/>
      <c r="H11" s="376"/>
      <c r="I11" s="376" t="s">
        <v>781</v>
      </c>
      <c r="J11" s="376" t="s">
        <v>780</v>
      </c>
      <c r="K11" s="377" t="s">
        <v>21</v>
      </c>
      <c r="L11" s="376" t="s">
        <v>758</v>
      </c>
    </row>
    <row r="12" spans="1:34" s="378" customFormat="1" ht="15.75" customHeight="1">
      <c r="A12" s="375" t="s">
        <v>18</v>
      </c>
      <c r="B12" s="376" t="s">
        <v>782</v>
      </c>
      <c r="C12" s="377" t="s">
        <v>36</v>
      </c>
      <c r="D12" s="377"/>
      <c r="E12" s="377"/>
      <c r="F12" s="377"/>
      <c r="G12" s="377"/>
      <c r="H12" s="376"/>
      <c r="I12" s="376" t="s">
        <v>785</v>
      </c>
      <c r="J12" s="376" t="s">
        <v>782</v>
      </c>
      <c r="K12" s="377" t="s">
        <v>21</v>
      </c>
      <c r="L12" s="376" t="s">
        <v>758</v>
      </c>
    </row>
    <row r="13" spans="1:34" s="378" customFormat="1" ht="15.75" customHeight="1">
      <c r="A13" s="375" t="s">
        <v>18</v>
      </c>
      <c r="B13" s="376" t="s">
        <v>787</v>
      </c>
      <c r="C13" s="377" t="s">
        <v>20</v>
      </c>
      <c r="D13" s="377"/>
      <c r="E13" s="377"/>
      <c r="F13" s="377"/>
      <c r="G13" s="377"/>
      <c r="H13" s="376"/>
      <c r="I13" s="376" t="s">
        <v>788</v>
      </c>
      <c r="J13" s="376" t="s">
        <v>787</v>
      </c>
      <c r="K13" s="377" t="s">
        <v>21</v>
      </c>
      <c r="L13" s="376" t="s">
        <v>758</v>
      </c>
    </row>
    <row r="14" spans="1:34" s="378" customFormat="1" ht="15.75" customHeight="1">
      <c r="A14" s="375" t="s">
        <v>18</v>
      </c>
      <c r="B14" s="376" t="s">
        <v>791</v>
      </c>
      <c r="C14" s="377" t="s">
        <v>20</v>
      </c>
      <c r="D14" s="377"/>
      <c r="E14" s="377"/>
      <c r="F14" s="377"/>
      <c r="G14" s="377"/>
      <c r="H14" s="376"/>
      <c r="I14" s="376" t="s">
        <v>792</v>
      </c>
      <c r="J14" s="376" t="s">
        <v>791</v>
      </c>
      <c r="K14" s="377" t="s">
        <v>21</v>
      </c>
      <c r="L14" s="376" t="s">
        <v>758</v>
      </c>
    </row>
    <row r="15" spans="1:34" s="378" customFormat="1" ht="15.75" customHeight="1">
      <c r="A15" s="375" t="s">
        <v>18</v>
      </c>
      <c r="B15" s="376" t="s">
        <v>793</v>
      </c>
      <c r="C15" s="377" t="s">
        <v>20</v>
      </c>
      <c r="D15" s="377"/>
      <c r="E15" s="377"/>
      <c r="F15" s="377"/>
      <c r="G15" s="377"/>
      <c r="H15" s="376"/>
      <c r="I15" s="376" t="s">
        <v>794</v>
      </c>
      <c r="J15" s="376" t="s">
        <v>793</v>
      </c>
      <c r="K15" s="377" t="s">
        <v>21</v>
      </c>
      <c r="L15" s="376" t="s">
        <v>758</v>
      </c>
    </row>
    <row r="16" spans="1:34" s="378" customFormat="1" ht="15.75" customHeight="1">
      <c r="A16" s="375" t="s">
        <v>18</v>
      </c>
      <c r="B16" s="376" t="s">
        <v>795</v>
      </c>
      <c r="C16" s="377" t="s">
        <v>36</v>
      </c>
      <c r="D16" s="377"/>
      <c r="E16" s="377"/>
      <c r="F16" s="377"/>
      <c r="G16" s="377"/>
      <c r="H16" s="376"/>
      <c r="I16" s="376" t="s">
        <v>796</v>
      </c>
      <c r="J16" s="376" t="s">
        <v>795</v>
      </c>
      <c r="K16" s="377" t="s">
        <v>21</v>
      </c>
      <c r="L16" s="376" t="s">
        <v>758</v>
      </c>
    </row>
    <row r="17" spans="1:12" s="378" customFormat="1" ht="15.75" customHeight="1">
      <c r="A17" s="375" t="s">
        <v>18</v>
      </c>
      <c r="B17" s="376" t="s">
        <v>797</v>
      </c>
      <c r="C17" s="377" t="s">
        <v>20</v>
      </c>
      <c r="D17" s="377"/>
      <c r="E17" s="377"/>
      <c r="F17" s="377"/>
      <c r="G17" s="377"/>
      <c r="H17" s="376"/>
      <c r="I17" s="376" t="s">
        <v>798</v>
      </c>
      <c r="J17" s="376" t="s">
        <v>797</v>
      </c>
      <c r="K17" s="377" t="s">
        <v>21</v>
      </c>
      <c r="L17" s="376" t="s">
        <v>758</v>
      </c>
    </row>
    <row r="18" spans="1:12" s="378" customFormat="1" ht="12.75">
      <c r="A18" s="375" t="s">
        <v>18</v>
      </c>
      <c r="B18" s="376" t="s">
        <v>799</v>
      </c>
      <c r="C18" s="377" t="s">
        <v>36</v>
      </c>
      <c r="D18" s="377"/>
      <c r="E18" s="377"/>
      <c r="F18" s="377"/>
      <c r="G18" s="377"/>
      <c r="H18" s="376"/>
      <c r="I18" s="376" t="s">
        <v>800</v>
      </c>
      <c r="J18" s="376" t="s">
        <v>799</v>
      </c>
      <c r="K18" s="377" t="s">
        <v>21</v>
      </c>
      <c r="L18" s="376" t="s">
        <v>758</v>
      </c>
    </row>
    <row r="19" spans="1:12" s="378" customFormat="1" ht="12.75">
      <c r="A19" s="375" t="s">
        <v>18</v>
      </c>
      <c r="B19" s="376" t="s">
        <v>801</v>
      </c>
      <c r="C19" s="377" t="s">
        <v>20</v>
      </c>
      <c r="D19" s="377"/>
      <c r="E19" s="377"/>
      <c r="F19" s="377"/>
      <c r="G19" s="377"/>
      <c r="H19" s="376"/>
      <c r="I19" s="376" t="s">
        <v>802</v>
      </c>
      <c r="J19" s="376" t="s">
        <v>801</v>
      </c>
      <c r="K19" s="377" t="s">
        <v>21</v>
      </c>
      <c r="L19" s="376" t="s">
        <v>758</v>
      </c>
    </row>
    <row r="20" spans="1:12" s="378" customFormat="1" ht="12.75">
      <c r="A20" s="375" t="s">
        <v>18</v>
      </c>
      <c r="B20" s="376" t="s">
        <v>803</v>
      </c>
      <c r="C20" s="377" t="s">
        <v>20</v>
      </c>
      <c r="D20" s="377"/>
      <c r="E20" s="377"/>
      <c r="F20" s="377"/>
      <c r="G20" s="377"/>
      <c r="H20" s="376"/>
      <c r="I20" s="376" t="s">
        <v>804</v>
      </c>
      <c r="J20" s="376" t="s">
        <v>803</v>
      </c>
      <c r="K20" s="377" t="s">
        <v>21</v>
      </c>
      <c r="L20" s="376" t="s">
        <v>758</v>
      </c>
    </row>
    <row r="21" spans="1:12" s="378" customFormat="1" ht="12.75">
      <c r="A21" s="375" t="s">
        <v>18</v>
      </c>
      <c r="B21" s="376" t="s">
        <v>805</v>
      </c>
      <c r="C21" s="377" t="s">
        <v>20</v>
      </c>
      <c r="D21" s="377"/>
      <c r="E21" s="377"/>
      <c r="F21" s="377"/>
      <c r="G21" s="377"/>
      <c r="H21" s="376"/>
      <c r="I21" s="376" t="s">
        <v>807</v>
      </c>
      <c r="J21" s="376" t="s">
        <v>805</v>
      </c>
      <c r="K21" s="377" t="s">
        <v>21</v>
      </c>
      <c r="L21" s="376" t="s">
        <v>758</v>
      </c>
    </row>
    <row r="22" spans="1:12" s="378" customFormat="1" ht="12.75">
      <c r="A22" s="375" t="s">
        <v>18</v>
      </c>
      <c r="B22" s="376" t="s">
        <v>808</v>
      </c>
      <c r="C22" s="377" t="s">
        <v>104</v>
      </c>
      <c r="D22" s="377"/>
      <c r="E22" s="377"/>
      <c r="F22" s="377"/>
      <c r="G22" s="377"/>
      <c r="H22" s="376"/>
      <c r="I22" s="376" t="s">
        <v>809</v>
      </c>
      <c r="J22" s="376" t="s">
        <v>808</v>
      </c>
      <c r="K22" s="377" t="s">
        <v>21</v>
      </c>
      <c r="L22" s="376" t="s">
        <v>758</v>
      </c>
    </row>
    <row r="23" spans="1:12" s="378" customFormat="1" ht="12.75">
      <c r="A23" s="375" t="s">
        <v>18</v>
      </c>
      <c r="B23" s="376" t="s">
        <v>811</v>
      </c>
      <c r="C23" s="377" t="s">
        <v>104</v>
      </c>
      <c r="D23" s="377"/>
      <c r="E23" s="377"/>
      <c r="F23" s="377"/>
      <c r="G23" s="377"/>
      <c r="H23" s="376"/>
      <c r="I23" s="376" t="s">
        <v>812</v>
      </c>
      <c r="J23" s="376" t="s">
        <v>811</v>
      </c>
      <c r="K23" s="377" t="s">
        <v>21</v>
      </c>
      <c r="L23" s="376" t="s">
        <v>758</v>
      </c>
    </row>
    <row r="24" spans="1:12" s="378" customFormat="1" ht="12.75">
      <c r="A24" s="375" t="s">
        <v>18</v>
      </c>
      <c r="B24" s="376" t="s">
        <v>817</v>
      </c>
      <c r="C24" s="377" t="s">
        <v>104</v>
      </c>
      <c r="D24" s="377"/>
      <c r="E24" s="377"/>
      <c r="F24" s="377"/>
      <c r="G24" s="377"/>
      <c r="H24" s="376"/>
      <c r="I24" s="376" t="s">
        <v>819</v>
      </c>
      <c r="J24" s="376" t="s">
        <v>817</v>
      </c>
      <c r="K24" s="377" t="s">
        <v>21</v>
      </c>
      <c r="L24" s="376" t="s">
        <v>758</v>
      </c>
    </row>
    <row r="25" spans="1:12" s="378" customFormat="1" ht="12.75">
      <c r="A25" s="375" t="s">
        <v>18</v>
      </c>
      <c r="B25" s="376" t="s">
        <v>820</v>
      </c>
      <c r="C25" s="377" t="s">
        <v>20</v>
      </c>
      <c r="D25" s="377"/>
      <c r="E25" s="377"/>
      <c r="F25" s="377"/>
      <c r="G25" s="377"/>
      <c r="H25" s="376"/>
      <c r="I25" s="376" t="s">
        <v>822</v>
      </c>
      <c r="J25" s="376" t="s">
        <v>820</v>
      </c>
      <c r="K25" s="377" t="s">
        <v>21</v>
      </c>
      <c r="L25" s="376" t="s">
        <v>758</v>
      </c>
    </row>
    <row r="26" spans="1:12" s="378" customFormat="1" ht="12.75">
      <c r="A26" s="375" t="s">
        <v>18</v>
      </c>
      <c r="B26" s="376" t="s">
        <v>823</v>
      </c>
      <c r="C26" s="377" t="s">
        <v>20</v>
      </c>
      <c r="D26" s="377"/>
      <c r="E26" s="377"/>
      <c r="F26" s="377"/>
      <c r="G26" s="377"/>
      <c r="H26" s="376"/>
      <c r="I26" s="376" t="s">
        <v>824</v>
      </c>
      <c r="J26" s="376" t="s">
        <v>823</v>
      </c>
      <c r="K26" s="377" t="s">
        <v>21</v>
      </c>
      <c r="L26" s="376" t="s">
        <v>758</v>
      </c>
    </row>
    <row r="27" spans="1:12" s="378" customFormat="1" ht="12.75">
      <c r="A27" s="375" t="s">
        <v>18</v>
      </c>
      <c r="B27" s="379" t="s">
        <v>1531</v>
      </c>
      <c r="C27" s="377" t="s">
        <v>20</v>
      </c>
      <c r="D27" s="377"/>
      <c r="E27" s="377"/>
      <c r="F27" s="377"/>
      <c r="G27" s="377"/>
      <c r="H27" s="376"/>
      <c r="I27" s="376" t="s">
        <v>827</v>
      </c>
      <c r="J27" s="376" t="s">
        <v>825</v>
      </c>
      <c r="K27" s="377" t="s">
        <v>21</v>
      </c>
      <c r="L27" s="376" t="s">
        <v>758</v>
      </c>
    </row>
    <row r="28" spans="1:12" s="378" customFormat="1" ht="12.75">
      <c r="A28" s="375" t="s">
        <v>18</v>
      </c>
      <c r="B28" s="376" t="s">
        <v>828</v>
      </c>
      <c r="C28" s="377" t="s">
        <v>20</v>
      </c>
      <c r="D28" s="377"/>
      <c r="E28" s="377"/>
      <c r="F28" s="377"/>
      <c r="G28" s="377"/>
      <c r="H28" s="376"/>
      <c r="I28" s="376" t="s">
        <v>830</v>
      </c>
      <c r="J28" s="376" t="s">
        <v>828</v>
      </c>
      <c r="K28" s="377" t="s">
        <v>21</v>
      </c>
      <c r="L28" s="376" t="s">
        <v>758</v>
      </c>
    </row>
    <row r="29" spans="1:12" s="378" customFormat="1" ht="12.75">
      <c r="A29" s="375" t="s">
        <v>18</v>
      </c>
      <c r="B29" s="376" t="s">
        <v>831</v>
      </c>
      <c r="C29" s="377" t="s">
        <v>20</v>
      </c>
      <c r="D29" s="377"/>
      <c r="E29" s="377"/>
      <c r="F29" s="377"/>
      <c r="G29" s="377"/>
      <c r="H29" s="376"/>
      <c r="I29" s="376" t="s">
        <v>833</v>
      </c>
      <c r="J29" s="376" t="s">
        <v>831</v>
      </c>
      <c r="K29" s="377" t="s">
        <v>21</v>
      </c>
      <c r="L29" s="376" t="s">
        <v>758</v>
      </c>
    </row>
    <row r="30" spans="1:12" s="378" customFormat="1" ht="12.75">
      <c r="A30" s="375" t="s">
        <v>18</v>
      </c>
      <c r="B30" s="376" t="s">
        <v>835</v>
      </c>
      <c r="C30" s="377" t="s">
        <v>20</v>
      </c>
      <c r="D30" s="377"/>
      <c r="E30" s="377"/>
      <c r="F30" s="377"/>
      <c r="G30" s="377"/>
      <c r="H30" s="376"/>
      <c r="I30" s="376" t="s">
        <v>837</v>
      </c>
      <c r="J30" s="376" t="s">
        <v>835</v>
      </c>
      <c r="K30" s="377" t="s">
        <v>21</v>
      </c>
      <c r="L30" s="376" t="s">
        <v>758</v>
      </c>
    </row>
    <row r="31" spans="1:12" s="378" customFormat="1" ht="12.75">
      <c r="A31" s="375" t="s">
        <v>18</v>
      </c>
      <c r="B31" s="376" t="s">
        <v>839</v>
      </c>
      <c r="C31" s="377" t="s">
        <v>20</v>
      </c>
      <c r="D31" s="377"/>
      <c r="E31" s="377"/>
      <c r="F31" s="377"/>
      <c r="G31" s="377"/>
      <c r="H31" s="376"/>
      <c r="I31" s="376" t="s">
        <v>840</v>
      </c>
      <c r="J31" s="376" t="s">
        <v>839</v>
      </c>
      <c r="K31" s="377" t="s">
        <v>21</v>
      </c>
      <c r="L31" s="376" t="s">
        <v>758</v>
      </c>
    </row>
    <row r="32" spans="1:12" s="378" customFormat="1" ht="12.75">
      <c r="A32" s="375" t="s">
        <v>18</v>
      </c>
      <c r="B32" s="376" t="s">
        <v>842</v>
      </c>
      <c r="C32" s="377" t="s">
        <v>20</v>
      </c>
      <c r="D32" s="377"/>
      <c r="E32" s="377"/>
      <c r="F32" s="377"/>
      <c r="G32" s="377"/>
      <c r="H32" s="376"/>
      <c r="I32" s="376" t="s">
        <v>843</v>
      </c>
      <c r="J32" s="376" t="s">
        <v>842</v>
      </c>
      <c r="K32" s="377" t="s">
        <v>21</v>
      </c>
      <c r="L32" s="376" t="s">
        <v>758</v>
      </c>
    </row>
    <row r="33" spans="1:12" s="378" customFormat="1" ht="12.75">
      <c r="A33" s="375" t="s">
        <v>18</v>
      </c>
      <c r="B33" s="376" t="s">
        <v>845</v>
      </c>
      <c r="C33" s="377" t="s">
        <v>20</v>
      </c>
      <c r="D33" s="377"/>
      <c r="E33" s="377"/>
      <c r="F33" s="377"/>
      <c r="G33" s="377"/>
      <c r="H33" s="376"/>
      <c r="I33" s="376" t="s">
        <v>845</v>
      </c>
      <c r="J33" s="376" t="s">
        <v>845</v>
      </c>
      <c r="K33" s="377" t="s">
        <v>21</v>
      </c>
      <c r="L33" s="376" t="s">
        <v>758</v>
      </c>
    </row>
    <row r="34" spans="1:12" s="378" customFormat="1" ht="12.75">
      <c r="A34" s="375" t="s">
        <v>18</v>
      </c>
      <c r="B34" s="376" t="s">
        <v>846</v>
      </c>
      <c r="C34" s="377" t="s">
        <v>20</v>
      </c>
      <c r="D34" s="377"/>
      <c r="E34" s="377"/>
      <c r="F34" s="377"/>
      <c r="G34" s="377"/>
      <c r="H34" s="376"/>
      <c r="I34" s="376" t="s">
        <v>847</v>
      </c>
      <c r="J34" s="376" t="s">
        <v>846</v>
      </c>
      <c r="K34" s="377" t="s">
        <v>21</v>
      </c>
      <c r="L34" s="376" t="s">
        <v>758</v>
      </c>
    </row>
    <row r="35" spans="1:12" s="378" customFormat="1" ht="12.75">
      <c r="A35" s="375" t="s">
        <v>18</v>
      </c>
      <c r="B35" s="376" t="s">
        <v>849</v>
      </c>
      <c r="C35" s="377" t="s">
        <v>20</v>
      </c>
      <c r="D35" s="377"/>
      <c r="E35" s="377"/>
      <c r="F35" s="377"/>
      <c r="G35" s="377"/>
      <c r="H35" s="376"/>
      <c r="I35" s="376" t="s">
        <v>850</v>
      </c>
      <c r="J35" s="376" t="s">
        <v>849</v>
      </c>
      <c r="K35" s="377" t="s">
        <v>21</v>
      </c>
      <c r="L35" s="376" t="s">
        <v>758</v>
      </c>
    </row>
    <row r="36" spans="1:12" s="378" customFormat="1" ht="12.75">
      <c r="A36" s="375" t="s">
        <v>18</v>
      </c>
      <c r="B36" s="379" t="s">
        <v>1530</v>
      </c>
      <c r="C36" s="377" t="s">
        <v>20</v>
      </c>
      <c r="D36" s="377"/>
      <c r="E36" s="377"/>
      <c r="F36" s="377"/>
      <c r="G36" s="377"/>
      <c r="H36" s="376"/>
      <c r="I36" s="376" t="s">
        <v>822</v>
      </c>
      <c r="J36" s="376" t="s">
        <v>820</v>
      </c>
      <c r="K36" s="377" t="s">
        <v>21</v>
      </c>
      <c r="L36" s="376" t="s">
        <v>758</v>
      </c>
    </row>
    <row r="37" spans="1:12" ht="12.75">
      <c r="A37" s="370" t="s">
        <v>18</v>
      </c>
      <c r="B37" s="371" t="s">
        <v>1526</v>
      </c>
      <c r="C37" s="370" t="s">
        <v>20</v>
      </c>
      <c r="D37" s="370"/>
      <c r="E37" s="370"/>
      <c r="F37" s="370"/>
      <c r="G37" s="370"/>
      <c r="H37" s="371"/>
      <c r="I37" s="371" t="s">
        <v>1525</v>
      </c>
      <c r="J37" s="371" t="s">
        <v>1524</v>
      </c>
      <c r="K37" s="370" t="s">
        <v>21</v>
      </c>
      <c r="L37" s="371" t="s">
        <v>758</v>
      </c>
    </row>
    <row r="38" spans="1:12" s="378" customFormat="1" ht="12.75">
      <c r="A38" s="375" t="s">
        <v>18</v>
      </c>
      <c r="B38" s="376" t="s">
        <v>855</v>
      </c>
      <c r="C38" s="377" t="s">
        <v>20</v>
      </c>
      <c r="D38" s="377"/>
      <c r="E38" s="377"/>
      <c r="F38" s="377"/>
      <c r="G38" s="377"/>
      <c r="H38" s="376"/>
      <c r="I38" s="376" t="s">
        <v>856</v>
      </c>
      <c r="J38" s="376" t="s">
        <v>855</v>
      </c>
      <c r="K38" s="377" t="s">
        <v>21</v>
      </c>
      <c r="L38" s="376" t="s">
        <v>758</v>
      </c>
    </row>
    <row r="39" spans="1:12" s="378" customFormat="1" ht="12.75">
      <c r="A39" s="375" t="s">
        <v>18</v>
      </c>
      <c r="B39" s="376" t="s">
        <v>858</v>
      </c>
      <c r="C39" s="377" t="s">
        <v>20</v>
      </c>
      <c r="D39" s="377"/>
      <c r="E39" s="377"/>
      <c r="F39" s="377"/>
      <c r="G39" s="377"/>
      <c r="H39" s="376"/>
      <c r="I39" s="376" t="s">
        <v>861</v>
      </c>
      <c r="J39" s="376" t="s">
        <v>858</v>
      </c>
      <c r="K39" s="377" t="s">
        <v>21</v>
      </c>
      <c r="L39" s="376" t="s">
        <v>758</v>
      </c>
    </row>
    <row r="40" spans="1:12" s="378" customFormat="1" ht="12.75">
      <c r="A40" s="375" t="s">
        <v>18</v>
      </c>
      <c r="B40" s="376" t="s">
        <v>862</v>
      </c>
      <c r="C40" s="377" t="s">
        <v>20</v>
      </c>
      <c r="D40" s="377"/>
      <c r="E40" s="377"/>
      <c r="F40" s="377"/>
      <c r="G40" s="377"/>
      <c r="H40" s="376"/>
      <c r="I40" s="376" t="s">
        <v>863</v>
      </c>
      <c r="J40" s="376" t="s">
        <v>862</v>
      </c>
      <c r="K40" s="377" t="s">
        <v>21</v>
      </c>
      <c r="L40" s="376" t="s">
        <v>758</v>
      </c>
    </row>
    <row r="41" spans="1:12" s="378" customFormat="1" ht="12.75">
      <c r="A41" s="375" t="s">
        <v>18</v>
      </c>
      <c r="B41" s="376" t="s">
        <v>867</v>
      </c>
      <c r="C41" s="377" t="s">
        <v>20</v>
      </c>
      <c r="D41" s="377"/>
      <c r="E41" s="377"/>
      <c r="F41" s="377"/>
      <c r="G41" s="377"/>
      <c r="H41" s="376"/>
      <c r="I41" s="376" t="s">
        <v>868</v>
      </c>
      <c r="J41" s="376" t="s">
        <v>867</v>
      </c>
      <c r="K41" s="377" t="s">
        <v>21</v>
      </c>
      <c r="L41" s="376" t="s">
        <v>758</v>
      </c>
    </row>
    <row r="42" spans="1:12" s="378" customFormat="1" ht="12.75">
      <c r="A42" s="375" t="s">
        <v>18</v>
      </c>
      <c r="B42" s="376" t="s">
        <v>869</v>
      </c>
      <c r="C42" s="377" t="s">
        <v>20</v>
      </c>
      <c r="D42" s="377"/>
      <c r="E42" s="377"/>
      <c r="F42" s="377"/>
      <c r="G42" s="377"/>
      <c r="H42" s="376"/>
      <c r="I42" s="376" t="s">
        <v>870</v>
      </c>
      <c r="J42" s="376" t="s">
        <v>869</v>
      </c>
      <c r="K42" s="377" t="s">
        <v>21</v>
      </c>
      <c r="L42" s="376" t="s">
        <v>758</v>
      </c>
    </row>
    <row r="43" spans="1:12" s="378" customFormat="1" ht="12.75">
      <c r="A43" s="375" t="s">
        <v>18</v>
      </c>
      <c r="B43" s="376" t="s">
        <v>871</v>
      </c>
      <c r="C43" s="377" t="s">
        <v>20</v>
      </c>
      <c r="D43" s="377"/>
      <c r="E43" s="377"/>
      <c r="F43" s="377"/>
      <c r="G43" s="377"/>
      <c r="H43" s="376"/>
      <c r="I43" s="376" t="s">
        <v>845</v>
      </c>
      <c r="J43" s="376" t="s">
        <v>871</v>
      </c>
      <c r="K43" s="377" t="s">
        <v>21</v>
      </c>
      <c r="L43" s="376" t="s">
        <v>758</v>
      </c>
    </row>
    <row r="44" spans="1:12" s="378" customFormat="1" ht="12.75">
      <c r="A44" s="375" t="s">
        <v>18</v>
      </c>
      <c r="B44" s="376" t="s">
        <v>846</v>
      </c>
      <c r="C44" s="377" t="s">
        <v>20</v>
      </c>
      <c r="D44" s="377"/>
      <c r="E44" s="377"/>
      <c r="F44" s="377"/>
      <c r="G44" s="377"/>
      <c r="H44" s="376"/>
      <c r="I44" s="376" t="s">
        <v>847</v>
      </c>
      <c r="J44" s="376" t="s">
        <v>846</v>
      </c>
      <c r="K44" s="377" t="s">
        <v>21</v>
      </c>
      <c r="L44" s="376" t="s">
        <v>758</v>
      </c>
    </row>
    <row r="45" spans="1:12" s="378" customFormat="1" ht="12.75">
      <c r="A45" s="375" t="s">
        <v>18</v>
      </c>
      <c r="B45" s="376" t="s">
        <v>849</v>
      </c>
      <c r="C45" s="377" t="s">
        <v>20</v>
      </c>
      <c r="D45" s="377"/>
      <c r="E45" s="377"/>
      <c r="F45" s="377"/>
      <c r="G45" s="377"/>
      <c r="H45" s="376"/>
      <c r="I45" s="376" t="s">
        <v>850</v>
      </c>
      <c r="J45" s="376" t="s">
        <v>849</v>
      </c>
      <c r="K45" s="377" t="s">
        <v>21</v>
      </c>
      <c r="L45" s="376" t="s">
        <v>758</v>
      </c>
    </row>
    <row r="46" spans="1:12" s="378" customFormat="1" ht="12.75">
      <c r="A46" s="375" t="s">
        <v>18</v>
      </c>
      <c r="B46" s="376" t="s">
        <v>874</v>
      </c>
      <c r="C46" s="377" t="s">
        <v>20</v>
      </c>
      <c r="D46" s="377"/>
      <c r="E46" s="377"/>
      <c r="F46" s="377"/>
      <c r="G46" s="377"/>
      <c r="H46" s="376"/>
      <c r="I46" s="376" t="s">
        <v>875</v>
      </c>
      <c r="J46" s="376" t="s">
        <v>874</v>
      </c>
      <c r="K46" s="377" t="s">
        <v>21</v>
      </c>
      <c r="L46" s="376" t="s">
        <v>758</v>
      </c>
    </row>
    <row r="47" spans="1:12" s="378" customFormat="1" ht="12.75">
      <c r="A47" s="375" t="s">
        <v>18</v>
      </c>
      <c r="B47" s="376" t="s">
        <v>876</v>
      </c>
      <c r="C47" s="377" t="s">
        <v>20</v>
      </c>
      <c r="D47" s="377"/>
      <c r="E47" s="377"/>
      <c r="F47" s="377"/>
      <c r="G47" s="377"/>
      <c r="H47" s="376"/>
      <c r="I47" s="376" t="s">
        <v>877</v>
      </c>
      <c r="J47" s="376" t="s">
        <v>876</v>
      </c>
      <c r="K47" s="377" t="s">
        <v>21</v>
      </c>
      <c r="L47" s="376" t="s">
        <v>758</v>
      </c>
    </row>
    <row r="48" spans="1:12" s="378" customFormat="1" ht="12.75">
      <c r="A48" s="375" t="s">
        <v>18</v>
      </c>
      <c r="B48" s="376" t="s">
        <v>878</v>
      </c>
      <c r="C48" s="377" t="s">
        <v>20</v>
      </c>
      <c r="D48" s="377"/>
      <c r="E48" s="377"/>
      <c r="F48" s="377"/>
      <c r="G48" s="377"/>
      <c r="H48" s="376"/>
      <c r="I48" s="376" t="s">
        <v>879</v>
      </c>
      <c r="J48" s="376" t="s">
        <v>878</v>
      </c>
      <c r="K48" s="377" t="s">
        <v>21</v>
      </c>
      <c r="L48" s="376" t="s">
        <v>758</v>
      </c>
    </row>
    <row r="49" spans="1:12" s="378" customFormat="1" ht="12.75">
      <c r="A49" s="375" t="s">
        <v>18</v>
      </c>
      <c r="B49" s="376" t="s">
        <v>881</v>
      </c>
      <c r="C49" s="377" t="s">
        <v>20</v>
      </c>
      <c r="D49" s="377"/>
      <c r="E49" s="377"/>
      <c r="F49" s="377"/>
      <c r="G49" s="377"/>
      <c r="H49" s="376"/>
      <c r="I49" s="376" t="s">
        <v>882</v>
      </c>
      <c r="J49" s="376" t="s">
        <v>881</v>
      </c>
      <c r="K49" s="377" t="s">
        <v>21</v>
      </c>
      <c r="L49" s="376" t="s">
        <v>758</v>
      </c>
    </row>
    <row r="50" spans="1:12" s="378" customFormat="1" ht="12.75">
      <c r="A50" s="375" t="s">
        <v>18</v>
      </c>
      <c r="B50" s="376" t="s">
        <v>825</v>
      </c>
      <c r="C50" s="377" t="s">
        <v>20</v>
      </c>
      <c r="D50" s="377"/>
      <c r="E50" s="377"/>
      <c r="F50" s="377"/>
      <c r="G50" s="377"/>
      <c r="H50" s="376"/>
      <c r="I50" s="376" t="s">
        <v>827</v>
      </c>
      <c r="J50" s="376" t="s">
        <v>825</v>
      </c>
      <c r="K50" s="377" t="s">
        <v>21</v>
      </c>
      <c r="L50" s="376" t="s">
        <v>758</v>
      </c>
    </row>
    <row r="51" spans="1:12" ht="12.75">
      <c r="A51" s="372" t="s">
        <v>18</v>
      </c>
      <c r="B51" s="371" t="s">
        <v>1527</v>
      </c>
      <c r="C51" s="373" t="s">
        <v>20</v>
      </c>
      <c r="D51" s="373"/>
      <c r="E51" s="373"/>
      <c r="F51" s="373"/>
      <c r="G51" s="373"/>
      <c r="H51" s="374"/>
      <c r="I51" s="374" t="s">
        <v>830</v>
      </c>
      <c r="J51" s="374" t="s">
        <v>885</v>
      </c>
      <c r="K51" s="373" t="s">
        <v>21</v>
      </c>
      <c r="L51" s="374" t="s">
        <v>758</v>
      </c>
    </row>
    <row r="52" spans="1:12" ht="12.75">
      <c r="A52" s="263" t="s">
        <v>18</v>
      </c>
      <c r="B52" s="379" t="s">
        <v>1529</v>
      </c>
      <c r="C52" s="265" t="s">
        <v>20</v>
      </c>
      <c r="D52" s="266"/>
      <c r="E52" s="266"/>
      <c r="F52" s="266"/>
      <c r="G52" s="266"/>
      <c r="H52" s="268"/>
      <c r="I52" s="264" t="s">
        <v>833</v>
      </c>
      <c r="J52" s="264" t="s">
        <v>831</v>
      </c>
      <c r="K52" s="265" t="s">
        <v>21</v>
      </c>
      <c r="L52" s="264" t="s">
        <v>758</v>
      </c>
    </row>
    <row r="53" spans="1:12" ht="12.75">
      <c r="A53" s="372" t="s">
        <v>18</v>
      </c>
      <c r="B53" s="379" t="s">
        <v>1528</v>
      </c>
      <c r="C53" s="373" t="s">
        <v>20</v>
      </c>
      <c r="D53" s="373"/>
      <c r="E53" s="373"/>
      <c r="F53" s="373"/>
      <c r="G53" s="373"/>
      <c r="H53" s="374"/>
      <c r="I53" s="374" t="s">
        <v>837</v>
      </c>
      <c r="J53" s="374" t="s">
        <v>887</v>
      </c>
      <c r="K53" s="373" t="s">
        <v>21</v>
      </c>
      <c r="L53" s="374" t="s">
        <v>758</v>
      </c>
    </row>
    <row r="54" spans="1:12">
      <c r="A54" s="288"/>
      <c r="B54" s="289" t="s">
        <v>891</v>
      </c>
      <c r="C54" s="261"/>
      <c r="D54" s="261"/>
      <c r="E54" s="261"/>
      <c r="F54" s="261"/>
      <c r="G54" s="261"/>
      <c r="H54" s="262"/>
      <c r="I54" s="262"/>
      <c r="J54" s="262"/>
      <c r="K54" s="261"/>
      <c r="L54" s="262"/>
    </row>
    <row r="55" spans="1:12" ht="12.75">
      <c r="A55" s="263" t="s">
        <v>18</v>
      </c>
      <c r="B55" s="290" t="s">
        <v>896</v>
      </c>
      <c r="C55" s="291" t="s">
        <v>21</v>
      </c>
      <c r="D55" s="267"/>
      <c r="E55" s="267"/>
      <c r="F55" s="267"/>
      <c r="G55" s="267"/>
      <c r="H55" s="292"/>
      <c r="I55" s="290" t="s">
        <v>896</v>
      </c>
      <c r="J55" s="293" t="s">
        <v>896</v>
      </c>
      <c r="K55" s="293" t="s">
        <v>896</v>
      </c>
      <c r="L55" s="294" t="s">
        <v>901</v>
      </c>
    </row>
    <row r="56" spans="1:12" ht="12.75">
      <c r="A56" s="263" t="s">
        <v>18</v>
      </c>
      <c r="B56" s="376" t="s">
        <v>902</v>
      </c>
      <c r="C56" s="291" t="s">
        <v>155</v>
      </c>
      <c r="D56" s="267"/>
      <c r="E56" s="267"/>
      <c r="F56" s="267"/>
      <c r="G56" s="267"/>
      <c r="H56" s="292"/>
      <c r="I56" s="296" t="s">
        <v>902</v>
      </c>
      <c r="J56" s="293" t="s">
        <v>902</v>
      </c>
      <c r="K56" s="293" t="s">
        <v>902</v>
      </c>
      <c r="L56" s="294" t="s">
        <v>901</v>
      </c>
    </row>
    <row r="57" spans="1:12" ht="12.75">
      <c r="A57" s="263" t="s">
        <v>18</v>
      </c>
      <c r="B57" s="376" t="s">
        <v>903</v>
      </c>
      <c r="C57" s="291" t="s">
        <v>155</v>
      </c>
      <c r="D57" s="267"/>
      <c r="E57" s="267"/>
      <c r="F57" s="267"/>
      <c r="G57" s="267"/>
      <c r="H57" s="292"/>
      <c r="I57" s="293" t="s">
        <v>903</v>
      </c>
      <c r="J57" s="293" t="s">
        <v>903</v>
      </c>
      <c r="K57" s="293" t="s">
        <v>903</v>
      </c>
      <c r="L57" s="294" t="s">
        <v>901</v>
      </c>
    </row>
    <row r="58" spans="1:12" ht="12.75">
      <c r="A58" s="263" t="s">
        <v>18</v>
      </c>
      <c r="B58" s="376" t="s">
        <v>904</v>
      </c>
      <c r="C58" s="291" t="s">
        <v>155</v>
      </c>
      <c r="D58" s="267"/>
      <c r="E58" s="267"/>
      <c r="F58" s="267"/>
      <c r="G58" s="267"/>
      <c r="H58" s="292"/>
      <c r="I58" s="293" t="s">
        <v>904</v>
      </c>
      <c r="J58" s="293" t="s">
        <v>904</v>
      </c>
      <c r="K58" s="293" t="s">
        <v>904</v>
      </c>
      <c r="L58" s="294" t="s">
        <v>901</v>
      </c>
    </row>
    <row r="59" spans="1:12" ht="12.75">
      <c r="A59" s="263" t="s">
        <v>18</v>
      </c>
      <c r="B59" s="376" t="s">
        <v>905</v>
      </c>
      <c r="C59" s="291" t="s">
        <v>155</v>
      </c>
      <c r="D59" s="267"/>
      <c r="E59" s="267"/>
      <c r="F59" s="267"/>
      <c r="G59" s="267"/>
      <c r="H59" s="292"/>
      <c r="I59" s="293" t="s">
        <v>905</v>
      </c>
      <c r="J59" s="293" t="s">
        <v>905</v>
      </c>
      <c r="K59" s="293" t="s">
        <v>905</v>
      </c>
      <c r="L59" s="294" t="s">
        <v>901</v>
      </c>
    </row>
    <row r="60" spans="1:12" ht="12.75">
      <c r="A60" s="263" t="s">
        <v>18</v>
      </c>
      <c r="B60" s="376" t="s">
        <v>906</v>
      </c>
      <c r="C60" s="291" t="s">
        <v>155</v>
      </c>
      <c r="D60" s="267"/>
      <c r="E60" s="267"/>
      <c r="F60" s="267"/>
      <c r="G60" s="267"/>
      <c r="H60" s="292"/>
      <c r="I60" s="293" t="s">
        <v>906</v>
      </c>
      <c r="J60" s="293" t="s">
        <v>906</v>
      </c>
      <c r="K60" s="293" t="s">
        <v>906</v>
      </c>
      <c r="L60" s="294" t="s">
        <v>901</v>
      </c>
    </row>
    <row r="61" spans="1:12" ht="12.75">
      <c r="A61" s="263" t="s">
        <v>18</v>
      </c>
      <c r="B61" s="376" t="s">
        <v>907</v>
      </c>
      <c r="C61" s="291" t="s">
        <v>155</v>
      </c>
      <c r="D61" s="267"/>
      <c r="E61" s="267"/>
      <c r="F61" s="267"/>
      <c r="G61" s="267"/>
      <c r="H61" s="292"/>
      <c r="I61" s="301" t="s">
        <v>907</v>
      </c>
      <c r="J61" s="301" t="s">
        <v>907</v>
      </c>
      <c r="K61" s="301" t="s">
        <v>907</v>
      </c>
      <c r="L61" s="294" t="s">
        <v>901</v>
      </c>
    </row>
    <row r="62" spans="1:12" ht="12.75">
      <c r="A62" s="263" t="s">
        <v>18</v>
      </c>
      <c r="B62" s="376" t="s">
        <v>909</v>
      </c>
      <c r="C62" s="291" t="s">
        <v>155</v>
      </c>
      <c r="D62" s="267"/>
      <c r="E62" s="267"/>
      <c r="F62" s="267"/>
      <c r="G62" s="267"/>
      <c r="H62" s="292"/>
      <c r="I62" s="296" t="s">
        <v>909</v>
      </c>
      <c r="J62" s="296" t="s">
        <v>909</v>
      </c>
      <c r="K62" s="296" t="s">
        <v>909</v>
      </c>
      <c r="L62" s="294" t="s">
        <v>901</v>
      </c>
    </row>
    <row r="63" spans="1:12" ht="12.75">
      <c r="A63" s="263" t="s">
        <v>18</v>
      </c>
      <c r="B63" s="376" t="s">
        <v>910</v>
      </c>
      <c r="C63" s="291" t="s">
        <v>155</v>
      </c>
      <c r="D63" s="267"/>
      <c r="E63" s="267"/>
      <c r="F63" s="267"/>
      <c r="G63" s="267"/>
      <c r="H63" s="292"/>
      <c r="I63" s="304" t="s">
        <v>910</v>
      </c>
      <c r="J63" s="304" t="s">
        <v>910</v>
      </c>
      <c r="K63" s="304" t="s">
        <v>910</v>
      </c>
      <c r="L63" s="294" t="s">
        <v>901</v>
      </c>
    </row>
    <row r="64" spans="1:12" ht="12.75">
      <c r="A64" s="263" t="s">
        <v>18</v>
      </c>
      <c r="B64" s="376" t="s">
        <v>911</v>
      </c>
      <c r="C64" s="291" t="s">
        <v>36</v>
      </c>
      <c r="D64" s="267"/>
      <c r="E64" s="267"/>
      <c r="F64" s="267"/>
      <c r="G64" s="267"/>
      <c r="H64" s="292"/>
      <c r="I64" s="301" t="s">
        <v>911</v>
      </c>
      <c r="J64" s="301" t="s">
        <v>911</v>
      </c>
      <c r="K64" s="301" t="s">
        <v>911</v>
      </c>
      <c r="L64" s="294" t="s">
        <v>901</v>
      </c>
    </row>
    <row r="65" spans="1:12" ht="12.75">
      <c r="A65" s="263" t="s">
        <v>18</v>
      </c>
      <c r="B65" s="376" t="s">
        <v>912</v>
      </c>
      <c r="C65" s="291" t="s">
        <v>109</v>
      </c>
      <c r="D65" s="267"/>
      <c r="E65" s="267"/>
      <c r="F65" s="267"/>
      <c r="G65" s="267"/>
      <c r="H65" s="292"/>
      <c r="I65" s="296" t="s">
        <v>912</v>
      </c>
      <c r="J65" s="296" t="s">
        <v>912</v>
      </c>
      <c r="K65" s="296" t="s">
        <v>912</v>
      </c>
      <c r="L65" s="294" t="s">
        <v>901</v>
      </c>
    </row>
    <row r="66" spans="1:12" ht="12.75">
      <c r="A66" s="263" t="s">
        <v>18</v>
      </c>
      <c r="B66" s="376" t="s">
        <v>913</v>
      </c>
      <c r="C66" s="291" t="s">
        <v>109</v>
      </c>
      <c r="D66" s="267"/>
      <c r="E66" s="267"/>
      <c r="F66" s="267"/>
      <c r="G66" s="267"/>
      <c r="H66" s="292"/>
      <c r="I66" s="293" t="s">
        <v>913</v>
      </c>
      <c r="J66" s="293" t="s">
        <v>913</v>
      </c>
      <c r="K66" s="293" t="s">
        <v>913</v>
      </c>
      <c r="L66" s="294" t="s">
        <v>901</v>
      </c>
    </row>
    <row r="67" spans="1:12" ht="12.75">
      <c r="A67" s="263" t="s">
        <v>18</v>
      </c>
      <c r="B67" s="376" t="s">
        <v>914</v>
      </c>
      <c r="C67" s="291" t="s">
        <v>36</v>
      </c>
      <c r="D67" s="267"/>
      <c r="E67" s="267"/>
      <c r="F67" s="267"/>
      <c r="G67" s="267"/>
      <c r="H67" s="292"/>
      <c r="I67" s="296" t="s">
        <v>914</v>
      </c>
      <c r="J67" s="296" t="s">
        <v>914</v>
      </c>
      <c r="K67" s="296" t="s">
        <v>914</v>
      </c>
      <c r="L67" s="294" t="s">
        <v>901</v>
      </c>
    </row>
    <row r="68" spans="1:12" ht="12.75">
      <c r="A68" s="263" t="s">
        <v>18</v>
      </c>
      <c r="B68" s="376" t="s">
        <v>916</v>
      </c>
      <c r="C68" s="291" t="s">
        <v>36</v>
      </c>
      <c r="D68" s="267"/>
      <c r="E68" s="267"/>
      <c r="F68" s="267"/>
      <c r="G68" s="267"/>
      <c r="H68" s="292"/>
      <c r="I68" s="301" t="s">
        <v>916</v>
      </c>
      <c r="J68" s="301" t="s">
        <v>916</v>
      </c>
      <c r="K68" s="301" t="s">
        <v>916</v>
      </c>
      <c r="L68" s="294" t="s">
        <v>901</v>
      </c>
    </row>
    <row r="69" spans="1:12" ht="12.75">
      <c r="A69" s="263" t="s">
        <v>18</v>
      </c>
      <c r="B69" s="376" t="s">
        <v>917</v>
      </c>
      <c r="C69" s="291" t="s">
        <v>36</v>
      </c>
      <c r="D69" s="267"/>
      <c r="E69" s="267"/>
      <c r="F69" s="267"/>
      <c r="G69" s="267"/>
      <c r="H69" s="292"/>
      <c r="I69" s="296" t="s">
        <v>917</v>
      </c>
      <c r="J69" s="296" t="s">
        <v>919</v>
      </c>
      <c r="K69" s="296" t="s">
        <v>919</v>
      </c>
      <c r="L69" s="294" t="s">
        <v>901</v>
      </c>
    </row>
    <row r="70" spans="1:12" ht="12.75">
      <c r="A70" s="263" t="s">
        <v>18</v>
      </c>
      <c r="B70" s="376" t="s">
        <v>920</v>
      </c>
      <c r="C70" s="291" t="s">
        <v>36</v>
      </c>
      <c r="D70" s="267"/>
      <c r="E70" s="267"/>
      <c r="F70" s="267"/>
      <c r="G70" s="267"/>
      <c r="H70" s="292"/>
      <c r="I70" s="296" t="s">
        <v>920</v>
      </c>
      <c r="J70" s="296" t="s">
        <v>920</v>
      </c>
      <c r="K70" s="296" t="s">
        <v>920</v>
      </c>
      <c r="L70" s="294" t="s">
        <v>901</v>
      </c>
    </row>
    <row r="71" spans="1:12" ht="12.75">
      <c r="A71" s="263" t="s">
        <v>18</v>
      </c>
      <c r="B71" s="376" t="s">
        <v>921</v>
      </c>
      <c r="C71" s="291" t="s">
        <v>36</v>
      </c>
      <c r="D71" s="267"/>
      <c r="E71" s="267"/>
      <c r="F71" s="267"/>
      <c r="G71" s="267"/>
      <c r="H71" s="292"/>
      <c r="I71" s="296" t="s">
        <v>921</v>
      </c>
      <c r="J71" s="296" t="s">
        <v>923</v>
      </c>
      <c r="K71" s="296" t="s">
        <v>923</v>
      </c>
      <c r="L71" s="294" t="s">
        <v>901</v>
      </c>
    </row>
    <row r="72" spans="1:12" ht="12.75">
      <c r="A72" s="263" t="s">
        <v>18</v>
      </c>
      <c r="B72" s="376" t="s">
        <v>924</v>
      </c>
      <c r="C72" s="291" t="s">
        <v>36</v>
      </c>
      <c r="D72" s="267"/>
      <c r="E72" s="267"/>
      <c r="F72" s="267"/>
      <c r="G72" s="267"/>
      <c r="H72" s="292"/>
      <c r="I72" s="296" t="s">
        <v>924</v>
      </c>
      <c r="J72" s="296" t="s">
        <v>924</v>
      </c>
      <c r="K72" s="296" t="s">
        <v>924</v>
      </c>
      <c r="L72" s="294" t="s">
        <v>901</v>
      </c>
    </row>
    <row r="73" spans="1:12" ht="12.75">
      <c r="A73" s="263" t="s">
        <v>18</v>
      </c>
      <c r="B73" s="376" t="s">
        <v>925</v>
      </c>
      <c r="C73" s="291" t="s">
        <v>109</v>
      </c>
      <c r="D73" s="267"/>
      <c r="E73" s="267"/>
      <c r="F73" s="267"/>
      <c r="G73" s="267"/>
      <c r="H73" s="292"/>
      <c r="I73" s="296" t="s">
        <v>925</v>
      </c>
      <c r="J73" s="296" t="s">
        <v>925</v>
      </c>
      <c r="K73" s="296" t="s">
        <v>925</v>
      </c>
      <c r="L73" s="294" t="s">
        <v>901</v>
      </c>
    </row>
    <row r="74" spans="1:12" ht="12.75">
      <c r="A74" s="263" t="s">
        <v>18</v>
      </c>
      <c r="B74" s="376" t="s">
        <v>927</v>
      </c>
      <c r="C74" s="291" t="s">
        <v>36</v>
      </c>
      <c r="D74" s="267"/>
      <c r="E74" s="267"/>
      <c r="F74" s="267"/>
      <c r="G74" s="267"/>
      <c r="H74" s="292"/>
      <c r="I74" s="296" t="s">
        <v>927</v>
      </c>
      <c r="J74" s="296" t="s">
        <v>927</v>
      </c>
      <c r="K74" s="296" t="s">
        <v>927</v>
      </c>
      <c r="L74" s="294" t="s">
        <v>901</v>
      </c>
    </row>
    <row r="75" spans="1:12" ht="12.75">
      <c r="A75" s="263" t="s">
        <v>18</v>
      </c>
      <c r="B75" s="376" t="s">
        <v>929</v>
      </c>
      <c r="C75" s="291" t="s">
        <v>36</v>
      </c>
      <c r="D75" s="267"/>
      <c r="E75" s="267"/>
      <c r="F75" s="267"/>
      <c r="G75" s="267"/>
      <c r="H75" s="292"/>
      <c r="I75" s="296" t="s">
        <v>929</v>
      </c>
      <c r="J75" s="296" t="s">
        <v>930</v>
      </c>
      <c r="K75" s="296" t="s">
        <v>930</v>
      </c>
      <c r="L75" s="294" t="s">
        <v>901</v>
      </c>
    </row>
    <row r="76" spans="1:12" ht="12.75">
      <c r="A76" s="263" t="s">
        <v>18</v>
      </c>
      <c r="B76" s="376" t="s">
        <v>931</v>
      </c>
      <c r="C76" s="291" t="s">
        <v>36</v>
      </c>
      <c r="D76" s="267"/>
      <c r="E76" s="267"/>
      <c r="F76" s="267"/>
      <c r="G76" s="267"/>
      <c r="H76" s="292"/>
      <c r="I76" s="296" t="s">
        <v>931</v>
      </c>
      <c r="J76" s="296" t="s">
        <v>931</v>
      </c>
      <c r="K76" s="296" t="s">
        <v>931</v>
      </c>
      <c r="L76" s="294" t="s">
        <v>901</v>
      </c>
    </row>
    <row r="77" spans="1:12" ht="12.75">
      <c r="A77" s="263" t="s">
        <v>18</v>
      </c>
      <c r="B77" s="376" t="s">
        <v>933</v>
      </c>
      <c r="C77" s="291" t="s">
        <v>109</v>
      </c>
      <c r="D77" s="267"/>
      <c r="E77" s="267"/>
      <c r="F77" s="267"/>
      <c r="G77" s="267"/>
      <c r="H77" s="292"/>
      <c r="I77" s="296" t="s">
        <v>933</v>
      </c>
      <c r="J77" s="296" t="s">
        <v>933</v>
      </c>
      <c r="K77" s="296" t="s">
        <v>933</v>
      </c>
      <c r="L77" s="294" t="s">
        <v>901</v>
      </c>
    </row>
    <row r="78" spans="1:12" ht="12.75">
      <c r="A78" s="263" t="s">
        <v>18</v>
      </c>
      <c r="B78" s="376" t="s">
        <v>935</v>
      </c>
      <c r="C78" s="291" t="s">
        <v>36</v>
      </c>
      <c r="D78" s="267"/>
      <c r="E78" s="267"/>
      <c r="F78" s="267"/>
      <c r="G78" s="267"/>
      <c r="H78" s="292"/>
      <c r="I78" s="296" t="s">
        <v>935</v>
      </c>
      <c r="J78" s="293" t="s">
        <v>935</v>
      </c>
      <c r="K78" s="293" t="s">
        <v>935</v>
      </c>
      <c r="L78" s="294" t="s">
        <v>901</v>
      </c>
    </row>
    <row r="79" spans="1:12" ht="12.75">
      <c r="A79" s="263" t="s">
        <v>18</v>
      </c>
      <c r="B79" s="376" t="s">
        <v>936</v>
      </c>
      <c r="C79" s="291" t="s">
        <v>109</v>
      </c>
      <c r="D79" s="267"/>
      <c r="E79" s="267"/>
      <c r="F79" s="267"/>
      <c r="G79" s="267"/>
      <c r="H79" s="292"/>
      <c r="I79" s="296" t="s">
        <v>936</v>
      </c>
      <c r="J79" s="293" t="s">
        <v>936</v>
      </c>
      <c r="K79" s="293" t="s">
        <v>936</v>
      </c>
      <c r="L79" s="294" t="s">
        <v>901</v>
      </c>
    </row>
    <row r="80" spans="1:12" ht="12.75">
      <c r="A80" s="263" t="s">
        <v>18</v>
      </c>
      <c r="B80" s="380" t="s">
        <v>938</v>
      </c>
      <c r="C80" s="291" t="s">
        <v>36</v>
      </c>
      <c r="D80" s="267"/>
      <c r="E80" s="267"/>
      <c r="F80" s="267"/>
      <c r="G80" s="267"/>
      <c r="H80" s="292"/>
      <c r="I80" s="290" t="s">
        <v>938</v>
      </c>
      <c r="J80" s="304" t="s">
        <v>938</v>
      </c>
      <c r="K80" s="304" t="s">
        <v>938</v>
      </c>
      <c r="L80" s="294" t="s">
        <v>901</v>
      </c>
    </row>
    <row r="81" spans="1:12" ht="12.75">
      <c r="A81" s="263" t="s">
        <v>18</v>
      </c>
      <c r="B81" s="376" t="s">
        <v>940</v>
      </c>
      <c r="C81" s="291" t="s">
        <v>109</v>
      </c>
      <c r="D81" s="267"/>
      <c r="E81" s="267"/>
      <c r="F81" s="267"/>
      <c r="G81" s="267"/>
      <c r="H81" s="292"/>
      <c r="I81" s="296" t="s">
        <v>940</v>
      </c>
      <c r="J81" s="304" t="s">
        <v>940</v>
      </c>
      <c r="K81" s="304" t="s">
        <v>940</v>
      </c>
      <c r="L81" s="294" t="s">
        <v>901</v>
      </c>
    </row>
    <row r="82" spans="1:12" ht="12.75">
      <c r="A82" s="263" t="s">
        <v>18</v>
      </c>
      <c r="B82" s="376" t="s">
        <v>941</v>
      </c>
      <c r="C82" s="291" t="s">
        <v>109</v>
      </c>
      <c r="D82" s="267"/>
      <c r="E82" s="267"/>
      <c r="F82" s="267"/>
      <c r="G82" s="267"/>
      <c r="H82" s="292"/>
      <c r="I82" s="296" t="s">
        <v>941</v>
      </c>
      <c r="J82" s="296" t="s">
        <v>941</v>
      </c>
      <c r="K82" s="296" t="s">
        <v>941</v>
      </c>
      <c r="L82" s="294" t="s">
        <v>901</v>
      </c>
    </row>
    <row r="83" spans="1:12" ht="12.75">
      <c r="A83" s="263" t="s">
        <v>18</v>
      </c>
      <c r="B83" s="376" t="s">
        <v>943</v>
      </c>
      <c r="C83" s="291" t="s">
        <v>109</v>
      </c>
      <c r="D83" s="267"/>
      <c r="E83" s="267"/>
      <c r="F83" s="267"/>
      <c r="G83" s="267"/>
      <c r="H83" s="292"/>
      <c r="I83" s="296" t="s">
        <v>943</v>
      </c>
      <c r="J83" s="296" t="s">
        <v>943</v>
      </c>
      <c r="K83" s="296" t="s">
        <v>943</v>
      </c>
      <c r="L83" s="294" t="s">
        <v>901</v>
      </c>
    </row>
    <row r="84" spans="1:12" ht="12.75">
      <c r="A84" s="263" t="s">
        <v>18</v>
      </c>
      <c r="B84" s="376" t="s">
        <v>944</v>
      </c>
      <c r="C84" s="291" t="s">
        <v>36</v>
      </c>
      <c r="D84" s="267"/>
      <c r="E84" s="267"/>
      <c r="F84" s="267"/>
      <c r="G84" s="267"/>
      <c r="H84" s="292"/>
      <c r="I84" s="296" t="s">
        <v>944</v>
      </c>
      <c r="J84" s="301" t="s">
        <v>944</v>
      </c>
      <c r="K84" s="301" t="s">
        <v>944</v>
      </c>
      <c r="L84" s="294" t="s">
        <v>901</v>
      </c>
    </row>
    <row r="85" spans="1:12" ht="12.75">
      <c r="A85" s="263" t="s">
        <v>18</v>
      </c>
      <c r="B85" s="376" t="s">
        <v>946</v>
      </c>
      <c r="C85" s="291" t="s">
        <v>109</v>
      </c>
      <c r="D85" s="267"/>
      <c r="E85" s="267"/>
      <c r="F85" s="267"/>
      <c r="G85" s="267"/>
      <c r="H85" s="292"/>
      <c r="I85" s="296" t="s">
        <v>946</v>
      </c>
      <c r="J85" s="301" t="s">
        <v>946</v>
      </c>
      <c r="K85" s="301" t="s">
        <v>946</v>
      </c>
      <c r="L85" s="294" t="s">
        <v>901</v>
      </c>
    </row>
    <row r="86" spans="1:12" ht="12.75">
      <c r="A86" s="263" t="s">
        <v>18</v>
      </c>
      <c r="B86" s="376" t="s">
        <v>947</v>
      </c>
      <c r="C86" s="291" t="s">
        <v>36</v>
      </c>
      <c r="D86" s="267"/>
      <c r="E86" s="267"/>
      <c r="F86" s="267"/>
      <c r="G86" s="267"/>
      <c r="H86" s="292"/>
      <c r="I86" s="296" t="s">
        <v>947</v>
      </c>
      <c r="J86" s="301" t="s">
        <v>947</v>
      </c>
      <c r="K86" s="301" t="s">
        <v>947</v>
      </c>
      <c r="L86" s="294" t="s">
        <v>901</v>
      </c>
    </row>
    <row r="87" spans="1:12" ht="12.75">
      <c r="A87" s="263" t="s">
        <v>18</v>
      </c>
      <c r="B87" s="376" t="s">
        <v>949</v>
      </c>
      <c r="C87" s="291" t="s">
        <v>36</v>
      </c>
      <c r="D87" s="267"/>
      <c r="E87" s="267"/>
      <c r="F87" s="267"/>
      <c r="G87" s="267"/>
      <c r="H87" s="292"/>
      <c r="I87" s="296" t="s">
        <v>949</v>
      </c>
      <c r="J87" s="301" t="s">
        <v>950</v>
      </c>
      <c r="K87" s="301" t="s">
        <v>950</v>
      </c>
      <c r="L87" s="294" t="s">
        <v>901</v>
      </c>
    </row>
    <row r="88" spans="1:12" ht="12.75">
      <c r="A88" s="263" t="s">
        <v>18</v>
      </c>
      <c r="B88" s="376" t="s">
        <v>951</v>
      </c>
      <c r="C88" s="291" t="s">
        <v>109</v>
      </c>
      <c r="D88" s="267"/>
      <c r="E88" s="267"/>
      <c r="F88" s="267"/>
      <c r="G88" s="267"/>
      <c r="H88" s="292"/>
      <c r="I88" s="296" t="s">
        <v>951</v>
      </c>
      <c r="J88" s="304" t="s">
        <v>952</v>
      </c>
      <c r="K88" s="304" t="s">
        <v>952</v>
      </c>
      <c r="L88" s="294" t="s">
        <v>901</v>
      </c>
    </row>
    <row r="89" spans="1:12" ht="12.75">
      <c r="A89" s="263" t="s">
        <v>18</v>
      </c>
      <c r="B89" s="376" t="s">
        <v>954</v>
      </c>
      <c r="C89" s="291" t="s">
        <v>36</v>
      </c>
      <c r="D89" s="267"/>
      <c r="E89" s="267"/>
      <c r="F89" s="267"/>
      <c r="G89" s="267"/>
      <c r="H89" s="292"/>
      <c r="I89" s="296" t="s">
        <v>954</v>
      </c>
      <c r="J89" s="304" t="s">
        <v>954</v>
      </c>
      <c r="K89" s="304" t="s">
        <v>954</v>
      </c>
      <c r="L89" s="294" t="s">
        <v>901</v>
      </c>
    </row>
    <row r="90" spans="1:12" ht="12.75">
      <c r="A90" s="263" t="s">
        <v>18</v>
      </c>
      <c r="B90" s="376" t="s">
        <v>955</v>
      </c>
      <c r="C90" s="291" t="s">
        <v>36</v>
      </c>
      <c r="D90" s="267"/>
      <c r="E90" s="267"/>
      <c r="F90" s="267"/>
      <c r="G90" s="267"/>
      <c r="H90" s="292"/>
      <c r="I90" s="296" t="s">
        <v>955</v>
      </c>
      <c r="J90" s="304" t="s">
        <v>956</v>
      </c>
      <c r="K90" s="304" t="s">
        <v>956</v>
      </c>
      <c r="L90" s="294" t="s">
        <v>901</v>
      </c>
    </row>
    <row r="91" spans="1:12" ht="12.75">
      <c r="A91" s="263" t="s">
        <v>18</v>
      </c>
      <c r="B91" s="381" t="s">
        <v>902</v>
      </c>
      <c r="C91" s="291" t="s">
        <v>155</v>
      </c>
      <c r="D91" s="267"/>
      <c r="E91" s="267"/>
      <c r="F91" s="267"/>
      <c r="G91" s="267"/>
      <c r="H91" s="292"/>
      <c r="I91" s="311" t="s">
        <v>902</v>
      </c>
      <c r="J91" s="293" t="s">
        <v>959</v>
      </c>
      <c r="K91" s="293" t="s">
        <v>959</v>
      </c>
      <c r="L91" s="294" t="s">
        <v>901</v>
      </c>
    </row>
    <row r="92" spans="1:12">
      <c r="A92" s="288"/>
      <c r="B92" s="382" t="s">
        <v>960</v>
      </c>
      <c r="C92" s="261"/>
      <c r="D92" s="261"/>
      <c r="E92" s="261"/>
      <c r="F92" s="261"/>
      <c r="G92" s="261"/>
      <c r="H92" s="262"/>
      <c r="I92" s="289" t="s">
        <v>960</v>
      </c>
      <c r="J92" s="262"/>
      <c r="K92" s="262"/>
      <c r="L92" s="262"/>
    </row>
    <row r="93" spans="1:12" ht="12.75">
      <c r="A93" s="263" t="s">
        <v>18</v>
      </c>
      <c r="B93" s="376" t="s">
        <v>962</v>
      </c>
      <c r="C93" s="291" t="s">
        <v>21</v>
      </c>
      <c r="D93" s="267"/>
      <c r="E93" s="267"/>
      <c r="F93" s="267"/>
      <c r="G93" s="267"/>
      <c r="H93" s="292"/>
      <c r="I93" s="296" t="s">
        <v>962</v>
      </c>
      <c r="J93" s="296" t="s">
        <v>962</v>
      </c>
      <c r="K93" s="296" t="s">
        <v>962</v>
      </c>
      <c r="L93" s="294" t="s">
        <v>901</v>
      </c>
    </row>
    <row r="94" spans="1:12" ht="12.75">
      <c r="A94" s="263" t="s">
        <v>18</v>
      </c>
      <c r="B94" s="381" t="s">
        <v>963</v>
      </c>
      <c r="C94" s="291" t="s">
        <v>155</v>
      </c>
      <c r="D94" s="267"/>
      <c r="E94" s="267"/>
      <c r="F94" s="267"/>
      <c r="G94" s="267"/>
      <c r="H94" s="292"/>
      <c r="I94" s="293" t="s">
        <v>963</v>
      </c>
      <c r="J94" s="293" t="s">
        <v>963</v>
      </c>
      <c r="K94" s="293" t="s">
        <v>963</v>
      </c>
      <c r="L94" s="294" t="s">
        <v>901</v>
      </c>
    </row>
    <row r="95" spans="1:12" ht="12.75">
      <c r="A95" s="263" t="s">
        <v>18</v>
      </c>
      <c r="B95" s="383" t="s">
        <v>964</v>
      </c>
      <c r="C95" s="291" t="s">
        <v>155</v>
      </c>
      <c r="D95" s="267"/>
      <c r="E95" s="267"/>
      <c r="F95" s="267"/>
      <c r="G95" s="267"/>
      <c r="H95" s="292"/>
      <c r="I95" s="301" t="s">
        <v>964</v>
      </c>
      <c r="J95" s="301" t="s">
        <v>964</v>
      </c>
      <c r="K95" s="301" t="s">
        <v>964</v>
      </c>
      <c r="L95" s="294" t="s">
        <v>901</v>
      </c>
    </row>
    <row r="96" spans="1:12" ht="12.75">
      <c r="A96" s="263" t="s">
        <v>18</v>
      </c>
      <c r="B96" s="381" t="s">
        <v>966</v>
      </c>
      <c r="C96" s="291" t="s">
        <v>155</v>
      </c>
      <c r="D96" s="267"/>
      <c r="E96" s="267"/>
      <c r="F96" s="267"/>
      <c r="G96" s="267"/>
      <c r="H96" s="292"/>
      <c r="I96" s="293" t="s">
        <v>966</v>
      </c>
      <c r="J96" s="293" t="s">
        <v>966</v>
      </c>
      <c r="K96" s="293" t="s">
        <v>966</v>
      </c>
      <c r="L96" s="294" t="s">
        <v>901</v>
      </c>
    </row>
    <row r="97" spans="1:12" ht="12.75">
      <c r="A97" s="263" t="s">
        <v>18</v>
      </c>
      <c r="B97" s="381" t="s">
        <v>967</v>
      </c>
      <c r="C97" s="291" t="s">
        <v>155</v>
      </c>
      <c r="D97" s="267"/>
      <c r="E97" s="267"/>
      <c r="F97" s="267"/>
      <c r="G97" s="267"/>
      <c r="H97" s="292"/>
      <c r="I97" s="293" t="s">
        <v>967</v>
      </c>
      <c r="J97" s="293" t="s">
        <v>967</v>
      </c>
      <c r="K97" s="293" t="s">
        <v>967</v>
      </c>
      <c r="L97" s="294" t="s">
        <v>901</v>
      </c>
    </row>
    <row r="98" spans="1:12" ht="12.75">
      <c r="A98" s="263" t="s">
        <v>18</v>
      </c>
      <c r="B98" s="381" t="s">
        <v>969</v>
      </c>
      <c r="C98" s="291" t="s">
        <v>155</v>
      </c>
      <c r="D98" s="267"/>
      <c r="E98" s="267"/>
      <c r="F98" s="267"/>
      <c r="G98" s="267"/>
      <c r="H98" s="292"/>
      <c r="I98" s="293" t="s">
        <v>969</v>
      </c>
      <c r="J98" s="293" t="s">
        <v>969</v>
      </c>
      <c r="K98" s="293" t="s">
        <v>969</v>
      </c>
      <c r="L98" s="294" t="s">
        <v>901</v>
      </c>
    </row>
    <row r="99" spans="1:12" ht="12.75">
      <c r="A99" s="263" t="s">
        <v>18</v>
      </c>
      <c r="B99" s="381" t="s">
        <v>970</v>
      </c>
      <c r="C99" s="291" t="s">
        <v>155</v>
      </c>
      <c r="D99" s="267"/>
      <c r="E99" s="267"/>
      <c r="F99" s="267"/>
      <c r="G99" s="267"/>
      <c r="H99" s="292"/>
      <c r="I99" s="293" t="s">
        <v>970</v>
      </c>
      <c r="J99" s="293" t="s">
        <v>970</v>
      </c>
      <c r="K99" s="293" t="s">
        <v>970</v>
      </c>
      <c r="L99" s="294" t="s">
        <v>901</v>
      </c>
    </row>
    <row r="100" spans="1:12" ht="12.75">
      <c r="A100" s="263" t="s">
        <v>18</v>
      </c>
      <c r="B100" s="376" t="s">
        <v>972</v>
      </c>
      <c r="C100" s="291" t="s">
        <v>155</v>
      </c>
      <c r="D100" s="267"/>
      <c r="E100" s="267"/>
      <c r="F100" s="267"/>
      <c r="G100" s="267"/>
      <c r="H100" s="292"/>
      <c r="I100" s="296" t="s">
        <v>972</v>
      </c>
      <c r="J100" s="296" t="s">
        <v>972</v>
      </c>
      <c r="K100" s="296" t="s">
        <v>972</v>
      </c>
      <c r="L100" s="294" t="s">
        <v>901</v>
      </c>
    </row>
    <row r="101" spans="1:12" ht="12.75">
      <c r="A101" s="263" t="s">
        <v>18</v>
      </c>
      <c r="B101" s="384" t="s">
        <v>974</v>
      </c>
      <c r="C101" s="291" t="s">
        <v>155</v>
      </c>
      <c r="D101" s="267"/>
      <c r="E101" s="267"/>
      <c r="F101" s="267"/>
      <c r="G101" s="267"/>
      <c r="H101" s="292"/>
      <c r="I101" s="304" t="s">
        <v>974</v>
      </c>
      <c r="J101" s="304" t="s">
        <v>974</v>
      </c>
      <c r="K101" s="304" t="s">
        <v>974</v>
      </c>
      <c r="L101" s="294" t="s">
        <v>901</v>
      </c>
    </row>
    <row r="102" spans="1:12" ht="12.75">
      <c r="A102" s="263" t="s">
        <v>18</v>
      </c>
      <c r="B102" s="383" t="s">
        <v>975</v>
      </c>
      <c r="C102" s="291" t="s">
        <v>36</v>
      </c>
      <c r="D102" s="267"/>
      <c r="E102" s="267"/>
      <c r="F102" s="267"/>
      <c r="G102" s="267"/>
      <c r="H102" s="292"/>
      <c r="I102" s="301" t="s">
        <v>975</v>
      </c>
      <c r="J102" s="301" t="s">
        <v>975</v>
      </c>
      <c r="K102" s="301" t="s">
        <v>975</v>
      </c>
      <c r="L102" s="294" t="s">
        <v>901</v>
      </c>
    </row>
    <row r="103" spans="1:12" ht="12.75">
      <c r="A103" s="263" t="s">
        <v>18</v>
      </c>
      <c r="B103" s="381" t="s">
        <v>977</v>
      </c>
      <c r="C103" s="291" t="s">
        <v>109</v>
      </c>
      <c r="D103" s="267"/>
      <c r="E103" s="267"/>
      <c r="F103" s="267"/>
      <c r="G103" s="267"/>
      <c r="H103" s="292"/>
      <c r="I103" s="293" t="s">
        <v>977</v>
      </c>
      <c r="J103" s="293" t="s">
        <v>977</v>
      </c>
      <c r="K103" s="293" t="s">
        <v>977</v>
      </c>
      <c r="L103" s="294" t="s">
        <v>901</v>
      </c>
    </row>
    <row r="104" spans="1:12" ht="12.75">
      <c r="A104" s="263" t="s">
        <v>18</v>
      </c>
      <c r="B104" s="376" t="s">
        <v>978</v>
      </c>
      <c r="C104" s="291" t="s">
        <v>109</v>
      </c>
      <c r="D104" s="267"/>
      <c r="E104" s="267"/>
      <c r="F104" s="267"/>
      <c r="G104" s="267"/>
      <c r="H104" s="292"/>
      <c r="I104" s="296" t="s">
        <v>978</v>
      </c>
      <c r="J104" s="296" t="s">
        <v>978</v>
      </c>
      <c r="K104" s="296" t="s">
        <v>978</v>
      </c>
      <c r="L104" s="294" t="s">
        <v>901</v>
      </c>
    </row>
    <row r="105" spans="1:12" ht="12.75">
      <c r="A105" s="263" t="s">
        <v>18</v>
      </c>
      <c r="B105" s="376" t="s">
        <v>980</v>
      </c>
      <c r="C105" s="291" t="s">
        <v>36</v>
      </c>
      <c r="D105" s="267"/>
      <c r="E105" s="267"/>
      <c r="F105" s="267"/>
      <c r="G105" s="267"/>
      <c r="H105" s="292"/>
      <c r="I105" s="296" t="s">
        <v>980</v>
      </c>
      <c r="J105" s="296" t="s">
        <v>980</v>
      </c>
      <c r="K105" s="296" t="s">
        <v>980</v>
      </c>
      <c r="L105" s="294" t="s">
        <v>901</v>
      </c>
    </row>
    <row r="106" spans="1:12" ht="12.75">
      <c r="A106" s="263" t="s">
        <v>18</v>
      </c>
      <c r="B106" s="383" t="s">
        <v>981</v>
      </c>
      <c r="C106" s="291" t="s">
        <v>36</v>
      </c>
      <c r="D106" s="267"/>
      <c r="E106" s="267"/>
      <c r="F106" s="267"/>
      <c r="G106" s="267"/>
      <c r="H106" s="292"/>
      <c r="I106" s="301" t="s">
        <v>981</v>
      </c>
      <c r="J106" s="301" t="s">
        <v>981</v>
      </c>
      <c r="K106" s="301" t="s">
        <v>981</v>
      </c>
      <c r="L106" s="294" t="s">
        <v>901</v>
      </c>
    </row>
    <row r="107" spans="1:12" ht="12.75">
      <c r="A107" s="263" t="s">
        <v>18</v>
      </c>
      <c r="B107" s="376" t="s">
        <v>983</v>
      </c>
      <c r="C107" s="291" t="s">
        <v>36</v>
      </c>
      <c r="D107" s="267"/>
      <c r="E107" s="267"/>
      <c r="F107" s="267"/>
      <c r="G107" s="267"/>
      <c r="H107" s="292"/>
      <c r="I107" s="296" t="s">
        <v>983</v>
      </c>
      <c r="J107" s="296" t="s">
        <v>983</v>
      </c>
      <c r="K107" s="296" t="s">
        <v>983</v>
      </c>
      <c r="L107" s="294" t="s">
        <v>901</v>
      </c>
    </row>
    <row r="108" spans="1:12" ht="12.75">
      <c r="A108" s="263" t="s">
        <v>18</v>
      </c>
      <c r="B108" s="376" t="s">
        <v>984</v>
      </c>
      <c r="C108" s="291" t="s">
        <v>36</v>
      </c>
      <c r="D108" s="267"/>
      <c r="E108" s="267"/>
      <c r="F108" s="267"/>
      <c r="G108" s="267"/>
      <c r="H108" s="292"/>
      <c r="I108" s="296" t="s">
        <v>984</v>
      </c>
      <c r="J108" s="296" t="s">
        <v>984</v>
      </c>
      <c r="K108" s="296" t="s">
        <v>984</v>
      </c>
      <c r="L108" s="294" t="s">
        <v>901</v>
      </c>
    </row>
    <row r="109" spans="1:12" ht="12.75">
      <c r="A109" s="263" t="s">
        <v>18</v>
      </c>
      <c r="B109" s="376" t="s">
        <v>986</v>
      </c>
      <c r="C109" s="291" t="s">
        <v>36</v>
      </c>
      <c r="D109" s="267"/>
      <c r="E109" s="267"/>
      <c r="F109" s="267"/>
      <c r="G109" s="267"/>
      <c r="H109" s="292"/>
      <c r="I109" s="296" t="s">
        <v>986</v>
      </c>
      <c r="J109" s="296" t="s">
        <v>986</v>
      </c>
      <c r="K109" s="296" t="s">
        <v>986</v>
      </c>
      <c r="L109" s="294" t="s">
        <v>901</v>
      </c>
    </row>
    <row r="110" spans="1:12" ht="12.75">
      <c r="A110" s="263" t="s">
        <v>18</v>
      </c>
      <c r="B110" s="376" t="s">
        <v>988</v>
      </c>
      <c r="C110" s="291" t="s">
        <v>36</v>
      </c>
      <c r="D110" s="267"/>
      <c r="E110" s="267"/>
      <c r="F110" s="267"/>
      <c r="G110" s="267"/>
      <c r="H110" s="292"/>
      <c r="I110" s="296" t="s">
        <v>988</v>
      </c>
      <c r="J110" s="296" t="s">
        <v>988</v>
      </c>
      <c r="K110" s="296" t="s">
        <v>988</v>
      </c>
      <c r="L110" s="294" t="s">
        <v>901</v>
      </c>
    </row>
    <row r="111" spans="1:12" ht="12.75">
      <c r="A111" s="263" t="s">
        <v>18</v>
      </c>
      <c r="B111" s="376" t="s">
        <v>989</v>
      </c>
      <c r="C111" s="291" t="s">
        <v>109</v>
      </c>
      <c r="D111" s="267"/>
      <c r="E111" s="267"/>
      <c r="F111" s="267"/>
      <c r="G111" s="267"/>
      <c r="H111" s="292"/>
      <c r="I111" s="296" t="s">
        <v>989</v>
      </c>
      <c r="J111" s="296" t="s">
        <v>989</v>
      </c>
      <c r="K111" s="296" t="s">
        <v>989</v>
      </c>
      <c r="L111" s="294" t="s">
        <v>901</v>
      </c>
    </row>
    <row r="112" spans="1:12" ht="12.75">
      <c r="A112" s="263" t="s">
        <v>18</v>
      </c>
      <c r="B112" s="376" t="s">
        <v>991</v>
      </c>
      <c r="C112" s="291" t="s">
        <v>36</v>
      </c>
      <c r="D112" s="267"/>
      <c r="E112" s="267"/>
      <c r="F112" s="267"/>
      <c r="G112" s="267"/>
      <c r="H112" s="292"/>
      <c r="I112" s="296" t="s">
        <v>991</v>
      </c>
      <c r="J112" s="296" t="s">
        <v>991</v>
      </c>
      <c r="K112" s="296" t="s">
        <v>991</v>
      </c>
      <c r="L112" s="294" t="s">
        <v>901</v>
      </c>
    </row>
    <row r="113" spans="1:12" ht="12.75">
      <c r="A113" s="263" t="s">
        <v>18</v>
      </c>
      <c r="B113" s="376" t="s">
        <v>992</v>
      </c>
      <c r="C113" s="291" t="s">
        <v>36</v>
      </c>
      <c r="D113" s="267"/>
      <c r="E113" s="267"/>
      <c r="F113" s="267"/>
      <c r="G113" s="267"/>
      <c r="H113" s="292"/>
      <c r="I113" s="296" t="s">
        <v>992</v>
      </c>
      <c r="J113" s="296" t="s">
        <v>992</v>
      </c>
      <c r="K113" s="296" t="s">
        <v>992</v>
      </c>
      <c r="L113" s="294" t="s">
        <v>901</v>
      </c>
    </row>
    <row r="114" spans="1:12" ht="12.75">
      <c r="A114" s="263" t="s">
        <v>18</v>
      </c>
      <c r="B114" s="376" t="s">
        <v>994</v>
      </c>
      <c r="C114" s="291" t="s">
        <v>36</v>
      </c>
      <c r="D114" s="267"/>
      <c r="E114" s="267"/>
      <c r="F114" s="267"/>
      <c r="G114" s="267"/>
      <c r="H114" s="292"/>
      <c r="I114" s="296" t="s">
        <v>994</v>
      </c>
      <c r="J114" s="296" t="s">
        <v>994</v>
      </c>
      <c r="K114" s="296" t="s">
        <v>994</v>
      </c>
      <c r="L114" s="294" t="s">
        <v>901</v>
      </c>
    </row>
    <row r="115" spans="1:12" ht="12.75">
      <c r="A115" s="263" t="s">
        <v>18</v>
      </c>
      <c r="B115" s="381" t="s">
        <v>750</v>
      </c>
      <c r="C115" s="291" t="s">
        <v>109</v>
      </c>
      <c r="D115" s="267"/>
      <c r="E115" s="267"/>
      <c r="F115" s="267"/>
      <c r="G115" s="267"/>
      <c r="H115" s="292"/>
      <c r="I115" s="293" t="s">
        <v>750</v>
      </c>
      <c r="J115" s="293" t="s">
        <v>750</v>
      </c>
      <c r="K115" s="293" t="s">
        <v>750</v>
      </c>
      <c r="L115" s="294" t="s">
        <v>901</v>
      </c>
    </row>
    <row r="116" spans="1:12" ht="12.75">
      <c r="A116" s="263" t="s">
        <v>18</v>
      </c>
      <c r="B116" s="381" t="s">
        <v>996</v>
      </c>
      <c r="C116" s="291" t="s">
        <v>36</v>
      </c>
      <c r="D116" s="267"/>
      <c r="E116" s="267"/>
      <c r="F116" s="267"/>
      <c r="G116" s="267"/>
      <c r="H116" s="292"/>
      <c r="I116" s="293" t="s">
        <v>996</v>
      </c>
      <c r="J116" s="293" t="s">
        <v>996</v>
      </c>
      <c r="K116" s="293" t="s">
        <v>996</v>
      </c>
      <c r="L116" s="294" t="s">
        <v>901</v>
      </c>
    </row>
    <row r="117" spans="1:12" ht="12.75">
      <c r="A117" s="263" t="s">
        <v>18</v>
      </c>
      <c r="B117" s="384" t="s">
        <v>998</v>
      </c>
      <c r="C117" s="291" t="s">
        <v>109</v>
      </c>
      <c r="D117" s="267"/>
      <c r="E117" s="267"/>
      <c r="F117" s="267"/>
      <c r="G117" s="267"/>
      <c r="H117" s="292"/>
      <c r="I117" s="304" t="s">
        <v>998</v>
      </c>
      <c r="J117" s="304" t="s">
        <v>998</v>
      </c>
      <c r="K117" s="304" t="s">
        <v>998</v>
      </c>
      <c r="L117" s="294" t="s">
        <v>901</v>
      </c>
    </row>
    <row r="118" spans="1:12" ht="12.75">
      <c r="A118" s="263" t="s">
        <v>18</v>
      </c>
      <c r="B118" s="384" t="s">
        <v>1000</v>
      </c>
      <c r="C118" s="291" t="s">
        <v>36</v>
      </c>
      <c r="D118" s="267"/>
      <c r="E118" s="267"/>
      <c r="F118" s="267"/>
      <c r="G118" s="267"/>
      <c r="H118" s="292"/>
      <c r="I118" s="304" t="s">
        <v>1000</v>
      </c>
      <c r="J118" s="304" t="s">
        <v>1000</v>
      </c>
      <c r="K118" s="304" t="s">
        <v>1000</v>
      </c>
      <c r="L118" s="294" t="s">
        <v>901</v>
      </c>
    </row>
    <row r="119" spans="1:12" ht="12.75">
      <c r="A119" s="263" t="s">
        <v>18</v>
      </c>
      <c r="B119" s="376" t="s">
        <v>1001</v>
      </c>
      <c r="C119" s="291" t="s">
        <v>109</v>
      </c>
      <c r="D119" s="267"/>
      <c r="E119" s="267"/>
      <c r="F119" s="267"/>
      <c r="G119" s="267"/>
      <c r="H119" s="292"/>
      <c r="I119" s="296" t="s">
        <v>1001</v>
      </c>
      <c r="J119" s="296" t="s">
        <v>1001</v>
      </c>
      <c r="K119" s="296" t="s">
        <v>1001</v>
      </c>
      <c r="L119" s="294" t="s">
        <v>901</v>
      </c>
    </row>
    <row r="120" spans="1:12" ht="12.75">
      <c r="A120" s="263" t="s">
        <v>18</v>
      </c>
      <c r="B120" s="376" t="s">
        <v>1003</v>
      </c>
      <c r="C120" s="291" t="s">
        <v>109</v>
      </c>
      <c r="D120" s="267"/>
      <c r="E120" s="267"/>
      <c r="F120" s="267"/>
      <c r="G120" s="267"/>
      <c r="H120" s="292"/>
      <c r="I120" s="296" t="s">
        <v>1003</v>
      </c>
      <c r="J120" s="296" t="s">
        <v>1003</v>
      </c>
      <c r="K120" s="296" t="s">
        <v>1003</v>
      </c>
      <c r="L120" s="294" t="s">
        <v>901</v>
      </c>
    </row>
    <row r="121" spans="1:12" ht="12.75">
      <c r="A121" s="263" t="s">
        <v>18</v>
      </c>
      <c r="B121" s="383" t="s">
        <v>1004</v>
      </c>
      <c r="C121" s="291" t="s">
        <v>109</v>
      </c>
      <c r="D121" s="267"/>
      <c r="E121" s="267"/>
      <c r="F121" s="267"/>
      <c r="G121" s="267"/>
      <c r="H121" s="292"/>
      <c r="I121" s="301" t="s">
        <v>1004</v>
      </c>
      <c r="J121" s="301" t="s">
        <v>1004</v>
      </c>
      <c r="K121" s="301" t="s">
        <v>1004</v>
      </c>
      <c r="L121" s="294" t="s">
        <v>901</v>
      </c>
    </row>
    <row r="122" spans="1:12" ht="12.75">
      <c r="A122" s="263" t="s">
        <v>18</v>
      </c>
      <c r="B122" s="383" t="s">
        <v>1006</v>
      </c>
      <c r="C122" s="291" t="s">
        <v>36</v>
      </c>
      <c r="D122" s="267"/>
      <c r="E122" s="267"/>
      <c r="F122" s="267"/>
      <c r="G122" s="267"/>
      <c r="H122" s="292"/>
      <c r="I122" s="301" t="s">
        <v>1006</v>
      </c>
      <c r="J122" s="301" t="s">
        <v>1006</v>
      </c>
      <c r="K122" s="301" t="s">
        <v>1006</v>
      </c>
      <c r="L122" s="294" t="s">
        <v>901</v>
      </c>
    </row>
    <row r="123" spans="1:12" ht="12.75">
      <c r="A123" s="263" t="s">
        <v>18</v>
      </c>
      <c r="B123" s="383" t="s">
        <v>1007</v>
      </c>
      <c r="C123" s="291" t="s">
        <v>109</v>
      </c>
      <c r="D123" s="267"/>
      <c r="E123" s="267"/>
      <c r="F123" s="267"/>
      <c r="G123" s="267"/>
      <c r="H123" s="292"/>
      <c r="I123" s="301" t="s">
        <v>1007</v>
      </c>
      <c r="J123" s="301" t="s">
        <v>1007</v>
      </c>
      <c r="K123" s="301" t="s">
        <v>1007</v>
      </c>
      <c r="L123" s="294" t="s">
        <v>901</v>
      </c>
    </row>
    <row r="124" spans="1:12" ht="12.75">
      <c r="A124" s="263" t="s">
        <v>18</v>
      </c>
      <c r="B124" s="383" t="s">
        <v>1009</v>
      </c>
      <c r="C124" s="291" t="s">
        <v>36</v>
      </c>
      <c r="D124" s="267"/>
      <c r="E124" s="267"/>
      <c r="F124" s="267"/>
      <c r="G124" s="267"/>
      <c r="H124" s="292"/>
      <c r="I124" s="301" t="s">
        <v>1009</v>
      </c>
      <c r="J124" s="301" t="s">
        <v>1009</v>
      </c>
      <c r="K124" s="301" t="s">
        <v>1009</v>
      </c>
      <c r="L124" s="294" t="s">
        <v>901</v>
      </c>
    </row>
    <row r="125" spans="1:12" ht="12.75">
      <c r="A125" s="263" t="s">
        <v>18</v>
      </c>
      <c r="B125" s="383" t="s">
        <v>1010</v>
      </c>
      <c r="C125" s="291" t="s">
        <v>36</v>
      </c>
      <c r="D125" s="267"/>
      <c r="E125" s="267"/>
      <c r="F125" s="267"/>
      <c r="G125" s="267"/>
      <c r="H125" s="292"/>
      <c r="I125" s="301" t="s">
        <v>1010</v>
      </c>
      <c r="J125" s="301" t="s">
        <v>1010</v>
      </c>
      <c r="K125" s="301" t="s">
        <v>1010</v>
      </c>
      <c r="L125" s="294" t="s">
        <v>901</v>
      </c>
    </row>
    <row r="126" spans="1:12" ht="12.75">
      <c r="A126" s="263" t="s">
        <v>18</v>
      </c>
      <c r="B126" s="384" t="s">
        <v>1012</v>
      </c>
      <c r="C126" s="291" t="s">
        <v>109</v>
      </c>
      <c r="D126" s="267"/>
      <c r="E126" s="267"/>
      <c r="F126" s="267"/>
      <c r="G126" s="267"/>
      <c r="H126" s="292"/>
      <c r="I126" s="304" t="s">
        <v>1012</v>
      </c>
      <c r="J126" s="304" t="s">
        <v>1012</v>
      </c>
      <c r="K126" s="304" t="s">
        <v>1012</v>
      </c>
      <c r="L126" s="294" t="s">
        <v>901</v>
      </c>
    </row>
    <row r="127" spans="1:12" ht="12.75">
      <c r="A127" s="263" t="s">
        <v>18</v>
      </c>
      <c r="B127" s="384" t="s">
        <v>1014</v>
      </c>
      <c r="C127" s="291" t="s">
        <v>36</v>
      </c>
      <c r="D127" s="267"/>
      <c r="E127" s="267"/>
      <c r="F127" s="267"/>
      <c r="G127" s="267"/>
      <c r="H127" s="292"/>
      <c r="I127" s="304" t="s">
        <v>1014</v>
      </c>
      <c r="J127" s="304" t="s">
        <v>1014</v>
      </c>
      <c r="K127" s="304" t="s">
        <v>1014</v>
      </c>
      <c r="L127" s="294" t="s">
        <v>901</v>
      </c>
    </row>
    <row r="128" spans="1:12" ht="12.75">
      <c r="A128" s="263" t="s">
        <v>18</v>
      </c>
      <c r="B128" s="384" t="s">
        <v>1016</v>
      </c>
      <c r="C128" s="291" t="s">
        <v>36</v>
      </c>
      <c r="D128" s="267"/>
      <c r="E128" s="267"/>
      <c r="F128" s="267"/>
      <c r="G128" s="267"/>
      <c r="H128" s="292"/>
      <c r="I128" s="304" t="s">
        <v>1016</v>
      </c>
      <c r="J128" s="304" t="s">
        <v>1016</v>
      </c>
      <c r="K128" s="304" t="s">
        <v>1016</v>
      </c>
      <c r="L128" s="294" t="s">
        <v>901</v>
      </c>
    </row>
    <row r="129" spans="1:12" ht="12.75">
      <c r="A129" s="263" t="s">
        <v>18</v>
      </c>
      <c r="B129" s="381" t="s">
        <v>963</v>
      </c>
      <c r="C129" s="291" t="s">
        <v>155</v>
      </c>
      <c r="D129" s="267"/>
      <c r="E129" s="267"/>
      <c r="F129" s="267"/>
      <c r="G129" s="267"/>
      <c r="H129" s="292"/>
      <c r="I129" s="311" t="s">
        <v>963</v>
      </c>
      <c r="J129" s="311" t="s">
        <v>963</v>
      </c>
      <c r="K129" s="311" t="s">
        <v>963</v>
      </c>
      <c r="L129" s="294" t="s">
        <v>901</v>
      </c>
    </row>
    <row r="130" spans="1:12">
      <c r="A130" s="288"/>
      <c r="B130" s="385" t="s">
        <v>1017</v>
      </c>
      <c r="C130" s="261"/>
      <c r="D130" s="261"/>
      <c r="E130" s="261"/>
      <c r="F130" s="261"/>
      <c r="G130" s="261"/>
      <c r="H130" s="262"/>
      <c r="I130" s="316" t="s">
        <v>1017</v>
      </c>
      <c r="J130" s="262"/>
      <c r="K130" s="262"/>
      <c r="L130" s="292"/>
    </row>
    <row r="131" spans="1:12" ht="12.75">
      <c r="A131" s="263" t="s">
        <v>18</v>
      </c>
      <c r="B131" s="376" t="s">
        <v>1020</v>
      </c>
      <c r="C131" s="291" t="s">
        <v>21</v>
      </c>
      <c r="D131" s="267"/>
      <c r="E131" s="267"/>
      <c r="F131" s="267"/>
      <c r="G131" s="267"/>
      <c r="H131" s="292"/>
      <c r="I131" s="264" t="s">
        <v>1020</v>
      </c>
      <c r="J131" s="264" t="s">
        <v>1020</v>
      </c>
      <c r="K131" s="264" t="s">
        <v>1020</v>
      </c>
      <c r="L131" s="294" t="s">
        <v>901</v>
      </c>
    </row>
    <row r="132" spans="1:12" ht="12.75">
      <c r="A132" s="263" t="s">
        <v>18</v>
      </c>
      <c r="B132" s="376" t="s">
        <v>1022</v>
      </c>
      <c r="C132" s="291" t="s">
        <v>155</v>
      </c>
      <c r="D132" s="267"/>
      <c r="E132" s="267"/>
      <c r="F132" s="267"/>
      <c r="G132" s="267"/>
      <c r="H132" s="292"/>
      <c r="I132" s="296" t="s">
        <v>1022</v>
      </c>
      <c r="J132" s="296" t="s">
        <v>1022</v>
      </c>
      <c r="K132" s="296" t="s">
        <v>1022</v>
      </c>
      <c r="L132" s="294" t="s">
        <v>901</v>
      </c>
    </row>
    <row r="133" spans="1:12" ht="12.75">
      <c r="A133" s="263" t="s">
        <v>18</v>
      </c>
      <c r="B133" s="376" t="s">
        <v>1023</v>
      </c>
      <c r="C133" s="291" t="s">
        <v>155</v>
      </c>
      <c r="D133" s="267"/>
      <c r="E133" s="267"/>
      <c r="F133" s="267"/>
      <c r="G133" s="267"/>
      <c r="H133" s="292"/>
      <c r="I133" s="296" t="s">
        <v>1023</v>
      </c>
      <c r="J133" s="296" t="s">
        <v>1023</v>
      </c>
      <c r="K133" s="296" t="s">
        <v>1023</v>
      </c>
      <c r="L133" s="294" t="s">
        <v>901</v>
      </c>
    </row>
    <row r="134" spans="1:12" ht="12.75">
      <c r="A134" s="263" t="s">
        <v>18</v>
      </c>
      <c r="B134" s="381" t="s">
        <v>1025</v>
      </c>
      <c r="C134" s="291" t="s">
        <v>155</v>
      </c>
      <c r="D134" s="267"/>
      <c r="E134" s="267"/>
      <c r="F134" s="267"/>
      <c r="G134" s="267"/>
      <c r="H134" s="292"/>
      <c r="I134" s="293" t="s">
        <v>1025</v>
      </c>
      <c r="J134" s="293" t="s">
        <v>1025</v>
      </c>
      <c r="K134" s="293" t="s">
        <v>1025</v>
      </c>
      <c r="L134" s="294" t="s">
        <v>901</v>
      </c>
    </row>
    <row r="135" spans="1:12" ht="12.75">
      <c r="A135" s="263" t="s">
        <v>18</v>
      </c>
      <c r="B135" s="381" t="s">
        <v>1027</v>
      </c>
      <c r="C135" s="291" t="s">
        <v>155</v>
      </c>
      <c r="D135" s="267"/>
      <c r="E135" s="267"/>
      <c r="F135" s="267"/>
      <c r="G135" s="267"/>
      <c r="H135" s="292"/>
      <c r="I135" s="293" t="s">
        <v>1027</v>
      </c>
      <c r="J135" s="293" t="s">
        <v>1027</v>
      </c>
      <c r="K135" s="293" t="s">
        <v>1027</v>
      </c>
      <c r="L135" s="294" t="s">
        <v>901</v>
      </c>
    </row>
    <row r="136" spans="1:12" ht="12.75">
      <c r="A136" s="263" t="s">
        <v>18</v>
      </c>
      <c r="B136" s="376" t="s">
        <v>1029</v>
      </c>
      <c r="C136" s="291" t="s">
        <v>155</v>
      </c>
      <c r="D136" s="267"/>
      <c r="E136" s="267"/>
      <c r="F136" s="267"/>
      <c r="G136" s="267"/>
      <c r="H136" s="292"/>
      <c r="I136" s="264" t="s">
        <v>1029</v>
      </c>
      <c r="J136" s="264" t="s">
        <v>1029</v>
      </c>
      <c r="K136" s="264" t="s">
        <v>1029</v>
      </c>
      <c r="L136" s="294" t="s">
        <v>901</v>
      </c>
    </row>
    <row r="137" spans="1:12" ht="12.75">
      <c r="A137" s="263" t="s">
        <v>18</v>
      </c>
      <c r="B137" s="381" t="s">
        <v>1030</v>
      </c>
      <c r="C137" s="291" t="s">
        <v>155</v>
      </c>
      <c r="D137" s="267"/>
      <c r="E137" s="267"/>
      <c r="F137" s="267"/>
      <c r="G137" s="267"/>
      <c r="H137" s="292"/>
      <c r="I137" s="293" t="s">
        <v>1030</v>
      </c>
      <c r="J137" s="293" t="s">
        <v>1030</v>
      </c>
      <c r="K137" s="293" t="s">
        <v>1030</v>
      </c>
      <c r="L137" s="294" t="s">
        <v>901</v>
      </c>
    </row>
    <row r="138" spans="1:12" ht="12.75">
      <c r="A138" s="263" t="s">
        <v>18</v>
      </c>
      <c r="B138" s="383" t="s">
        <v>1031</v>
      </c>
      <c r="C138" s="291" t="s">
        <v>155</v>
      </c>
      <c r="D138" s="267"/>
      <c r="E138" s="267"/>
      <c r="F138" s="267"/>
      <c r="G138" s="267"/>
      <c r="H138" s="292"/>
      <c r="I138" s="301" t="s">
        <v>1031</v>
      </c>
      <c r="J138" s="301" t="s">
        <v>1031</v>
      </c>
      <c r="K138" s="301" t="s">
        <v>1031</v>
      </c>
      <c r="L138" s="294" t="s">
        <v>901</v>
      </c>
    </row>
    <row r="139" spans="1:12" ht="12.75">
      <c r="A139" s="263" t="s">
        <v>18</v>
      </c>
      <c r="B139" s="384" t="s">
        <v>1032</v>
      </c>
      <c r="C139" s="291" t="s">
        <v>155</v>
      </c>
      <c r="D139" s="267"/>
      <c r="E139" s="267"/>
      <c r="F139" s="267"/>
      <c r="G139" s="267"/>
      <c r="H139" s="292"/>
      <c r="I139" s="304" t="s">
        <v>1032</v>
      </c>
      <c r="J139" s="304" t="s">
        <v>1032</v>
      </c>
      <c r="K139" s="304" t="s">
        <v>1032</v>
      </c>
      <c r="L139" s="294" t="s">
        <v>901</v>
      </c>
    </row>
    <row r="140" spans="1:12" ht="12.75">
      <c r="A140" s="263" t="s">
        <v>18</v>
      </c>
      <c r="B140" s="383" t="s">
        <v>1035</v>
      </c>
      <c r="C140" s="291" t="s">
        <v>36</v>
      </c>
      <c r="D140" s="267"/>
      <c r="E140" s="267"/>
      <c r="F140" s="267"/>
      <c r="G140" s="267"/>
      <c r="H140" s="292"/>
      <c r="I140" s="301" t="s">
        <v>1035</v>
      </c>
      <c r="J140" s="301" t="s">
        <v>1035</v>
      </c>
      <c r="K140" s="301" t="s">
        <v>1035</v>
      </c>
      <c r="L140" s="294" t="s">
        <v>901</v>
      </c>
    </row>
    <row r="141" spans="1:12" ht="12.75">
      <c r="A141" s="263" t="s">
        <v>18</v>
      </c>
      <c r="B141" s="376" t="s">
        <v>1037</v>
      </c>
      <c r="C141" s="291" t="s">
        <v>109</v>
      </c>
      <c r="D141" s="267"/>
      <c r="E141" s="267"/>
      <c r="F141" s="267"/>
      <c r="G141" s="267"/>
      <c r="H141" s="292"/>
      <c r="I141" s="296" t="s">
        <v>1037</v>
      </c>
      <c r="J141" s="296" t="s">
        <v>1037</v>
      </c>
      <c r="K141" s="296" t="s">
        <v>1037</v>
      </c>
      <c r="L141" s="294" t="s">
        <v>901</v>
      </c>
    </row>
    <row r="142" spans="1:12" ht="12.75">
      <c r="A142" s="263" t="s">
        <v>18</v>
      </c>
      <c r="B142" s="381" t="s">
        <v>1038</v>
      </c>
      <c r="C142" s="291" t="s">
        <v>109</v>
      </c>
      <c r="D142" s="267"/>
      <c r="E142" s="267"/>
      <c r="F142" s="267"/>
      <c r="G142" s="267"/>
      <c r="H142" s="292"/>
      <c r="I142" s="293" t="s">
        <v>1038</v>
      </c>
      <c r="J142" s="293" t="s">
        <v>1038</v>
      </c>
      <c r="K142" s="293" t="s">
        <v>1038</v>
      </c>
      <c r="L142" s="294" t="s">
        <v>901</v>
      </c>
    </row>
    <row r="143" spans="1:12" ht="12.75">
      <c r="A143" s="263" t="s">
        <v>18</v>
      </c>
      <c r="B143" s="376" t="s">
        <v>1040</v>
      </c>
      <c r="C143" s="291" t="s">
        <v>36</v>
      </c>
      <c r="D143" s="267"/>
      <c r="E143" s="267"/>
      <c r="F143" s="267"/>
      <c r="G143" s="267"/>
      <c r="H143" s="292"/>
      <c r="I143" s="296" t="s">
        <v>1040</v>
      </c>
      <c r="J143" s="296" t="s">
        <v>1040</v>
      </c>
      <c r="K143" s="296" t="s">
        <v>1040</v>
      </c>
      <c r="L143" s="294" t="s">
        <v>901</v>
      </c>
    </row>
    <row r="144" spans="1:12" ht="12.75">
      <c r="A144" s="263" t="s">
        <v>18</v>
      </c>
      <c r="B144" s="383" t="s">
        <v>1042</v>
      </c>
      <c r="C144" s="291" t="s">
        <v>36</v>
      </c>
      <c r="D144" s="267"/>
      <c r="E144" s="267"/>
      <c r="F144" s="267"/>
      <c r="G144" s="267"/>
      <c r="H144" s="292"/>
      <c r="I144" s="301" t="s">
        <v>1042</v>
      </c>
      <c r="J144" s="301" t="s">
        <v>1042</v>
      </c>
      <c r="K144" s="301" t="s">
        <v>1042</v>
      </c>
      <c r="L144" s="294" t="s">
        <v>901</v>
      </c>
    </row>
    <row r="145" spans="1:12" ht="12.75">
      <c r="A145" s="263" t="s">
        <v>18</v>
      </c>
      <c r="B145" s="376" t="s">
        <v>1044</v>
      </c>
      <c r="C145" s="291" t="s">
        <v>36</v>
      </c>
      <c r="D145" s="267"/>
      <c r="E145" s="267"/>
      <c r="F145" s="267"/>
      <c r="G145" s="267"/>
      <c r="H145" s="292"/>
      <c r="I145" s="296" t="s">
        <v>1044</v>
      </c>
      <c r="J145" s="296" t="s">
        <v>1044</v>
      </c>
      <c r="K145" s="296" t="s">
        <v>1044</v>
      </c>
      <c r="L145" s="294" t="s">
        <v>901</v>
      </c>
    </row>
    <row r="146" spans="1:12" ht="12.75">
      <c r="A146" s="263" t="s">
        <v>18</v>
      </c>
      <c r="B146" s="376" t="s">
        <v>1045</v>
      </c>
      <c r="C146" s="291" t="s">
        <v>36</v>
      </c>
      <c r="D146" s="267"/>
      <c r="E146" s="267"/>
      <c r="F146" s="267"/>
      <c r="G146" s="267"/>
      <c r="H146" s="292"/>
      <c r="I146" s="296" t="s">
        <v>1045</v>
      </c>
      <c r="J146" s="296" t="s">
        <v>1045</v>
      </c>
      <c r="K146" s="296" t="s">
        <v>1045</v>
      </c>
      <c r="L146" s="294" t="s">
        <v>901</v>
      </c>
    </row>
    <row r="147" spans="1:12" ht="12.75">
      <c r="A147" s="263" t="s">
        <v>18</v>
      </c>
      <c r="B147" s="376" t="s">
        <v>1046</v>
      </c>
      <c r="C147" s="291" t="s">
        <v>36</v>
      </c>
      <c r="D147" s="267"/>
      <c r="E147" s="267"/>
      <c r="F147" s="267"/>
      <c r="G147" s="267"/>
      <c r="H147" s="292"/>
      <c r="I147" s="296" t="s">
        <v>1046</v>
      </c>
      <c r="J147" s="296" t="s">
        <v>1046</v>
      </c>
      <c r="K147" s="296" t="s">
        <v>1046</v>
      </c>
      <c r="L147" s="294" t="s">
        <v>901</v>
      </c>
    </row>
    <row r="148" spans="1:12" ht="12.75">
      <c r="A148" s="263" t="s">
        <v>18</v>
      </c>
      <c r="B148" s="376" t="s">
        <v>1048</v>
      </c>
      <c r="C148" s="291" t="s">
        <v>36</v>
      </c>
      <c r="D148" s="267"/>
      <c r="E148" s="267"/>
      <c r="F148" s="267"/>
      <c r="G148" s="267"/>
      <c r="H148" s="292"/>
      <c r="I148" s="296" t="s">
        <v>1048</v>
      </c>
      <c r="J148" s="296" t="s">
        <v>1048</v>
      </c>
      <c r="K148" s="296" t="s">
        <v>1048</v>
      </c>
      <c r="L148" s="294" t="s">
        <v>901</v>
      </c>
    </row>
    <row r="149" spans="1:12" ht="12.75">
      <c r="A149" s="263" t="s">
        <v>18</v>
      </c>
      <c r="B149" s="376" t="s">
        <v>1050</v>
      </c>
      <c r="C149" s="291" t="s">
        <v>109</v>
      </c>
      <c r="D149" s="267"/>
      <c r="E149" s="267"/>
      <c r="F149" s="267"/>
      <c r="G149" s="267"/>
      <c r="H149" s="292"/>
      <c r="I149" s="296" t="s">
        <v>1050</v>
      </c>
      <c r="J149" s="296" t="s">
        <v>1050</v>
      </c>
      <c r="K149" s="296" t="s">
        <v>1050</v>
      </c>
      <c r="L149" s="294" t="s">
        <v>901</v>
      </c>
    </row>
    <row r="150" spans="1:12" ht="12.75">
      <c r="A150" s="263" t="s">
        <v>18</v>
      </c>
      <c r="B150" s="376" t="s">
        <v>1051</v>
      </c>
      <c r="C150" s="291" t="s">
        <v>36</v>
      </c>
      <c r="D150" s="267"/>
      <c r="E150" s="267"/>
      <c r="F150" s="267"/>
      <c r="G150" s="267"/>
      <c r="H150" s="292"/>
      <c r="I150" s="296" t="s">
        <v>1051</v>
      </c>
      <c r="J150" s="296" t="s">
        <v>1051</v>
      </c>
      <c r="K150" s="296" t="s">
        <v>1051</v>
      </c>
      <c r="L150" s="294" t="s">
        <v>901</v>
      </c>
    </row>
    <row r="151" spans="1:12" ht="12.75">
      <c r="A151" s="263" t="s">
        <v>18</v>
      </c>
      <c r="B151" s="376" t="s">
        <v>1053</v>
      </c>
      <c r="C151" s="291" t="s">
        <v>36</v>
      </c>
      <c r="D151" s="267"/>
      <c r="E151" s="267"/>
      <c r="F151" s="267"/>
      <c r="G151" s="267"/>
      <c r="H151" s="292"/>
      <c r="I151" s="296" t="s">
        <v>1053</v>
      </c>
      <c r="J151" s="296" t="s">
        <v>1053</v>
      </c>
      <c r="K151" s="296" t="s">
        <v>1053</v>
      </c>
      <c r="L151" s="294" t="s">
        <v>901</v>
      </c>
    </row>
    <row r="152" spans="1:12" ht="12.75">
      <c r="A152" s="263" t="s">
        <v>18</v>
      </c>
      <c r="B152" s="376" t="s">
        <v>1054</v>
      </c>
      <c r="C152" s="291" t="s">
        <v>36</v>
      </c>
      <c r="D152" s="267"/>
      <c r="E152" s="267"/>
      <c r="F152" s="267"/>
      <c r="G152" s="267"/>
      <c r="H152" s="292"/>
      <c r="I152" s="296" t="s">
        <v>1054</v>
      </c>
      <c r="J152" s="296" t="s">
        <v>1054</v>
      </c>
      <c r="K152" s="296" t="s">
        <v>1054</v>
      </c>
      <c r="L152" s="294" t="s">
        <v>901</v>
      </c>
    </row>
    <row r="153" spans="1:12" ht="12.75">
      <c r="A153" s="263" t="s">
        <v>18</v>
      </c>
      <c r="B153" s="376" t="s">
        <v>1055</v>
      </c>
      <c r="C153" s="291" t="s">
        <v>109</v>
      </c>
      <c r="D153" s="267"/>
      <c r="E153" s="267"/>
      <c r="F153" s="267"/>
      <c r="G153" s="267"/>
      <c r="H153" s="292"/>
      <c r="I153" s="296" t="s">
        <v>1055</v>
      </c>
      <c r="J153" s="296" t="s">
        <v>1055</v>
      </c>
      <c r="K153" s="296" t="s">
        <v>1055</v>
      </c>
      <c r="L153" s="294" t="s">
        <v>901</v>
      </c>
    </row>
    <row r="154" spans="1:12" ht="12.75">
      <c r="A154" s="263" t="s">
        <v>18</v>
      </c>
      <c r="B154" s="381" t="s">
        <v>1056</v>
      </c>
      <c r="C154" s="291" t="s">
        <v>36</v>
      </c>
      <c r="D154" s="267"/>
      <c r="E154" s="267"/>
      <c r="F154" s="267"/>
      <c r="G154" s="267"/>
      <c r="H154" s="292"/>
      <c r="I154" s="293" t="s">
        <v>1056</v>
      </c>
      <c r="J154" s="293" t="s">
        <v>1056</v>
      </c>
      <c r="K154" s="293" t="s">
        <v>1056</v>
      </c>
      <c r="L154" s="294" t="s">
        <v>901</v>
      </c>
    </row>
    <row r="155" spans="1:12" ht="12.75">
      <c r="A155" s="263" t="s">
        <v>18</v>
      </c>
      <c r="B155" s="384" t="s">
        <v>1058</v>
      </c>
      <c r="C155" s="291" t="s">
        <v>109</v>
      </c>
      <c r="D155" s="267"/>
      <c r="E155" s="267"/>
      <c r="F155" s="267"/>
      <c r="G155" s="267"/>
      <c r="H155" s="292"/>
      <c r="I155" s="304" t="s">
        <v>1058</v>
      </c>
      <c r="J155" s="304" t="s">
        <v>1058</v>
      </c>
      <c r="K155" s="304" t="s">
        <v>1058</v>
      </c>
      <c r="L155" s="294" t="s">
        <v>901</v>
      </c>
    </row>
    <row r="156" spans="1:12" ht="12.75">
      <c r="A156" s="263" t="s">
        <v>18</v>
      </c>
      <c r="B156" s="384" t="s">
        <v>1060</v>
      </c>
      <c r="C156" s="291" t="s">
        <v>36</v>
      </c>
      <c r="D156" s="267"/>
      <c r="E156" s="267"/>
      <c r="F156" s="267"/>
      <c r="G156" s="267"/>
      <c r="H156" s="292"/>
      <c r="I156" s="304" t="s">
        <v>1060</v>
      </c>
      <c r="J156" s="304" t="s">
        <v>1060</v>
      </c>
      <c r="K156" s="304" t="s">
        <v>1060</v>
      </c>
      <c r="L156" s="294" t="s">
        <v>901</v>
      </c>
    </row>
    <row r="157" spans="1:12" ht="12.75">
      <c r="A157" s="263" t="s">
        <v>18</v>
      </c>
      <c r="B157" s="376" t="s">
        <v>1061</v>
      </c>
      <c r="C157" s="291" t="s">
        <v>109</v>
      </c>
      <c r="D157" s="267"/>
      <c r="E157" s="267"/>
      <c r="F157" s="267"/>
      <c r="G157" s="267"/>
      <c r="H157" s="292"/>
      <c r="I157" s="296" t="s">
        <v>1061</v>
      </c>
      <c r="J157" s="296" t="s">
        <v>1061</v>
      </c>
      <c r="K157" s="296" t="s">
        <v>1061</v>
      </c>
      <c r="L157" s="294" t="s">
        <v>901</v>
      </c>
    </row>
    <row r="158" spans="1:12" ht="12.75">
      <c r="A158" s="263" t="s">
        <v>18</v>
      </c>
      <c r="B158" s="383" t="s">
        <v>1063</v>
      </c>
      <c r="C158" s="291" t="s">
        <v>109</v>
      </c>
      <c r="D158" s="267"/>
      <c r="E158" s="267"/>
      <c r="F158" s="267"/>
      <c r="G158" s="267"/>
      <c r="H158" s="292"/>
      <c r="I158" s="301" t="s">
        <v>1063</v>
      </c>
      <c r="J158" s="301" t="s">
        <v>1063</v>
      </c>
      <c r="K158" s="301" t="s">
        <v>1063</v>
      </c>
      <c r="L158" s="294" t="s">
        <v>901</v>
      </c>
    </row>
    <row r="159" spans="1:12" ht="12.75">
      <c r="A159" s="263" t="s">
        <v>18</v>
      </c>
      <c r="B159" s="383" t="s">
        <v>1065</v>
      </c>
      <c r="C159" s="291" t="s">
        <v>109</v>
      </c>
      <c r="D159" s="267"/>
      <c r="E159" s="267"/>
      <c r="F159" s="267"/>
      <c r="G159" s="267"/>
      <c r="H159" s="292"/>
      <c r="I159" s="301" t="s">
        <v>1065</v>
      </c>
      <c r="J159" s="301" t="s">
        <v>1065</v>
      </c>
      <c r="K159" s="301" t="s">
        <v>1065</v>
      </c>
      <c r="L159" s="294" t="s">
        <v>901</v>
      </c>
    </row>
    <row r="160" spans="1:12" ht="12.75">
      <c r="A160" s="263" t="s">
        <v>18</v>
      </c>
      <c r="B160" s="384" t="s">
        <v>1066</v>
      </c>
      <c r="C160" s="291" t="s">
        <v>36</v>
      </c>
      <c r="D160" s="267"/>
      <c r="E160" s="267"/>
      <c r="F160" s="267"/>
      <c r="G160" s="267"/>
      <c r="H160" s="292"/>
      <c r="I160" s="304" t="s">
        <v>1066</v>
      </c>
      <c r="J160" s="304" t="s">
        <v>1066</v>
      </c>
      <c r="K160" s="304" t="s">
        <v>1066</v>
      </c>
      <c r="L160" s="294" t="s">
        <v>901</v>
      </c>
    </row>
    <row r="161" spans="1:13" ht="12.75">
      <c r="A161" s="263" t="s">
        <v>18</v>
      </c>
      <c r="B161" s="384" t="s">
        <v>1069</v>
      </c>
      <c r="C161" s="291" t="s">
        <v>109</v>
      </c>
      <c r="D161" s="267"/>
      <c r="E161" s="267"/>
      <c r="F161" s="267"/>
      <c r="G161" s="267"/>
      <c r="H161" s="292"/>
      <c r="I161" s="304" t="s">
        <v>1069</v>
      </c>
      <c r="J161" s="304" t="s">
        <v>1069</v>
      </c>
      <c r="K161" s="304" t="s">
        <v>1069</v>
      </c>
      <c r="L161" s="294" t="s">
        <v>901</v>
      </c>
    </row>
    <row r="162" spans="1:13" ht="12.75">
      <c r="A162" s="263" t="s">
        <v>18</v>
      </c>
      <c r="B162" s="384" t="s">
        <v>1071</v>
      </c>
      <c r="C162" s="291" t="s">
        <v>36</v>
      </c>
      <c r="D162" s="267"/>
      <c r="E162" s="267"/>
      <c r="F162" s="267"/>
      <c r="G162" s="267"/>
      <c r="H162" s="292"/>
      <c r="I162" s="304" t="s">
        <v>1071</v>
      </c>
      <c r="J162" s="304" t="s">
        <v>1071</v>
      </c>
      <c r="K162" s="304" t="s">
        <v>1071</v>
      </c>
      <c r="L162" s="294" t="s">
        <v>901</v>
      </c>
    </row>
    <row r="163" spans="1:13" ht="12.75">
      <c r="A163" s="263" t="s">
        <v>18</v>
      </c>
      <c r="B163" s="383" t="s">
        <v>1072</v>
      </c>
      <c r="C163" s="291" t="s">
        <v>36</v>
      </c>
      <c r="D163" s="267"/>
      <c r="E163" s="267"/>
      <c r="F163" s="267"/>
      <c r="G163" s="267"/>
      <c r="H163" s="292"/>
      <c r="I163" s="301" t="s">
        <v>1072</v>
      </c>
      <c r="J163" s="301" t="s">
        <v>1072</v>
      </c>
      <c r="K163" s="301" t="s">
        <v>1072</v>
      </c>
      <c r="L163" s="294" t="s">
        <v>901</v>
      </c>
    </row>
    <row r="164" spans="1:13" ht="12.75">
      <c r="A164" s="263" t="s">
        <v>18</v>
      </c>
      <c r="B164" s="383" t="s">
        <v>1074</v>
      </c>
      <c r="C164" s="291" t="s">
        <v>109</v>
      </c>
      <c r="D164" s="267"/>
      <c r="E164" s="267"/>
      <c r="F164" s="267"/>
      <c r="G164" s="267"/>
      <c r="H164" s="292"/>
      <c r="I164" s="301" t="s">
        <v>1074</v>
      </c>
      <c r="J164" s="301" t="s">
        <v>1074</v>
      </c>
      <c r="K164" s="301" t="s">
        <v>1074</v>
      </c>
      <c r="L164" s="294" t="s">
        <v>901</v>
      </c>
    </row>
    <row r="165" spans="1:13" ht="12.75">
      <c r="A165" s="263" t="s">
        <v>18</v>
      </c>
      <c r="B165" s="301" t="s">
        <v>1076</v>
      </c>
      <c r="C165" s="291" t="s">
        <v>36</v>
      </c>
      <c r="D165" s="267"/>
      <c r="E165" s="267"/>
      <c r="F165" s="267"/>
      <c r="G165" s="267"/>
      <c r="H165" s="292"/>
      <c r="I165" s="301" t="s">
        <v>1076</v>
      </c>
      <c r="J165" s="301" t="s">
        <v>1076</v>
      </c>
      <c r="K165" s="301" t="s">
        <v>1076</v>
      </c>
      <c r="L165" s="294" t="s">
        <v>901</v>
      </c>
    </row>
    <row r="166" spans="1:13" ht="12.75">
      <c r="A166" s="263" t="s">
        <v>18</v>
      </c>
      <c r="B166" s="301" t="s">
        <v>1077</v>
      </c>
      <c r="C166" s="291" t="s">
        <v>36</v>
      </c>
      <c r="D166" s="267"/>
      <c r="E166" s="267"/>
      <c r="F166" s="267"/>
      <c r="G166" s="267"/>
      <c r="H166" s="292"/>
      <c r="I166" s="301" t="s">
        <v>1077</v>
      </c>
      <c r="J166" s="301" t="s">
        <v>1077</v>
      </c>
      <c r="K166" s="301" t="s">
        <v>1077</v>
      </c>
      <c r="L166" s="294" t="s">
        <v>901</v>
      </c>
    </row>
    <row r="167" spans="1:13" ht="12.75">
      <c r="A167" s="263" t="s">
        <v>18</v>
      </c>
      <c r="B167" s="320" t="s">
        <v>959</v>
      </c>
      <c r="C167" s="291" t="s">
        <v>155</v>
      </c>
      <c r="D167" s="322"/>
      <c r="E167" s="322"/>
      <c r="F167" s="322"/>
      <c r="G167" s="322"/>
      <c r="H167" s="323"/>
      <c r="I167" s="320" t="s">
        <v>959</v>
      </c>
      <c r="J167" s="320" t="s">
        <v>959</v>
      </c>
      <c r="K167" s="320" t="s">
        <v>959</v>
      </c>
      <c r="L167" s="294" t="s">
        <v>901</v>
      </c>
    </row>
    <row r="168" spans="1:13">
      <c r="A168" s="288"/>
      <c r="B168" s="316" t="s">
        <v>1078</v>
      </c>
      <c r="C168" s="261"/>
      <c r="D168" s="261"/>
      <c r="E168" s="261"/>
      <c r="F168" s="261"/>
      <c r="G168" s="261"/>
      <c r="H168" s="262"/>
      <c r="I168" s="316" t="s">
        <v>1078</v>
      </c>
      <c r="J168" s="262"/>
      <c r="K168" s="267"/>
      <c r="L168" s="294" t="s">
        <v>901</v>
      </c>
    </row>
    <row r="169" spans="1:13" ht="12.75">
      <c r="A169" s="324" t="s">
        <v>18</v>
      </c>
      <c r="B169" s="325" t="s">
        <v>1079</v>
      </c>
      <c r="C169" s="326" t="s">
        <v>1080</v>
      </c>
      <c r="D169" s="326">
        <v>0.5</v>
      </c>
      <c r="E169" s="326" t="s">
        <v>1081</v>
      </c>
      <c r="F169" s="327" t="s">
        <v>1082</v>
      </c>
      <c r="G169" s="327" t="s">
        <v>1083</v>
      </c>
      <c r="I169" s="328" t="str">
        <f>_xlfn.CONCAT(M169,J169)</f>
        <v>User GMH and PC/PCMHI Implement Stepped Care</v>
      </c>
      <c r="J169" s="330" t="s">
        <v>1079</v>
      </c>
      <c r="K169" s="291" t="s">
        <v>21</v>
      </c>
      <c r="L169" s="294" t="s">
        <v>901</v>
      </c>
      <c r="M169" s="77" t="s">
        <v>1084</v>
      </c>
    </row>
    <row r="170" spans="1:13" ht="12.75">
      <c r="A170" s="324" t="s">
        <v>18</v>
      </c>
      <c r="B170" s="325" t="s">
        <v>1085</v>
      </c>
      <c r="C170" s="326" t="s">
        <v>1080</v>
      </c>
      <c r="D170" s="326">
        <v>0.5</v>
      </c>
      <c r="E170" s="326" t="s">
        <v>1081</v>
      </c>
      <c r="F170" s="327" t="s">
        <v>1082</v>
      </c>
      <c r="G170" s="327" t="s">
        <v>1083</v>
      </c>
      <c r="I170" s="328" t="str">
        <f>_xlfn.CONCAT(M170,J170)</f>
        <v>User GMH and SMH Implement Stepped Care</v>
      </c>
      <c r="J170" s="330" t="s">
        <v>1085</v>
      </c>
      <c r="K170" s="291" t="s">
        <v>21</v>
      </c>
      <c r="L170" s="294" t="s">
        <v>901</v>
      </c>
      <c r="M170" s="77" t="s">
        <v>1084</v>
      </c>
    </row>
    <row r="171" spans="1:13" ht="12.75">
      <c r="A171" s="263" t="s">
        <v>18</v>
      </c>
      <c r="B171" s="331" t="s">
        <v>1086</v>
      </c>
      <c r="C171" s="327" t="s">
        <v>20</v>
      </c>
      <c r="D171" s="327">
        <v>1</v>
      </c>
      <c r="E171" s="327" t="s">
        <v>1087</v>
      </c>
      <c r="F171" s="327">
        <v>0</v>
      </c>
      <c r="G171" s="327" t="s">
        <v>1083</v>
      </c>
      <c r="I171" s="328" t="str">
        <f>_xlfn.CONCAT(M171,J171)</f>
        <v>User GMH Delay to Starting Community Care</v>
      </c>
      <c r="J171" s="331" t="s">
        <v>1086</v>
      </c>
      <c r="K171" s="291" t="s">
        <v>21</v>
      </c>
      <c r="L171" s="294" t="s">
        <v>901</v>
      </c>
      <c r="M171" s="77" t="s">
        <v>1084</v>
      </c>
    </row>
    <row r="172" spans="1:13" ht="12.75">
      <c r="A172" s="263" t="s">
        <v>18</v>
      </c>
      <c r="B172" s="332" t="s">
        <v>1088</v>
      </c>
      <c r="C172" s="327" t="s">
        <v>20</v>
      </c>
      <c r="D172" s="327">
        <v>1</v>
      </c>
      <c r="E172" s="327" t="s">
        <v>1089</v>
      </c>
      <c r="F172" s="327" t="s">
        <v>1090</v>
      </c>
      <c r="G172" s="327" t="s">
        <v>1091</v>
      </c>
      <c r="I172" s="333" t="str">
        <f>_xlfn.CONCAT(M172,J172)</f>
        <v>User GMH Desired Wait Time</v>
      </c>
      <c r="J172" s="332" t="s">
        <v>1088</v>
      </c>
      <c r="K172" s="291" t="s">
        <v>21</v>
      </c>
      <c r="L172" s="294" t="s">
        <v>901</v>
      </c>
      <c r="M172" s="77" t="s">
        <v>1084</v>
      </c>
    </row>
    <row r="173" spans="1:13" ht="12.75">
      <c r="A173" s="263" t="s">
        <v>18</v>
      </c>
      <c r="B173" s="332" t="s">
        <v>1092</v>
      </c>
      <c r="C173" s="327" t="s">
        <v>104</v>
      </c>
      <c r="D173" s="327">
        <v>1E-3</v>
      </c>
      <c r="E173" s="327" t="s">
        <v>1093</v>
      </c>
      <c r="F173" s="327" t="s">
        <v>1094</v>
      </c>
      <c r="G173" s="327" t="s">
        <v>1091</v>
      </c>
      <c r="I173" s="333" t="str">
        <f>_xlfn.CONCAT(M173,J173)</f>
        <v>User GMH High Risk Patient Flag Rate %</v>
      </c>
      <c r="J173" s="332" t="s">
        <v>1092</v>
      </c>
      <c r="K173" s="291" t="s">
        <v>21</v>
      </c>
      <c r="L173" s="294" t="s">
        <v>901</v>
      </c>
      <c r="M173" s="77" t="s">
        <v>1084</v>
      </c>
    </row>
    <row r="174" spans="1:13" ht="12.75">
      <c r="A174" s="263" t="s">
        <v>18</v>
      </c>
      <c r="B174" s="334" t="s">
        <v>1095</v>
      </c>
      <c r="C174" s="327" t="s">
        <v>20</v>
      </c>
      <c r="D174" s="327">
        <v>1</v>
      </c>
      <c r="E174" s="327" t="s">
        <v>1096</v>
      </c>
      <c r="F174" s="327" t="s">
        <v>833</v>
      </c>
      <c r="G174" s="327" t="s">
        <v>1091</v>
      </c>
      <c r="I174" s="333" t="str">
        <f>_xlfn.CONCAT(M174,J174)</f>
        <v>User User GMH Flag Time to Inpatient or Residential</v>
      </c>
      <c r="J174" s="334" t="s">
        <v>1095</v>
      </c>
      <c r="K174" s="291" t="s">
        <v>21</v>
      </c>
      <c r="L174" s="294" t="s">
        <v>901</v>
      </c>
      <c r="M174" s="77" t="s">
        <v>1084</v>
      </c>
    </row>
    <row r="175" spans="1:13" ht="12.75">
      <c r="A175" s="263" t="s">
        <v>18</v>
      </c>
      <c r="B175" s="332" t="s">
        <v>1097</v>
      </c>
      <c r="C175" s="327" t="s">
        <v>104</v>
      </c>
      <c r="D175" s="327">
        <v>0.01</v>
      </c>
      <c r="E175" s="327" t="s">
        <v>1098</v>
      </c>
      <c r="F175" s="327" t="s">
        <v>1099</v>
      </c>
      <c r="G175" s="327" t="s">
        <v>1091</v>
      </c>
      <c r="I175" s="333" t="str">
        <f>_xlfn.CONCAT(M175,J175)</f>
        <v>User GMH High Symptom Patient Rate %</v>
      </c>
      <c r="J175" s="332" t="s">
        <v>1097</v>
      </c>
      <c r="K175" s="291" t="s">
        <v>21</v>
      </c>
      <c r="L175" s="294" t="s">
        <v>901</v>
      </c>
      <c r="M175" s="77" t="s">
        <v>1084</v>
      </c>
    </row>
    <row r="176" spans="1:13" ht="12.75">
      <c r="A176" s="324" t="s">
        <v>18</v>
      </c>
      <c r="B176" s="335" t="s">
        <v>923</v>
      </c>
      <c r="C176" s="326" t="s">
        <v>36</v>
      </c>
      <c r="D176" s="326">
        <v>0.5</v>
      </c>
      <c r="E176" s="387" t="s">
        <v>1539</v>
      </c>
      <c r="F176" s="327">
        <v>0</v>
      </c>
      <c r="G176" s="327" t="s">
        <v>1083</v>
      </c>
      <c r="I176" s="336" t="str">
        <f>_xlfn.CONCAT(M176,J176)</f>
        <v>User GMH High Symptom Patients Community Care Rate</v>
      </c>
      <c r="J176" s="331" t="s">
        <v>923</v>
      </c>
      <c r="K176" s="291" t="s">
        <v>21</v>
      </c>
      <c r="L176" s="294" t="s">
        <v>901</v>
      </c>
      <c r="M176" s="77" t="s">
        <v>1084</v>
      </c>
    </row>
    <row r="177" spans="1:13" ht="12.75">
      <c r="A177" s="263" t="s">
        <v>18</v>
      </c>
      <c r="B177" s="331" t="s">
        <v>1100</v>
      </c>
      <c r="C177" s="327" t="s">
        <v>1080</v>
      </c>
      <c r="D177" s="327">
        <v>0.5</v>
      </c>
      <c r="E177" s="327" t="s">
        <v>1081</v>
      </c>
      <c r="F177" s="327" t="s">
        <v>1082</v>
      </c>
      <c r="G177" s="327" t="s">
        <v>1083</v>
      </c>
      <c r="I177" s="336" t="str">
        <f>_xlfn.CONCAT(M177,J177)</f>
        <v>User GMH Implement MBC</v>
      </c>
      <c r="J177" s="331" t="s">
        <v>1100</v>
      </c>
      <c r="K177" s="291" t="s">
        <v>21</v>
      </c>
      <c r="L177" s="294" t="s">
        <v>901</v>
      </c>
      <c r="M177" s="77" t="s">
        <v>1084</v>
      </c>
    </row>
    <row r="178" spans="1:13" ht="12.75">
      <c r="A178" s="324" t="s">
        <v>18</v>
      </c>
      <c r="B178" s="335" t="s">
        <v>930</v>
      </c>
      <c r="C178" s="326" t="s">
        <v>36</v>
      </c>
      <c r="D178" s="326">
        <v>0.5</v>
      </c>
      <c r="E178" s="387" t="s">
        <v>1539</v>
      </c>
      <c r="F178" s="327">
        <v>0</v>
      </c>
      <c r="G178" s="327" t="s">
        <v>1083</v>
      </c>
      <c r="I178" s="336" t="str">
        <f>_xlfn.CONCAT(M178,J178)</f>
        <v>User GMH Low Symptom Patients Community Care Rate</v>
      </c>
      <c r="J178" s="331" t="s">
        <v>930</v>
      </c>
      <c r="K178" s="291" t="s">
        <v>21</v>
      </c>
      <c r="L178" s="294" t="s">
        <v>901</v>
      </c>
      <c r="M178" s="77" t="s">
        <v>1084</v>
      </c>
    </row>
    <row r="179" spans="1:13" ht="12.75">
      <c r="A179" s="324" t="s">
        <v>18</v>
      </c>
      <c r="B179" s="337" t="s">
        <v>1101</v>
      </c>
      <c r="C179" s="326" t="s">
        <v>109</v>
      </c>
      <c r="D179" s="326">
        <v>1</v>
      </c>
      <c r="E179" s="387" t="s">
        <v>1538</v>
      </c>
      <c r="F179" s="327">
        <v>0</v>
      </c>
      <c r="G179" s="327" t="s">
        <v>1083</v>
      </c>
      <c r="I179" s="333" t="str">
        <f>_xlfn.CONCAT(M179,J179)</f>
        <v>User GMH Manageable Total Patients</v>
      </c>
      <c r="J179" s="332" t="s">
        <v>1101</v>
      </c>
      <c r="K179" s="291" t="s">
        <v>21</v>
      </c>
      <c r="L179" s="294" t="s">
        <v>901</v>
      </c>
      <c r="M179" s="77" t="s">
        <v>1084</v>
      </c>
    </row>
    <row r="180" spans="1:13" ht="12.75">
      <c r="A180" s="263" t="s">
        <v>18</v>
      </c>
      <c r="B180" s="332" t="s">
        <v>935</v>
      </c>
      <c r="C180" s="327" t="s">
        <v>36</v>
      </c>
      <c r="D180" s="327">
        <v>1</v>
      </c>
      <c r="E180" s="388" t="s">
        <v>1539</v>
      </c>
      <c r="F180" s="327" t="s">
        <v>779</v>
      </c>
      <c r="G180" s="327" t="s">
        <v>1091</v>
      </c>
      <c r="I180" s="333" t="str">
        <f>_xlfn.CONCAT(M180,J180)</f>
        <v>User GMH New Patient Start Rate</v>
      </c>
      <c r="J180" s="332" t="s">
        <v>935</v>
      </c>
      <c r="K180" s="291" t="s">
        <v>21</v>
      </c>
      <c r="L180" s="294" t="s">
        <v>901</v>
      </c>
      <c r="M180" s="77" t="s">
        <v>1084</v>
      </c>
    </row>
    <row r="181" spans="1:13" ht="12.75">
      <c r="A181" s="263" t="s">
        <v>18</v>
      </c>
      <c r="B181" s="332" t="s">
        <v>1102</v>
      </c>
      <c r="C181" s="327" t="s">
        <v>104</v>
      </c>
      <c r="D181" s="327">
        <v>0.01</v>
      </c>
      <c r="E181" s="327" t="s">
        <v>1098</v>
      </c>
      <c r="F181" s="327" t="s">
        <v>1103</v>
      </c>
      <c r="G181" s="327" t="s">
        <v>1091</v>
      </c>
      <c r="I181" s="333" t="str">
        <f>_xlfn.CONCAT(M181,J181)</f>
        <v>User GMH Openings for New Patients %</v>
      </c>
      <c r="J181" s="332" t="s">
        <v>1102</v>
      </c>
      <c r="K181" s="291" t="s">
        <v>21</v>
      </c>
      <c r="L181" s="294" t="s">
        <v>901</v>
      </c>
      <c r="M181" s="77" t="s">
        <v>1084</v>
      </c>
    </row>
    <row r="182" spans="1:13" ht="12.75">
      <c r="A182" s="263" t="s">
        <v>18</v>
      </c>
      <c r="B182" s="332" t="s">
        <v>1104</v>
      </c>
      <c r="C182" s="327" t="s">
        <v>104</v>
      </c>
      <c r="D182" s="327">
        <v>0.01</v>
      </c>
      <c r="E182" s="327" t="s">
        <v>1098</v>
      </c>
      <c r="F182" s="327" t="s">
        <v>1105</v>
      </c>
      <c r="G182" s="327" t="s">
        <v>1091</v>
      </c>
      <c r="I182" s="333" t="str">
        <f>_xlfn.CONCAT(M182,J182)</f>
        <v>User GMH Openings for PC/CPMHI %</v>
      </c>
      <c r="J182" s="332" t="s">
        <v>1104</v>
      </c>
      <c r="K182" s="291" t="s">
        <v>21</v>
      </c>
      <c r="L182" s="294" t="s">
        <v>901</v>
      </c>
      <c r="M182" s="77" t="s">
        <v>1084</v>
      </c>
    </row>
    <row r="183" spans="1:13" ht="12.75">
      <c r="A183" s="263" t="s">
        <v>18</v>
      </c>
      <c r="B183" s="332" t="s">
        <v>1106</v>
      </c>
      <c r="C183" s="327" t="s">
        <v>104</v>
      </c>
      <c r="D183" s="327">
        <v>0.01</v>
      </c>
      <c r="E183" s="327" t="s">
        <v>1098</v>
      </c>
      <c r="F183" s="327" t="s">
        <v>1107</v>
      </c>
      <c r="G183" s="327" t="s">
        <v>1091</v>
      </c>
      <c r="I183" s="333" t="str">
        <f>_xlfn.CONCAT(M183,J183)</f>
        <v>User GMH Openings for SMH %</v>
      </c>
      <c r="J183" s="332" t="s">
        <v>1106</v>
      </c>
      <c r="K183" s="291" t="s">
        <v>21</v>
      </c>
      <c r="L183" s="294" t="s">
        <v>901</v>
      </c>
      <c r="M183" s="77" t="s">
        <v>1084</v>
      </c>
    </row>
    <row r="184" spans="1:13" ht="12.75">
      <c r="A184" s="263" t="s">
        <v>18</v>
      </c>
      <c r="B184" s="338" t="s">
        <v>1108</v>
      </c>
      <c r="C184" s="327" t="s">
        <v>1080</v>
      </c>
      <c r="D184" s="327">
        <v>0.1</v>
      </c>
      <c r="E184" s="327" t="s">
        <v>1109</v>
      </c>
      <c r="F184" s="327">
        <v>1</v>
      </c>
      <c r="G184" s="327" t="s">
        <v>1083</v>
      </c>
      <c r="I184" s="339" t="str">
        <f>_xlfn.CONCAT(M184,J184)</f>
        <v>User GMH Sensitivity of Care Quality to Patient Load</v>
      </c>
      <c r="J184" s="338" t="s">
        <v>1108</v>
      </c>
      <c r="K184" s="291" t="s">
        <v>21</v>
      </c>
      <c r="L184" s="294" t="s">
        <v>901</v>
      </c>
      <c r="M184" s="77" t="s">
        <v>1084</v>
      </c>
    </row>
    <row r="185" spans="1:13" ht="12.75">
      <c r="A185" s="263" t="s">
        <v>18</v>
      </c>
      <c r="B185" s="338" t="s">
        <v>1110</v>
      </c>
      <c r="C185" s="327" t="s">
        <v>1080</v>
      </c>
      <c r="D185" s="327">
        <v>0.1</v>
      </c>
      <c r="E185" s="327" t="s">
        <v>1109</v>
      </c>
      <c r="F185" s="327">
        <v>1</v>
      </c>
      <c r="G185" s="327" t="s">
        <v>1083</v>
      </c>
      <c r="I185" s="339" t="str">
        <f>_xlfn.CONCAT(M185,J185)</f>
        <v>User GMH Sensitivity of Detection to Patient Load</v>
      </c>
      <c r="J185" s="338" t="s">
        <v>1110</v>
      </c>
      <c r="K185" s="291" t="s">
        <v>21</v>
      </c>
      <c r="L185" s="294" t="s">
        <v>901</v>
      </c>
      <c r="M185" s="77" t="s">
        <v>1084</v>
      </c>
    </row>
    <row r="186" spans="1:13" ht="12.75">
      <c r="A186" s="263" t="s">
        <v>18</v>
      </c>
      <c r="B186" s="338" t="s">
        <v>1111</v>
      </c>
      <c r="C186" s="327" t="s">
        <v>1080</v>
      </c>
      <c r="D186" s="327">
        <v>0.1</v>
      </c>
      <c r="E186" s="327" t="s">
        <v>1109</v>
      </c>
      <c r="F186" s="327">
        <v>1</v>
      </c>
      <c r="G186" s="327" t="s">
        <v>1083</v>
      </c>
      <c r="I186" s="339" t="str">
        <f>_xlfn.CONCAT(M186,J186)</f>
        <v>User GMH Sensitivity of Manageable Total Patients to Patient Load</v>
      </c>
      <c r="J186" s="338" t="s">
        <v>1111</v>
      </c>
      <c r="K186" s="291" t="s">
        <v>21</v>
      </c>
      <c r="L186" s="294" t="s">
        <v>901</v>
      </c>
      <c r="M186" s="77" t="s">
        <v>1084</v>
      </c>
    </row>
    <row r="187" spans="1:13" ht="12.75">
      <c r="A187" s="263" t="s">
        <v>18</v>
      </c>
      <c r="B187" s="338" t="s">
        <v>1112</v>
      </c>
      <c r="C187" s="327" t="s">
        <v>1080</v>
      </c>
      <c r="D187" s="327">
        <v>0.1</v>
      </c>
      <c r="E187" s="327" t="s">
        <v>1109</v>
      </c>
      <c r="F187" s="327">
        <v>1</v>
      </c>
      <c r="G187" s="327" t="s">
        <v>1083</v>
      </c>
      <c r="I187" s="339" t="str">
        <f>_xlfn.CONCAT(M187,J187)</f>
        <v>User GMH Sensitivity of Start Rate to Patient Load</v>
      </c>
      <c r="J187" s="338" t="s">
        <v>1112</v>
      </c>
      <c r="K187" s="291" t="s">
        <v>21</v>
      </c>
      <c r="L187" s="294" t="s">
        <v>901</v>
      </c>
      <c r="M187" s="77" t="s">
        <v>1084</v>
      </c>
    </row>
    <row r="188" spans="1:13" ht="12.75">
      <c r="A188" s="263" t="s">
        <v>18</v>
      </c>
      <c r="B188" s="338" t="s">
        <v>1113</v>
      </c>
      <c r="C188" s="327" t="s">
        <v>1080</v>
      </c>
      <c r="D188" s="327">
        <v>0.1</v>
      </c>
      <c r="E188" s="327" t="s">
        <v>1109</v>
      </c>
      <c r="F188" s="327">
        <v>1</v>
      </c>
      <c r="G188" s="327" t="s">
        <v>1083</v>
      </c>
      <c r="I188" s="339" t="str">
        <f>_xlfn.CONCAT(M188,J188)</f>
        <v>User GMH Sensitivity of Start Rate to Wait Times</v>
      </c>
      <c r="J188" s="338" t="s">
        <v>1113</v>
      </c>
      <c r="K188" s="291" t="s">
        <v>21</v>
      </c>
      <c r="L188" s="294" t="s">
        <v>901</v>
      </c>
      <c r="M188" s="77" t="s">
        <v>1084</v>
      </c>
    </row>
    <row r="189" spans="1:13" ht="12.75">
      <c r="A189" s="263" t="s">
        <v>18</v>
      </c>
      <c r="B189" s="338" t="s">
        <v>1114</v>
      </c>
      <c r="C189" s="327" t="s">
        <v>1080</v>
      </c>
      <c r="D189" s="327">
        <v>0.1</v>
      </c>
      <c r="E189" s="327" t="s">
        <v>1109</v>
      </c>
      <c r="F189" s="327">
        <v>1</v>
      </c>
      <c r="G189" s="327" t="s">
        <v>1083</v>
      </c>
      <c r="I189" s="339" t="str">
        <f>_xlfn.CONCAT(M189,J189)</f>
        <v>User GMH Sensitivity of Step down Decisions to Wait Time</v>
      </c>
      <c r="J189" s="338" t="s">
        <v>1114</v>
      </c>
      <c r="K189" s="291" t="s">
        <v>21</v>
      </c>
      <c r="L189" s="294" t="s">
        <v>901</v>
      </c>
      <c r="M189" s="77" t="s">
        <v>1084</v>
      </c>
    </row>
    <row r="190" spans="1:13" ht="12.75">
      <c r="A190" s="263" t="s">
        <v>18</v>
      </c>
      <c r="B190" s="338" t="s">
        <v>1115</v>
      </c>
      <c r="C190" s="327" t="s">
        <v>1080</v>
      </c>
      <c r="D190" s="327">
        <v>0.1</v>
      </c>
      <c r="E190" s="327" t="s">
        <v>1109</v>
      </c>
      <c r="F190" s="327">
        <v>1</v>
      </c>
      <c r="G190" s="327" t="s">
        <v>1083</v>
      </c>
      <c r="I190" s="339" t="str">
        <f>_xlfn.CONCAT(M190,J190)</f>
        <v>User GMH Sensitivity of Step up Decisions to Wait Time</v>
      </c>
      <c r="J190" s="338" t="s">
        <v>1115</v>
      </c>
      <c r="K190" s="291" t="s">
        <v>21</v>
      </c>
      <c r="L190" s="294" t="s">
        <v>901</v>
      </c>
      <c r="M190" s="77" t="s">
        <v>1084</v>
      </c>
    </row>
    <row r="191" spans="1:13" ht="12.75">
      <c r="A191" s="263" t="s">
        <v>18</v>
      </c>
      <c r="B191" s="331" t="s">
        <v>944</v>
      </c>
      <c r="C191" s="327" t="s">
        <v>36</v>
      </c>
      <c r="D191" s="327">
        <v>0.5</v>
      </c>
      <c r="E191" s="388" t="s">
        <v>1540</v>
      </c>
      <c r="F191" s="327">
        <v>0</v>
      </c>
      <c r="G191" s="327" t="s">
        <v>1083</v>
      </c>
      <c r="I191" s="336" t="str">
        <f>_xlfn.CONCAT(M191,J191)</f>
        <v>User GMH Step down from Inpatient Rate</v>
      </c>
      <c r="J191" s="331" t="s">
        <v>944</v>
      </c>
      <c r="K191" s="291" t="s">
        <v>21</v>
      </c>
      <c r="L191" s="294" t="s">
        <v>901</v>
      </c>
      <c r="M191" s="77" t="s">
        <v>1084</v>
      </c>
    </row>
    <row r="192" spans="1:13" ht="12.75">
      <c r="A192" s="263" t="s">
        <v>18</v>
      </c>
      <c r="B192" s="389" t="s">
        <v>1116</v>
      </c>
      <c r="C192" s="327" t="s">
        <v>20</v>
      </c>
      <c r="D192" s="327">
        <v>1</v>
      </c>
      <c r="E192" s="390" t="s">
        <v>1541</v>
      </c>
      <c r="F192" s="391">
        <v>12</v>
      </c>
      <c r="G192" s="327" t="s">
        <v>1083</v>
      </c>
      <c r="I192" s="333" t="str">
        <f>_xlfn.CONCAT(M192,J192)</f>
        <v>User GMH Time to Detect</v>
      </c>
      <c r="J192" s="332" t="s">
        <v>1116</v>
      </c>
      <c r="K192" s="291" t="s">
        <v>21</v>
      </c>
      <c r="L192" s="294" t="s">
        <v>901</v>
      </c>
      <c r="M192" s="77" t="s">
        <v>1084</v>
      </c>
    </row>
    <row r="193" spans="1:13" ht="12.75">
      <c r="A193" s="263" t="s">
        <v>18</v>
      </c>
      <c r="B193" s="332" t="s">
        <v>1117</v>
      </c>
      <c r="C193" s="327" t="s">
        <v>20</v>
      </c>
      <c r="D193" s="327">
        <v>1</v>
      </c>
      <c r="E193" s="327" t="s">
        <v>1118</v>
      </c>
      <c r="F193" s="327" t="s">
        <v>792</v>
      </c>
      <c r="G193" s="327" t="s">
        <v>1091</v>
      </c>
      <c r="I193" s="333" t="str">
        <f>_xlfn.CONCAT(M193,J193)</f>
        <v>User GMH Time to Ending</v>
      </c>
      <c r="J193" s="332" t="s">
        <v>1117</v>
      </c>
      <c r="K193" s="291" t="s">
        <v>21</v>
      </c>
      <c r="L193" s="294" t="s">
        <v>901</v>
      </c>
      <c r="M193" s="77" t="s">
        <v>1084</v>
      </c>
    </row>
    <row r="194" spans="1:13" ht="12.75">
      <c r="A194" s="263" t="s">
        <v>18</v>
      </c>
      <c r="B194" s="332" t="s">
        <v>1119</v>
      </c>
      <c r="C194" s="327" t="s">
        <v>20</v>
      </c>
      <c r="D194" s="327">
        <v>1</v>
      </c>
      <c r="E194" s="327" t="s">
        <v>1118</v>
      </c>
      <c r="F194" s="327" t="s">
        <v>1120</v>
      </c>
      <c r="G194" s="327" t="s">
        <v>1091</v>
      </c>
      <c r="I194" s="333" t="str">
        <f>_xlfn.CONCAT(M194,J194)</f>
        <v>User GMH TIme to Improve</v>
      </c>
      <c r="J194" s="332" t="s">
        <v>1119</v>
      </c>
      <c r="K194" s="291" t="s">
        <v>21</v>
      </c>
      <c r="L194" s="294" t="s">
        <v>901</v>
      </c>
      <c r="M194" s="77" t="s">
        <v>1084</v>
      </c>
    </row>
    <row r="195" spans="1:13" ht="12.75">
      <c r="A195" s="263" t="s">
        <v>18</v>
      </c>
      <c r="B195" s="332" t="s">
        <v>1121</v>
      </c>
      <c r="C195" s="327" t="s">
        <v>20</v>
      </c>
      <c r="D195" s="327">
        <v>1</v>
      </c>
      <c r="E195" s="327" t="s">
        <v>1118</v>
      </c>
      <c r="F195" s="327" t="s">
        <v>837</v>
      </c>
      <c r="G195" s="327" t="s">
        <v>1091</v>
      </c>
      <c r="I195" s="333" t="str">
        <f>_xlfn.CONCAT(M195,J195)</f>
        <v>User GMH TIme to Inpatient or Residential</v>
      </c>
      <c r="J195" s="332" t="s">
        <v>1121</v>
      </c>
      <c r="K195" s="291" t="s">
        <v>21</v>
      </c>
      <c r="L195" s="294" t="s">
        <v>901</v>
      </c>
      <c r="M195" s="77" t="s">
        <v>1084</v>
      </c>
    </row>
    <row r="196" spans="1:13" ht="12.75">
      <c r="A196" s="263" t="s">
        <v>18</v>
      </c>
      <c r="B196" s="332" t="s">
        <v>1122</v>
      </c>
      <c r="C196" s="327" t="s">
        <v>20</v>
      </c>
      <c r="D196" s="327">
        <v>1</v>
      </c>
      <c r="E196" s="327" t="s">
        <v>1118</v>
      </c>
      <c r="F196" s="327" t="s">
        <v>788</v>
      </c>
      <c r="G196" s="327" t="s">
        <v>1091</v>
      </c>
      <c r="I196" s="333" t="str">
        <f>_xlfn.CONCAT(M196,J196)</f>
        <v>User GMH Time to Unflag High Risk Patients</v>
      </c>
      <c r="J196" s="332" t="s">
        <v>1122</v>
      </c>
      <c r="K196" s="291" t="s">
        <v>21</v>
      </c>
      <c r="L196" s="294" t="s">
        <v>901</v>
      </c>
      <c r="M196" s="77" t="s">
        <v>1084</v>
      </c>
    </row>
    <row r="197" spans="1:13" ht="12.75">
      <c r="A197" s="263" t="s">
        <v>18</v>
      </c>
      <c r="B197" s="332" t="s">
        <v>1123</v>
      </c>
      <c r="C197" s="327" t="s">
        <v>20</v>
      </c>
      <c r="D197" s="327">
        <v>1</v>
      </c>
      <c r="E197" s="327" t="s">
        <v>1089</v>
      </c>
      <c r="F197" s="327" t="s">
        <v>1123</v>
      </c>
      <c r="G197" s="327" t="s">
        <v>1091</v>
      </c>
      <c r="I197" s="333" t="str">
        <f>_xlfn.CONCAT(M197,J197)</f>
        <v>User GMH to PC/PCMHI Desired Wait Time to Step down</v>
      </c>
      <c r="J197" s="332" t="s">
        <v>1123</v>
      </c>
      <c r="K197" s="291" t="s">
        <v>21</v>
      </c>
      <c r="L197" s="294" t="s">
        <v>901</v>
      </c>
      <c r="M197" s="77" t="s">
        <v>1084</v>
      </c>
    </row>
    <row r="198" spans="1:13" ht="12.75">
      <c r="A198" s="263" t="s">
        <v>18</v>
      </c>
      <c r="B198" s="386" t="s">
        <v>1532</v>
      </c>
      <c r="C198" s="327" t="s">
        <v>20</v>
      </c>
      <c r="D198" s="327">
        <v>1</v>
      </c>
      <c r="E198" s="327" t="s">
        <v>1118</v>
      </c>
      <c r="F198" s="327" t="s">
        <v>868</v>
      </c>
      <c r="G198" s="327" t="s">
        <v>1091</v>
      </c>
      <c r="I198" s="333" t="str">
        <f>_xlfn.CONCAT(M198,J198)</f>
        <v>User GMH to PC/PCMHI Time to Recommend Step down</v>
      </c>
      <c r="J198" s="332" t="s">
        <v>1124</v>
      </c>
      <c r="K198" s="291" t="s">
        <v>21</v>
      </c>
      <c r="L198" s="294" t="s">
        <v>901</v>
      </c>
      <c r="M198" s="77" t="s">
        <v>1084</v>
      </c>
    </row>
    <row r="199" spans="1:13" ht="12.75">
      <c r="A199" s="263" t="s">
        <v>18</v>
      </c>
      <c r="B199" s="332" t="s">
        <v>1125</v>
      </c>
      <c r="C199" s="327" t="s">
        <v>20</v>
      </c>
      <c r="D199" s="327">
        <v>1</v>
      </c>
      <c r="E199" s="327" t="s">
        <v>1089</v>
      </c>
      <c r="F199" s="327" t="s">
        <v>1125</v>
      </c>
      <c r="G199" s="327" t="s">
        <v>1091</v>
      </c>
      <c r="I199" s="333" t="str">
        <f>_xlfn.CONCAT(M199,J199)</f>
        <v>User GMH to SMH Desired Wait Time to Step up</v>
      </c>
      <c r="J199" s="332" t="s">
        <v>1125</v>
      </c>
      <c r="K199" s="291" t="s">
        <v>21</v>
      </c>
      <c r="L199" s="294" t="s">
        <v>901</v>
      </c>
      <c r="M199" s="77" t="s">
        <v>1084</v>
      </c>
    </row>
    <row r="200" spans="1:13" ht="12.75">
      <c r="A200" s="263" t="s">
        <v>18</v>
      </c>
      <c r="B200" s="386" t="s">
        <v>1533</v>
      </c>
      <c r="C200" s="327" t="s">
        <v>20</v>
      </c>
      <c r="D200" s="327">
        <v>1</v>
      </c>
      <c r="E200" s="327" t="s">
        <v>1118</v>
      </c>
      <c r="F200" s="327" t="s">
        <v>879</v>
      </c>
      <c r="G200" s="327" t="s">
        <v>1091</v>
      </c>
      <c r="I200" s="333" t="str">
        <f>_xlfn.CONCAT(M200,J200)</f>
        <v>User GMH to SMH Time to Recommend Step up</v>
      </c>
      <c r="J200" s="332" t="s">
        <v>1126</v>
      </c>
      <c r="K200" s="291" t="s">
        <v>21</v>
      </c>
      <c r="L200" s="294" t="s">
        <v>901</v>
      </c>
      <c r="M200" s="77" t="s">
        <v>1084</v>
      </c>
    </row>
    <row r="201" spans="1:13">
      <c r="A201" s="288"/>
      <c r="B201" s="316" t="s">
        <v>1127</v>
      </c>
      <c r="C201" s="261"/>
      <c r="D201" s="261"/>
      <c r="E201" s="261"/>
      <c r="F201" s="261"/>
      <c r="G201" s="261"/>
      <c r="H201" s="262"/>
      <c r="I201" s="316" t="s">
        <v>1127</v>
      </c>
      <c r="J201" s="262"/>
      <c r="K201" s="267"/>
      <c r="L201" s="292"/>
    </row>
    <row r="202" spans="1:13" ht="12.75">
      <c r="A202" s="324" t="s">
        <v>18</v>
      </c>
      <c r="B202" s="325" t="s">
        <v>1128</v>
      </c>
      <c r="C202" s="326" t="s">
        <v>1080</v>
      </c>
      <c r="D202" s="326">
        <v>0.5</v>
      </c>
      <c r="E202" s="326" t="s">
        <v>1081</v>
      </c>
      <c r="F202" s="327" t="s">
        <v>1082</v>
      </c>
      <c r="G202" s="327" t="s">
        <v>1083</v>
      </c>
      <c r="H202" s="292"/>
      <c r="I202" s="340" t="s">
        <v>1129</v>
      </c>
      <c r="J202" s="330" t="s">
        <v>1128</v>
      </c>
      <c r="K202" s="291" t="s">
        <v>21</v>
      </c>
      <c r="L202" s="294" t="s">
        <v>901</v>
      </c>
      <c r="M202" s="77" t="s">
        <v>1084</v>
      </c>
    </row>
    <row r="203" spans="1:13" ht="12.75">
      <c r="A203" s="324" t="s">
        <v>18</v>
      </c>
      <c r="B203" s="325" t="s">
        <v>1130</v>
      </c>
      <c r="C203" s="326" t="s">
        <v>1080</v>
      </c>
      <c r="D203" s="326">
        <v>0.5</v>
      </c>
      <c r="E203" s="326" t="s">
        <v>1081</v>
      </c>
      <c r="F203" s="327" t="s">
        <v>1082</v>
      </c>
      <c r="G203" s="327" t="s">
        <v>1083</v>
      </c>
      <c r="H203" s="292"/>
      <c r="I203" s="340" t="s">
        <v>1131</v>
      </c>
      <c r="J203" s="330" t="s">
        <v>1130</v>
      </c>
      <c r="K203" s="291" t="s">
        <v>21</v>
      </c>
      <c r="L203" s="294" t="s">
        <v>901</v>
      </c>
      <c r="M203" s="77" t="s">
        <v>1084</v>
      </c>
    </row>
    <row r="204" spans="1:13" ht="12.75">
      <c r="A204" s="263" t="s">
        <v>18</v>
      </c>
      <c r="B204" s="331" t="s">
        <v>1132</v>
      </c>
      <c r="C204" s="327" t="s">
        <v>20</v>
      </c>
      <c r="D204" s="327">
        <v>1</v>
      </c>
      <c r="E204" s="327" t="s">
        <v>1087</v>
      </c>
      <c r="F204" s="327">
        <v>0</v>
      </c>
      <c r="G204" s="327" t="s">
        <v>1083</v>
      </c>
      <c r="H204" s="292"/>
      <c r="I204" s="341" t="s">
        <v>1133</v>
      </c>
      <c r="J204" s="331" t="s">
        <v>1132</v>
      </c>
      <c r="K204" s="291" t="s">
        <v>21</v>
      </c>
      <c r="L204" s="294" t="s">
        <v>901</v>
      </c>
      <c r="M204" s="77" t="s">
        <v>1084</v>
      </c>
    </row>
    <row r="205" spans="1:13" ht="12.75">
      <c r="A205" s="263" t="s">
        <v>18</v>
      </c>
      <c r="B205" s="332" t="s">
        <v>1134</v>
      </c>
      <c r="C205" s="327" t="s">
        <v>20</v>
      </c>
      <c r="D205" s="327">
        <v>1</v>
      </c>
      <c r="E205" s="327" t="s">
        <v>1089</v>
      </c>
      <c r="F205" s="291" t="s">
        <v>1135</v>
      </c>
      <c r="G205" s="327" t="s">
        <v>1091</v>
      </c>
      <c r="H205" s="292"/>
      <c r="I205" s="342" t="s">
        <v>1136</v>
      </c>
      <c r="J205" s="332" t="s">
        <v>1134</v>
      </c>
      <c r="K205" s="291" t="s">
        <v>21</v>
      </c>
      <c r="L205" s="294" t="s">
        <v>901</v>
      </c>
      <c r="M205" s="77" t="s">
        <v>1084</v>
      </c>
    </row>
    <row r="206" spans="1:13" ht="12.75">
      <c r="A206" s="263" t="s">
        <v>18</v>
      </c>
      <c r="B206" s="332" t="s">
        <v>1137</v>
      </c>
      <c r="C206" s="327" t="s">
        <v>104</v>
      </c>
      <c r="D206" s="327">
        <v>1E-3</v>
      </c>
      <c r="E206" s="327" t="s">
        <v>1093</v>
      </c>
      <c r="F206" s="291" t="s">
        <v>1138</v>
      </c>
      <c r="G206" s="327" t="s">
        <v>1091</v>
      </c>
      <c r="H206" s="292"/>
      <c r="I206" s="342" t="s">
        <v>1139</v>
      </c>
      <c r="J206" s="332" t="s">
        <v>1137</v>
      </c>
      <c r="K206" s="291" t="s">
        <v>21</v>
      </c>
      <c r="L206" s="294" t="s">
        <v>901</v>
      </c>
      <c r="M206" s="77" t="s">
        <v>1084</v>
      </c>
    </row>
    <row r="207" spans="1:13" ht="12.75">
      <c r="A207" s="263" t="s">
        <v>18</v>
      </c>
      <c r="B207" s="334" t="s">
        <v>1140</v>
      </c>
      <c r="C207" s="327" t="s">
        <v>20</v>
      </c>
      <c r="D207" s="327">
        <v>1</v>
      </c>
      <c r="E207" s="327" t="s">
        <v>1096</v>
      </c>
      <c r="F207" s="291" t="s">
        <v>1141</v>
      </c>
      <c r="G207" s="327" t="s">
        <v>1091</v>
      </c>
      <c r="H207" s="292"/>
      <c r="I207" s="343" t="s">
        <v>1142</v>
      </c>
      <c r="J207" s="334" t="s">
        <v>1140</v>
      </c>
      <c r="K207" s="291" t="s">
        <v>21</v>
      </c>
      <c r="L207" s="294" t="s">
        <v>901</v>
      </c>
      <c r="M207" s="77" t="s">
        <v>1084</v>
      </c>
    </row>
    <row r="208" spans="1:13" ht="12.75">
      <c r="A208" s="263" t="s">
        <v>18</v>
      </c>
      <c r="B208" s="332" t="s">
        <v>1143</v>
      </c>
      <c r="C208" s="327" t="s">
        <v>104</v>
      </c>
      <c r="D208" s="327">
        <v>0.01</v>
      </c>
      <c r="E208" s="327" t="s">
        <v>1098</v>
      </c>
      <c r="F208" s="291" t="s">
        <v>1144</v>
      </c>
      <c r="G208" s="327" t="s">
        <v>1091</v>
      </c>
      <c r="H208" s="292"/>
      <c r="I208" s="342" t="s">
        <v>1145</v>
      </c>
      <c r="J208" s="332" t="s">
        <v>1143</v>
      </c>
      <c r="K208" s="291" t="s">
        <v>21</v>
      </c>
      <c r="L208" s="294" t="s">
        <v>901</v>
      </c>
      <c r="M208" s="77" t="s">
        <v>1084</v>
      </c>
    </row>
    <row r="209" spans="1:13" ht="12.75">
      <c r="A209" s="324" t="s">
        <v>18</v>
      </c>
      <c r="B209" s="335" t="s">
        <v>984</v>
      </c>
      <c r="C209" s="326" t="s">
        <v>36</v>
      </c>
      <c r="D209" s="326">
        <v>0.5</v>
      </c>
      <c r="E209" s="387" t="s">
        <v>1539</v>
      </c>
      <c r="F209" s="327">
        <v>0</v>
      </c>
      <c r="G209" s="327" t="s">
        <v>1083</v>
      </c>
      <c r="H209" s="292"/>
      <c r="I209" s="341" t="s">
        <v>1146</v>
      </c>
      <c r="J209" s="331" t="s">
        <v>984</v>
      </c>
      <c r="K209" s="291" t="s">
        <v>21</v>
      </c>
      <c r="L209" s="294" t="s">
        <v>901</v>
      </c>
      <c r="M209" s="77" t="s">
        <v>1084</v>
      </c>
    </row>
    <row r="210" spans="1:13" ht="12.75">
      <c r="A210" s="263" t="s">
        <v>18</v>
      </c>
      <c r="B210" s="331" t="s">
        <v>1147</v>
      </c>
      <c r="C210" s="327" t="s">
        <v>1080</v>
      </c>
      <c r="D210" s="327">
        <v>0.5</v>
      </c>
      <c r="E210" s="327" t="s">
        <v>1081</v>
      </c>
      <c r="F210" s="327" t="s">
        <v>1082</v>
      </c>
      <c r="G210" s="327" t="s">
        <v>1083</v>
      </c>
      <c r="H210" s="292"/>
      <c r="I210" s="341" t="s">
        <v>1148</v>
      </c>
      <c r="J210" s="331" t="s">
        <v>1147</v>
      </c>
      <c r="K210" s="291" t="s">
        <v>21</v>
      </c>
      <c r="L210" s="294" t="s">
        <v>901</v>
      </c>
      <c r="M210" s="77" t="s">
        <v>1084</v>
      </c>
    </row>
    <row r="211" spans="1:13" ht="12.75">
      <c r="A211" s="324" t="s">
        <v>18</v>
      </c>
      <c r="B211" s="335" t="s">
        <v>991</v>
      </c>
      <c r="C211" s="326" t="s">
        <v>36</v>
      </c>
      <c r="D211" s="326">
        <v>0.5</v>
      </c>
      <c r="E211" s="387" t="s">
        <v>1539</v>
      </c>
      <c r="F211" s="327">
        <v>0</v>
      </c>
      <c r="G211" s="327" t="s">
        <v>1083</v>
      </c>
      <c r="H211" s="292"/>
      <c r="I211" s="341" t="s">
        <v>1149</v>
      </c>
      <c r="J211" s="331" t="s">
        <v>991</v>
      </c>
      <c r="K211" s="291" t="s">
        <v>21</v>
      </c>
      <c r="L211" s="294" t="s">
        <v>901</v>
      </c>
      <c r="M211" s="77" t="s">
        <v>1084</v>
      </c>
    </row>
    <row r="212" spans="1:13" ht="12.75">
      <c r="A212" s="324" t="s">
        <v>18</v>
      </c>
      <c r="B212" s="337" t="s">
        <v>1150</v>
      </c>
      <c r="C212" s="326" t="s">
        <v>109</v>
      </c>
      <c r="D212" s="326">
        <v>1</v>
      </c>
      <c r="E212" s="387" t="s">
        <v>1538</v>
      </c>
      <c r="F212" s="327">
        <v>0</v>
      </c>
      <c r="G212" s="327" t="s">
        <v>1083</v>
      </c>
      <c r="H212" s="292"/>
      <c r="I212" s="342" t="s">
        <v>1151</v>
      </c>
      <c r="J212" s="332" t="s">
        <v>1150</v>
      </c>
      <c r="K212" s="291" t="s">
        <v>21</v>
      </c>
      <c r="L212" s="294" t="s">
        <v>901</v>
      </c>
      <c r="M212" s="77" t="s">
        <v>1084</v>
      </c>
    </row>
    <row r="213" spans="1:13" ht="12.75">
      <c r="A213" s="263" t="s">
        <v>18</v>
      </c>
      <c r="B213" s="332" t="s">
        <v>750</v>
      </c>
      <c r="C213" s="327" t="s">
        <v>36</v>
      </c>
      <c r="D213" s="327">
        <v>1</v>
      </c>
      <c r="E213" s="388" t="s">
        <v>1539</v>
      </c>
      <c r="F213" s="291" t="s">
        <v>1152</v>
      </c>
      <c r="G213" s="327" t="s">
        <v>1091</v>
      </c>
      <c r="H213" s="292"/>
      <c r="I213" s="342" t="s">
        <v>1153</v>
      </c>
      <c r="J213" s="332" t="s">
        <v>750</v>
      </c>
      <c r="K213" s="291" t="s">
        <v>21</v>
      </c>
      <c r="L213" s="294" t="s">
        <v>901</v>
      </c>
      <c r="M213" s="77" t="s">
        <v>1084</v>
      </c>
    </row>
    <row r="214" spans="1:13" ht="12.75">
      <c r="A214" s="263" t="s">
        <v>18</v>
      </c>
      <c r="B214" s="332" t="s">
        <v>1154</v>
      </c>
      <c r="C214" s="327" t="s">
        <v>104</v>
      </c>
      <c r="D214" s="327">
        <v>0.01</v>
      </c>
      <c r="E214" s="327" t="s">
        <v>1098</v>
      </c>
      <c r="F214" s="291" t="s">
        <v>1155</v>
      </c>
      <c r="G214" s="327" t="s">
        <v>1091</v>
      </c>
      <c r="H214" s="292"/>
      <c r="I214" s="342" t="s">
        <v>1156</v>
      </c>
      <c r="J214" s="332" t="s">
        <v>1154</v>
      </c>
      <c r="K214" s="291" t="s">
        <v>21</v>
      </c>
      <c r="L214" s="294" t="s">
        <v>901</v>
      </c>
      <c r="M214" s="77" t="s">
        <v>1084</v>
      </c>
    </row>
    <row r="215" spans="1:13" ht="12.75">
      <c r="A215" s="263" t="s">
        <v>18</v>
      </c>
      <c r="B215" s="332" t="s">
        <v>1157</v>
      </c>
      <c r="C215" s="327" t="s">
        <v>104</v>
      </c>
      <c r="D215" s="327">
        <v>0.01</v>
      </c>
      <c r="E215" s="327" t="s">
        <v>1098</v>
      </c>
      <c r="F215" s="291" t="s">
        <v>1158</v>
      </c>
      <c r="G215" s="327" t="s">
        <v>1091</v>
      </c>
      <c r="H215" s="292"/>
      <c r="I215" s="342" t="s">
        <v>1159</v>
      </c>
      <c r="J215" s="332" t="s">
        <v>1157</v>
      </c>
      <c r="K215" s="291" t="s">
        <v>21</v>
      </c>
      <c r="L215" s="294" t="s">
        <v>901</v>
      </c>
      <c r="M215" s="77" t="s">
        <v>1084</v>
      </c>
    </row>
    <row r="216" spans="1:13" ht="12.75">
      <c r="A216" s="263" t="s">
        <v>18</v>
      </c>
      <c r="B216" s="332" t="s">
        <v>1160</v>
      </c>
      <c r="C216" s="327" t="s">
        <v>104</v>
      </c>
      <c r="D216" s="327">
        <v>0.01</v>
      </c>
      <c r="E216" s="327" t="s">
        <v>1098</v>
      </c>
      <c r="F216" s="291" t="s">
        <v>1161</v>
      </c>
      <c r="G216" s="327" t="s">
        <v>1091</v>
      </c>
      <c r="H216" s="292"/>
      <c r="I216" s="342" t="s">
        <v>1162</v>
      </c>
      <c r="J216" s="332" t="s">
        <v>1160</v>
      </c>
      <c r="K216" s="291" t="s">
        <v>21</v>
      </c>
      <c r="L216" s="294" t="s">
        <v>901</v>
      </c>
      <c r="M216" s="77" t="s">
        <v>1084</v>
      </c>
    </row>
    <row r="217" spans="1:13" ht="12.75">
      <c r="A217" s="263" t="s">
        <v>18</v>
      </c>
      <c r="B217" s="338" t="s">
        <v>1163</v>
      </c>
      <c r="C217" s="327" t="s">
        <v>1080</v>
      </c>
      <c r="D217" s="327">
        <v>0.1</v>
      </c>
      <c r="E217" s="327" t="s">
        <v>1109</v>
      </c>
      <c r="F217" s="327">
        <v>1</v>
      </c>
      <c r="G217" s="327" t="s">
        <v>1083</v>
      </c>
      <c r="H217" s="292"/>
      <c r="I217" s="344" t="s">
        <v>1164</v>
      </c>
      <c r="J217" s="338" t="s">
        <v>1163</v>
      </c>
      <c r="K217" s="291" t="s">
        <v>21</v>
      </c>
      <c r="L217" s="294" t="s">
        <v>901</v>
      </c>
      <c r="M217" s="77" t="s">
        <v>1084</v>
      </c>
    </row>
    <row r="218" spans="1:13" ht="12.75">
      <c r="A218" s="263" t="s">
        <v>18</v>
      </c>
      <c r="B218" s="338" t="s">
        <v>1165</v>
      </c>
      <c r="C218" s="327" t="s">
        <v>1080</v>
      </c>
      <c r="D218" s="327">
        <v>0.1</v>
      </c>
      <c r="E218" s="327" t="s">
        <v>1109</v>
      </c>
      <c r="F218" s="327">
        <v>1</v>
      </c>
      <c r="G218" s="327" t="s">
        <v>1083</v>
      </c>
      <c r="H218" s="292"/>
      <c r="I218" s="344" t="s">
        <v>1166</v>
      </c>
      <c r="J218" s="338" t="s">
        <v>1165</v>
      </c>
      <c r="K218" s="291" t="s">
        <v>21</v>
      </c>
      <c r="L218" s="294" t="s">
        <v>901</v>
      </c>
      <c r="M218" s="77" t="s">
        <v>1084</v>
      </c>
    </row>
    <row r="219" spans="1:13" ht="12.75">
      <c r="A219" s="263" t="s">
        <v>18</v>
      </c>
      <c r="B219" s="338" t="s">
        <v>1167</v>
      </c>
      <c r="C219" s="327" t="s">
        <v>1080</v>
      </c>
      <c r="D219" s="327">
        <v>0.1</v>
      </c>
      <c r="E219" s="327" t="s">
        <v>1109</v>
      </c>
      <c r="F219" s="327">
        <v>1</v>
      </c>
      <c r="G219" s="327" t="s">
        <v>1083</v>
      </c>
      <c r="H219" s="292"/>
      <c r="I219" s="344" t="s">
        <v>1168</v>
      </c>
      <c r="J219" s="338" t="s">
        <v>1167</v>
      </c>
      <c r="K219" s="291" t="s">
        <v>21</v>
      </c>
      <c r="L219" s="294" t="s">
        <v>901</v>
      </c>
      <c r="M219" s="77" t="s">
        <v>1084</v>
      </c>
    </row>
    <row r="220" spans="1:13" ht="12.75">
      <c r="A220" s="263" t="s">
        <v>18</v>
      </c>
      <c r="B220" s="338" t="s">
        <v>1169</v>
      </c>
      <c r="C220" s="327" t="s">
        <v>1080</v>
      </c>
      <c r="D220" s="327">
        <v>0.1</v>
      </c>
      <c r="E220" s="327" t="s">
        <v>1109</v>
      </c>
      <c r="F220" s="327">
        <v>1</v>
      </c>
      <c r="G220" s="327" t="s">
        <v>1083</v>
      </c>
      <c r="H220" s="292"/>
      <c r="I220" s="344" t="s">
        <v>1170</v>
      </c>
      <c r="J220" s="338" t="s">
        <v>1169</v>
      </c>
      <c r="K220" s="291" t="s">
        <v>21</v>
      </c>
      <c r="L220" s="294" t="s">
        <v>901</v>
      </c>
      <c r="M220" s="77" t="s">
        <v>1084</v>
      </c>
    </row>
    <row r="221" spans="1:13" ht="12.75">
      <c r="A221" s="263" t="s">
        <v>18</v>
      </c>
      <c r="B221" s="338" t="s">
        <v>1171</v>
      </c>
      <c r="C221" s="327" t="s">
        <v>1080</v>
      </c>
      <c r="D221" s="327">
        <v>0.1</v>
      </c>
      <c r="E221" s="327" t="s">
        <v>1109</v>
      </c>
      <c r="F221" s="327">
        <v>1</v>
      </c>
      <c r="G221" s="327" t="s">
        <v>1083</v>
      </c>
      <c r="H221" s="292"/>
      <c r="I221" s="344" t="s">
        <v>1172</v>
      </c>
      <c r="J221" s="338" t="s">
        <v>1171</v>
      </c>
      <c r="K221" s="291" t="s">
        <v>21</v>
      </c>
      <c r="L221" s="294" t="s">
        <v>901</v>
      </c>
      <c r="M221" s="77" t="s">
        <v>1084</v>
      </c>
    </row>
    <row r="222" spans="1:13" ht="12.75">
      <c r="A222" s="263" t="s">
        <v>18</v>
      </c>
      <c r="B222" s="338" t="s">
        <v>1173</v>
      </c>
      <c r="C222" s="327" t="s">
        <v>1080</v>
      </c>
      <c r="D222" s="327">
        <v>0.1</v>
      </c>
      <c r="E222" s="327" t="s">
        <v>1109</v>
      </c>
      <c r="F222" s="327">
        <v>1</v>
      </c>
      <c r="G222" s="327" t="s">
        <v>1083</v>
      </c>
      <c r="H222" s="292"/>
      <c r="I222" s="344" t="s">
        <v>1174</v>
      </c>
      <c r="J222" s="338" t="s">
        <v>1173</v>
      </c>
      <c r="K222" s="291" t="s">
        <v>21</v>
      </c>
      <c r="L222" s="294" t="s">
        <v>901</v>
      </c>
      <c r="M222" s="77" t="s">
        <v>1084</v>
      </c>
    </row>
    <row r="223" spans="1:13" ht="12.75">
      <c r="A223" s="263" t="s">
        <v>18</v>
      </c>
      <c r="B223" s="338" t="s">
        <v>1175</v>
      </c>
      <c r="C223" s="327" t="s">
        <v>1080</v>
      </c>
      <c r="D223" s="327">
        <v>0.1</v>
      </c>
      <c r="E223" s="327" t="s">
        <v>1109</v>
      </c>
      <c r="F223" s="327">
        <v>1</v>
      </c>
      <c r="G223" s="327" t="s">
        <v>1083</v>
      </c>
      <c r="H223" s="292"/>
      <c r="I223" s="344" t="s">
        <v>1176</v>
      </c>
      <c r="J223" s="338" t="s">
        <v>1175</v>
      </c>
      <c r="K223" s="291" t="s">
        <v>21</v>
      </c>
      <c r="L223" s="294" t="s">
        <v>901</v>
      </c>
      <c r="M223" s="77" t="s">
        <v>1084</v>
      </c>
    </row>
    <row r="224" spans="1:13" ht="12.75">
      <c r="A224" s="263" t="s">
        <v>18</v>
      </c>
      <c r="B224" s="331" t="s">
        <v>1004</v>
      </c>
      <c r="C224" s="327" t="s">
        <v>36</v>
      </c>
      <c r="D224" s="327">
        <v>0.5</v>
      </c>
      <c r="E224" s="388" t="s">
        <v>1540</v>
      </c>
      <c r="F224" s="327">
        <v>0</v>
      </c>
      <c r="G224" s="327" t="s">
        <v>1083</v>
      </c>
      <c r="H224" s="292"/>
      <c r="I224" s="341" t="s">
        <v>1177</v>
      </c>
      <c r="J224" s="331" t="s">
        <v>1004</v>
      </c>
      <c r="K224" s="291" t="s">
        <v>21</v>
      </c>
      <c r="L224" s="294" t="s">
        <v>901</v>
      </c>
      <c r="M224" s="77" t="s">
        <v>1084</v>
      </c>
    </row>
    <row r="225" spans="1:13" ht="12.75">
      <c r="A225" s="263" t="s">
        <v>18</v>
      </c>
      <c r="B225" s="389" t="s">
        <v>1178</v>
      </c>
      <c r="C225" s="327" t="s">
        <v>20</v>
      </c>
      <c r="D225" s="327">
        <v>1</v>
      </c>
      <c r="E225" s="390" t="s">
        <v>1541</v>
      </c>
      <c r="F225" s="391">
        <v>24</v>
      </c>
      <c r="G225" s="327" t="s">
        <v>1083</v>
      </c>
      <c r="H225" s="292"/>
      <c r="I225" s="342" t="s">
        <v>1179</v>
      </c>
      <c r="J225" s="332" t="s">
        <v>1178</v>
      </c>
      <c r="K225" s="291" t="s">
        <v>21</v>
      </c>
      <c r="L225" s="294" t="s">
        <v>901</v>
      </c>
      <c r="M225" s="77" t="s">
        <v>1084</v>
      </c>
    </row>
    <row r="226" spans="1:13" ht="12.75">
      <c r="A226" s="263" t="s">
        <v>18</v>
      </c>
      <c r="B226" s="332" t="s">
        <v>1180</v>
      </c>
      <c r="C226" s="327" t="s">
        <v>20</v>
      </c>
      <c r="D226" s="327">
        <v>1</v>
      </c>
      <c r="E226" s="327" t="s">
        <v>1118</v>
      </c>
      <c r="F226" s="291" t="s">
        <v>775</v>
      </c>
      <c r="G226" s="327" t="s">
        <v>1091</v>
      </c>
      <c r="H226" s="292"/>
      <c r="I226" s="342" t="s">
        <v>1181</v>
      </c>
      <c r="J226" s="332" t="s">
        <v>1180</v>
      </c>
      <c r="K226" s="291" t="s">
        <v>21</v>
      </c>
      <c r="L226" s="294" t="s">
        <v>901</v>
      </c>
      <c r="M226" s="77" t="s">
        <v>1084</v>
      </c>
    </row>
    <row r="227" spans="1:13" ht="12.75">
      <c r="A227" s="263" t="s">
        <v>18</v>
      </c>
      <c r="B227" s="332" t="s">
        <v>1182</v>
      </c>
      <c r="C227" s="327" t="s">
        <v>20</v>
      </c>
      <c r="D227" s="327">
        <v>1</v>
      </c>
      <c r="E227" s="327" t="s">
        <v>1118</v>
      </c>
      <c r="F227" s="291" t="s">
        <v>1183</v>
      </c>
      <c r="G227" s="327" t="s">
        <v>1091</v>
      </c>
      <c r="H227" s="292"/>
      <c r="I227" s="342" t="s">
        <v>1184</v>
      </c>
      <c r="J227" s="332" t="s">
        <v>1182</v>
      </c>
      <c r="K227" s="291" t="s">
        <v>21</v>
      </c>
      <c r="L227" s="294" t="s">
        <v>901</v>
      </c>
      <c r="M227" s="77" t="s">
        <v>1084</v>
      </c>
    </row>
    <row r="228" spans="1:13" ht="12.75">
      <c r="A228" s="263" t="s">
        <v>18</v>
      </c>
      <c r="B228" s="332" t="s">
        <v>1185</v>
      </c>
      <c r="C228" s="327" t="s">
        <v>20</v>
      </c>
      <c r="D228" s="327">
        <v>1</v>
      </c>
      <c r="E228" s="327" t="s">
        <v>1118</v>
      </c>
      <c r="F228" s="291" t="s">
        <v>830</v>
      </c>
      <c r="G228" s="327" t="s">
        <v>1091</v>
      </c>
      <c r="H228" s="292"/>
      <c r="I228" s="342" t="s">
        <v>1186</v>
      </c>
      <c r="J228" s="332" t="s">
        <v>1185</v>
      </c>
      <c r="K228" s="291" t="s">
        <v>21</v>
      </c>
      <c r="L228" s="294" t="s">
        <v>901</v>
      </c>
      <c r="M228" s="77" t="s">
        <v>1084</v>
      </c>
    </row>
    <row r="229" spans="1:13" ht="12.75">
      <c r="A229" s="263" t="s">
        <v>18</v>
      </c>
      <c r="B229" s="332" t="s">
        <v>1187</v>
      </c>
      <c r="C229" s="327" t="s">
        <v>20</v>
      </c>
      <c r="D229" s="327">
        <v>1</v>
      </c>
      <c r="E229" s="327" t="s">
        <v>1118</v>
      </c>
      <c r="F229" s="291" t="s">
        <v>771</v>
      </c>
      <c r="G229" s="327" t="s">
        <v>1091</v>
      </c>
      <c r="H229" s="292"/>
      <c r="I229" s="342" t="s">
        <v>1188</v>
      </c>
      <c r="J229" s="332" t="s">
        <v>1187</v>
      </c>
      <c r="K229" s="291" t="s">
        <v>21</v>
      </c>
      <c r="L229" s="294" t="s">
        <v>901</v>
      </c>
      <c r="M229" s="77" t="s">
        <v>1084</v>
      </c>
    </row>
    <row r="230" spans="1:13" ht="12.75">
      <c r="A230" s="263" t="s">
        <v>18</v>
      </c>
      <c r="B230" s="386" t="s">
        <v>1534</v>
      </c>
      <c r="C230" s="327" t="s">
        <v>20</v>
      </c>
      <c r="D230" s="327">
        <v>1</v>
      </c>
      <c r="E230" s="327" t="s">
        <v>1089</v>
      </c>
      <c r="F230" s="291" t="s">
        <v>1190</v>
      </c>
      <c r="G230" s="327" t="s">
        <v>1091</v>
      </c>
      <c r="H230" s="292"/>
      <c r="I230" s="342" t="s">
        <v>1191</v>
      </c>
      <c r="J230" s="332" t="s">
        <v>1189</v>
      </c>
      <c r="K230" s="291" t="s">
        <v>21</v>
      </c>
      <c r="L230" s="294" t="s">
        <v>901</v>
      </c>
      <c r="M230" s="77" t="s">
        <v>1084</v>
      </c>
    </row>
    <row r="231" spans="1:13" ht="12.75">
      <c r="A231" s="263" t="s">
        <v>18</v>
      </c>
      <c r="B231" s="332" t="s">
        <v>1192</v>
      </c>
      <c r="C231" s="327" t="s">
        <v>20</v>
      </c>
      <c r="D231" s="327">
        <v>1</v>
      </c>
      <c r="E231" s="327" t="s">
        <v>1118</v>
      </c>
      <c r="F231" s="291" t="s">
        <v>861</v>
      </c>
      <c r="G231" s="327" t="s">
        <v>1091</v>
      </c>
      <c r="H231" s="292"/>
      <c r="I231" s="342" t="s">
        <v>1193</v>
      </c>
      <c r="J231" s="332" t="s">
        <v>1192</v>
      </c>
      <c r="K231" s="291" t="s">
        <v>21</v>
      </c>
      <c r="L231" s="294" t="s">
        <v>901</v>
      </c>
      <c r="M231" s="77" t="s">
        <v>1084</v>
      </c>
    </row>
    <row r="232" spans="1:13" ht="12.75">
      <c r="A232" s="263" t="s">
        <v>18</v>
      </c>
      <c r="B232" s="332" t="s">
        <v>1194</v>
      </c>
      <c r="C232" s="327" t="s">
        <v>20</v>
      </c>
      <c r="D232" s="327">
        <v>1</v>
      </c>
      <c r="E232" s="327" t="s">
        <v>1089</v>
      </c>
      <c r="F232" s="291" t="s">
        <v>1194</v>
      </c>
      <c r="G232" s="327" t="s">
        <v>1091</v>
      </c>
      <c r="H232" s="292"/>
      <c r="I232" s="342" t="s">
        <v>1195</v>
      </c>
      <c r="J232" s="332" t="s">
        <v>1194</v>
      </c>
      <c r="K232" s="291" t="s">
        <v>21</v>
      </c>
      <c r="L232" s="294" t="s">
        <v>901</v>
      </c>
      <c r="M232" s="77" t="s">
        <v>1084</v>
      </c>
    </row>
    <row r="233" spans="1:13" ht="12.75">
      <c r="A233" s="263" t="s">
        <v>18</v>
      </c>
      <c r="B233" s="386" t="s">
        <v>1535</v>
      </c>
      <c r="C233" s="327" t="s">
        <v>20</v>
      </c>
      <c r="D233" s="327">
        <v>1</v>
      </c>
      <c r="E233" s="327" t="s">
        <v>1118</v>
      </c>
      <c r="F233" s="291" t="s">
        <v>875</v>
      </c>
      <c r="G233" s="327" t="s">
        <v>1091</v>
      </c>
      <c r="H233" s="292"/>
      <c r="I233" s="342" t="s">
        <v>1197</v>
      </c>
      <c r="J233" s="332" t="s">
        <v>1196</v>
      </c>
      <c r="K233" s="291" t="s">
        <v>21</v>
      </c>
      <c r="L233" s="294" t="s">
        <v>901</v>
      </c>
      <c r="M233" s="77" t="s">
        <v>1084</v>
      </c>
    </row>
    <row r="234" spans="1:13">
      <c r="A234" s="288"/>
      <c r="B234" s="316" t="s">
        <v>1198</v>
      </c>
      <c r="C234" s="261"/>
      <c r="D234" s="261"/>
      <c r="E234" s="261"/>
      <c r="F234" s="261"/>
      <c r="G234" s="261"/>
      <c r="H234" s="262"/>
      <c r="I234" s="316" t="s">
        <v>1198</v>
      </c>
      <c r="J234" s="262"/>
      <c r="K234" s="267"/>
      <c r="L234" s="292"/>
    </row>
    <row r="235" spans="1:13" ht="12.75">
      <c r="A235" s="324" t="s">
        <v>18</v>
      </c>
      <c r="B235" s="345" t="s">
        <v>1199</v>
      </c>
      <c r="C235" s="326" t="s">
        <v>1080</v>
      </c>
      <c r="D235" s="326">
        <v>0.5</v>
      </c>
      <c r="E235" s="326" t="s">
        <v>1081</v>
      </c>
      <c r="F235" s="327" t="s">
        <v>1082</v>
      </c>
      <c r="G235" s="327" t="s">
        <v>1083</v>
      </c>
      <c r="H235" s="292"/>
      <c r="I235" s="340" t="s">
        <v>1199</v>
      </c>
      <c r="J235" s="330" t="s">
        <v>1020</v>
      </c>
      <c r="K235" s="291" t="s">
        <v>21</v>
      </c>
      <c r="L235" s="294" t="s">
        <v>901</v>
      </c>
      <c r="M235" s="77" t="s">
        <v>1084</v>
      </c>
    </row>
    <row r="236" spans="1:13" ht="12.75">
      <c r="A236" s="324" t="s">
        <v>18</v>
      </c>
      <c r="B236" s="345" t="s">
        <v>1200</v>
      </c>
      <c r="C236" s="326" t="s">
        <v>1080</v>
      </c>
      <c r="D236" s="326">
        <v>0.5</v>
      </c>
      <c r="E236" s="326" t="s">
        <v>1081</v>
      </c>
      <c r="F236" s="327" t="s">
        <v>1082</v>
      </c>
      <c r="G236" s="327" t="s">
        <v>1083</v>
      </c>
      <c r="H236" s="292"/>
      <c r="I236" s="340" t="s">
        <v>1200</v>
      </c>
      <c r="J236" s="330" t="s">
        <v>1201</v>
      </c>
      <c r="K236" s="291" t="s">
        <v>21</v>
      </c>
      <c r="L236" s="294" t="s">
        <v>901</v>
      </c>
      <c r="M236" s="77" t="s">
        <v>1084</v>
      </c>
    </row>
    <row r="237" spans="1:13" ht="12.75">
      <c r="A237" s="263" t="s">
        <v>18</v>
      </c>
      <c r="B237" s="331" t="s">
        <v>1202</v>
      </c>
      <c r="C237" s="327" t="s">
        <v>20</v>
      </c>
      <c r="D237" s="327">
        <v>1</v>
      </c>
      <c r="E237" s="327" t="s">
        <v>1087</v>
      </c>
      <c r="F237" s="327">
        <v>0</v>
      </c>
      <c r="G237" s="327" t="s">
        <v>1083</v>
      </c>
      <c r="H237" s="292"/>
      <c r="I237" s="341" t="s">
        <v>1203</v>
      </c>
      <c r="J237" s="331" t="s">
        <v>1202</v>
      </c>
      <c r="K237" s="291" t="s">
        <v>21</v>
      </c>
      <c r="L237" s="294" t="s">
        <v>901</v>
      </c>
      <c r="M237" s="77" t="s">
        <v>1084</v>
      </c>
    </row>
    <row r="238" spans="1:13" ht="12.75">
      <c r="A238" s="263" t="s">
        <v>18</v>
      </c>
      <c r="B238" s="332" t="s">
        <v>1204</v>
      </c>
      <c r="C238" s="327" t="s">
        <v>20</v>
      </c>
      <c r="D238" s="327">
        <v>1</v>
      </c>
      <c r="E238" s="327" t="s">
        <v>1089</v>
      </c>
      <c r="F238" s="327" t="s">
        <v>1205</v>
      </c>
      <c r="G238" s="327" t="s">
        <v>1091</v>
      </c>
      <c r="H238" s="292"/>
      <c r="I238" s="342" t="s">
        <v>1206</v>
      </c>
      <c r="J238" s="332" t="s">
        <v>1204</v>
      </c>
      <c r="K238" s="291" t="s">
        <v>21</v>
      </c>
      <c r="L238" s="294" t="s">
        <v>901</v>
      </c>
      <c r="M238" s="77" t="s">
        <v>1084</v>
      </c>
    </row>
    <row r="239" spans="1:13" ht="12.75">
      <c r="A239" s="263" t="s">
        <v>18</v>
      </c>
      <c r="B239" s="332" t="s">
        <v>1207</v>
      </c>
      <c r="C239" s="327" t="s">
        <v>104</v>
      </c>
      <c r="D239" s="327">
        <v>1E-3</v>
      </c>
      <c r="E239" s="327" t="s">
        <v>1093</v>
      </c>
      <c r="F239" s="327" t="s">
        <v>1208</v>
      </c>
      <c r="G239" s="327" t="s">
        <v>1091</v>
      </c>
      <c r="H239" s="292"/>
      <c r="I239" s="342" t="s">
        <v>1209</v>
      </c>
      <c r="J239" s="332" t="s">
        <v>1207</v>
      </c>
      <c r="K239" s="291" t="s">
        <v>21</v>
      </c>
      <c r="L239" s="294" t="s">
        <v>901</v>
      </c>
      <c r="M239" s="77" t="s">
        <v>1084</v>
      </c>
    </row>
    <row r="240" spans="1:13" ht="12.75">
      <c r="A240" s="263" t="s">
        <v>18</v>
      </c>
      <c r="B240" s="334" t="s">
        <v>1210</v>
      </c>
      <c r="C240" s="327" t="s">
        <v>20</v>
      </c>
      <c r="D240" s="327">
        <v>1</v>
      </c>
      <c r="E240" s="327" t="s">
        <v>1096</v>
      </c>
      <c r="F240" s="327" t="s">
        <v>822</v>
      </c>
      <c r="G240" s="327" t="s">
        <v>1091</v>
      </c>
      <c r="H240" s="292"/>
      <c r="I240" s="343" t="s">
        <v>1211</v>
      </c>
      <c r="J240" s="334" t="s">
        <v>1210</v>
      </c>
      <c r="K240" s="291" t="s">
        <v>21</v>
      </c>
      <c r="L240" s="294" t="s">
        <v>901</v>
      </c>
      <c r="M240" s="77" t="s">
        <v>1084</v>
      </c>
    </row>
    <row r="241" spans="1:13" ht="12.75">
      <c r="A241" s="263" t="s">
        <v>18</v>
      </c>
      <c r="B241" s="332" t="s">
        <v>1212</v>
      </c>
      <c r="C241" s="327" t="s">
        <v>104</v>
      </c>
      <c r="D241" s="327">
        <v>0.01</v>
      </c>
      <c r="E241" s="327" t="s">
        <v>1098</v>
      </c>
      <c r="F241" s="327" t="s">
        <v>1213</v>
      </c>
      <c r="G241" s="327" t="s">
        <v>1091</v>
      </c>
      <c r="H241" s="292"/>
      <c r="I241" s="342" t="s">
        <v>1214</v>
      </c>
      <c r="J241" s="332" t="s">
        <v>1212</v>
      </c>
      <c r="K241" s="291" t="s">
        <v>21</v>
      </c>
      <c r="L241" s="294" t="s">
        <v>901</v>
      </c>
      <c r="M241" s="77" t="s">
        <v>1084</v>
      </c>
    </row>
    <row r="242" spans="1:13" ht="12.75">
      <c r="A242" s="324" t="s">
        <v>18</v>
      </c>
      <c r="B242" s="335" t="s">
        <v>1048</v>
      </c>
      <c r="C242" s="326" t="s">
        <v>36</v>
      </c>
      <c r="D242" s="326">
        <v>0.5</v>
      </c>
      <c r="E242" s="387" t="s">
        <v>1539</v>
      </c>
      <c r="F242" s="327">
        <v>0</v>
      </c>
      <c r="G242" s="327" t="s">
        <v>1083</v>
      </c>
      <c r="H242" s="292"/>
      <c r="I242" s="341" t="s">
        <v>1215</v>
      </c>
      <c r="J242" s="331" t="s">
        <v>1048</v>
      </c>
      <c r="K242" s="291" t="s">
        <v>21</v>
      </c>
      <c r="L242" s="294" t="s">
        <v>901</v>
      </c>
      <c r="M242" s="77" t="s">
        <v>1084</v>
      </c>
    </row>
    <row r="243" spans="1:13" ht="12.75">
      <c r="A243" s="263" t="s">
        <v>18</v>
      </c>
      <c r="B243" s="331" t="s">
        <v>1216</v>
      </c>
      <c r="C243" s="327" t="s">
        <v>1080</v>
      </c>
      <c r="D243" s="327">
        <v>0.5</v>
      </c>
      <c r="E243" s="327" t="s">
        <v>1081</v>
      </c>
      <c r="F243" s="327" t="s">
        <v>1082</v>
      </c>
      <c r="G243" s="327" t="s">
        <v>1083</v>
      </c>
      <c r="H243" s="292"/>
      <c r="I243" s="341" t="s">
        <v>1217</v>
      </c>
      <c r="J243" s="331" t="s">
        <v>1216</v>
      </c>
      <c r="K243" s="291" t="s">
        <v>21</v>
      </c>
      <c r="L243" s="294" t="s">
        <v>901</v>
      </c>
      <c r="M243" s="77" t="s">
        <v>1084</v>
      </c>
    </row>
    <row r="244" spans="1:13" ht="12.75">
      <c r="A244" s="324" t="s">
        <v>18</v>
      </c>
      <c r="B244" s="335" t="s">
        <v>1054</v>
      </c>
      <c r="C244" s="326" t="s">
        <v>36</v>
      </c>
      <c r="D244" s="326">
        <v>0.5</v>
      </c>
      <c r="E244" s="387" t="s">
        <v>1539</v>
      </c>
      <c r="F244" s="327">
        <v>0</v>
      </c>
      <c r="G244" s="327" t="s">
        <v>1083</v>
      </c>
      <c r="H244" s="292"/>
      <c r="I244" s="341" t="s">
        <v>1218</v>
      </c>
      <c r="J244" s="331" t="s">
        <v>1054</v>
      </c>
      <c r="K244" s="291" t="s">
        <v>21</v>
      </c>
      <c r="L244" s="294" t="s">
        <v>901</v>
      </c>
      <c r="M244" s="77" t="s">
        <v>1084</v>
      </c>
    </row>
    <row r="245" spans="1:13" ht="12.75">
      <c r="A245" s="324" t="s">
        <v>18</v>
      </c>
      <c r="B245" s="337" t="s">
        <v>1219</v>
      </c>
      <c r="C245" s="326" t="s">
        <v>109</v>
      </c>
      <c r="D245" s="326">
        <v>1</v>
      </c>
      <c r="E245" s="387" t="s">
        <v>1538</v>
      </c>
      <c r="F245" s="327">
        <v>0</v>
      </c>
      <c r="G245" s="327" t="s">
        <v>1083</v>
      </c>
      <c r="H245" s="292"/>
      <c r="I245" s="342" t="s">
        <v>1220</v>
      </c>
      <c r="J245" s="332" t="s">
        <v>1219</v>
      </c>
      <c r="K245" s="291" t="s">
        <v>21</v>
      </c>
      <c r="L245" s="294" t="s">
        <v>901</v>
      </c>
      <c r="M245" s="77" t="s">
        <v>1084</v>
      </c>
    </row>
    <row r="246" spans="1:13" ht="12.75">
      <c r="A246" s="263" t="s">
        <v>18</v>
      </c>
      <c r="B246" s="332" t="s">
        <v>1055</v>
      </c>
      <c r="C246" s="327" t="s">
        <v>36</v>
      </c>
      <c r="D246" s="327">
        <v>1</v>
      </c>
      <c r="E246" s="388" t="s">
        <v>1539</v>
      </c>
      <c r="F246" s="327" t="s">
        <v>796</v>
      </c>
      <c r="G246" s="327" t="s">
        <v>1091</v>
      </c>
      <c r="H246" s="292"/>
      <c r="I246" s="342" t="s">
        <v>1221</v>
      </c>
      <c r="J246" s="332" t="s">
        <v>1055</v>
      </c>
      <c r="K246" s="291" t="s">
        <v>21</v>
      </c>
      <c r="L246" s="294" t="s">
        <v>901</v>
      </c>
      <c r="M246" s="77" t="s">
        <v>1084</v>
      </c>
    </row>
    <row r="247" spans="1:13" ht="12.75">
      <c r="A247" s="263" t="s">
        <v>18</v>
      </c>
      <c r="B247" s="332" t="s">
        <v>1222</v>
      </c>
      <c r="C247" s="327" t="s">
        <v>104</v>
      </c>
      <c r="D247" s="327">
        <v>0.01</v>
      </c>
      <c r="E247" s="327" t="s">
        <v>1098</v>
      </c>
      <c r="F247" s="327" t="s">
        <v>1223</v>
      </c>
      <c r="G247" s="327" t="s">
        <v>1091</v>
      </c>
      <c r="H247" s="292"/>
      <c r="I247" s="342" t="s">
        <v>1224</v>
      </c>
      <c r="J247" s="332" t="s">
        <v>1222</v>
      </c>
      <c r="K247" s="291" t="s">
        <v>21</v>
      </c>
      <c r="L247" s="294" t="s">
        <v>901</v>
      </c>
      <c r="M247" s="77" t="s">
        <v>1084</v>
      </c>
    </row>
    <row r="248" spans="1:13" ht="12.75">
      <c r="A248" s="263" t="s">
        <v>18</v>
      </c>
      <c r="B248" s="332" t="s">
        <v>1225</v>
      </c>
      <c r="C248" s="327" t="s">
        <v>104</v>
      </c>
      <c r="D248" s="327">
        <v>0.01</v>
      </c>
      <c r="E248" s="327" t="s">
        <v>1098</v>
      </c>
      <c r="F248" s="327" t="s">
        <v>1226</v>
      </c>
      <c r="G248" s="327" t="s">
        <v>1091</v>
      </c>
      <c r="H248" s="292"/>
      <c r="I248" s="342" t="s">
        <v>1227</v>
      </c>
      <c r="J248" s="332" t="s">
        <v>1225</v>
      </c>
      <c r="K248" s="291" t="s">
        <v>21</v>
      </c>
      <c r="L248" s="294" t="s">
        <v>901</v>
      </c>
      <c r="M248" s="77" t="s">
        <v>1084</v>
      </c>
    </row>
    <row r="249" spans="1:13" ht="12.75">
      <c r="A249" s="263" t="s">
        <v>18</v>
      </c>
      <c r="B249" s="332" t="s">
        <v>1228</v>
      </c>
      <c r="C249" s="327" t="s">
        <v>104</v>
      </c>
      <c r="D249" s="327">
        <v>0.01</v>
      </c>
      <c r="E249" s="327" t="s">
        <v>1098</v>
      </c>
      <c r="F249" s="327" t="s">
        <v>1229</v>
      </c>
      <c r="G249" s="327" t="s">
        <v>1091</v>
      </c>
      <c r="H249" s="292"/>
      <c r="I249" s="342" t="s">
        <v>1230</v>
      </c>
      <c r="J249" s="332" t="s">
        <v>1228</v>
      </c>
      <c r="K249" s="291" t="s">
        <v>21</v>
      </c>
      <c r="L249" s="294" t="s">
        <v>901</v>
      </c>
      <c r="M249" s="77" t="s">
        <v>1084</v>
      </c>
    </row>
    <row r="250" spans="1:13" ht="12.75">
      <c r="A250" s="263" t="s">
        <v>18</v>
      </c>
      <c r="B250" s="338" t="s">
        <v>1231</v>
      </c>
      <c r="C250" s="327" t="s">
        <v>1080</v>
      </c>
      <c r="D250" s="327">
        <v>0.1</v>
      </c>
      <c r="E250" s="327" t="s">
        <v>1109</v>
      </c>
      <c r="F250" s="327">
        <v>1</v>
      </c>
      <c r="G250" s="327" t="s">
        <v>1083</v>
      </c>
      <c r="H250" s="292"/>
      <c r="I250" s="344" t="s">
        <v>1232</v>
      </c>
      <c r="J250" s="338" t="s">
        <v>1231</v>
      </c>
      <c r="K250" s="291" t="s">
        <v>21</v>
      </c>
      <c r="L250" s="294" t="s">
        <v>901</v>
      </c>
      <c r="M250" s="77" t="s">
        <v>1084</v>
      </c>
    </row>
    <row r="251" spans="1:13" ht="12.75">
      <c r="A251" s="263" t="s">
        <v>18</v>
      </c>
      <c r="B251" s="338" t="s">
        <v>1233</v>
      </c>
      <c r="C251" s="327" t="s">
        <v>1080</v>
      </c>
      <c r="D251" s="327">
        <v>0.1</v>
      </c>
      <c r="E251" s="327" t="s">
        <v>1109</v>
      </c>
      <c r="F251" s="327">
        <v>1</v>
      </c>
      <c r="G251" s="327" t="s">
        <v>1083</v>
      </c>
      <c r="H251" s="292"/>
      <c r="I251" s="344" t="s">
        <v>1234</v>
      </c>
      <c r="J251" s="338" t="s">
        <v>1233</v>
      </c>
      <c r="K251" s="291" t="s">
        <v>21</v>
      </c>
      <c r="L251" s="294" t="s">
        <v>901</v>
      </c>
      <c r="M251" s="77" t="s">
        <v>1084</v>
      </c>
    </row>
    <row r="252" spans="1:13" ht="12.75">
      <c r="A252" s="263" t="s">
        <v>18</v>
      </c>
      <c r="B252" s="338" t="s">
        <v>1235</v>
      </c>
      <c r="C252" s="327" t="s">
        <v>1080</v>
      </c>
      <c r="D252" s="327">
        <v>0.1</v>
      </c>
      <c r="E252" s="327" t="s">
        <v>1109</v>
      </c>
      <c r="F252" s="327">
        <v>1</v>
      </c>
      <c r="G252" s="327" t="s">
        <v>1083</v>
      </c>
      <c r="H252" s="292"/>
      <c r="I252" s="344" t="s">
        <v>1236</v>
      </c>
      <c r="J252" s="338" t="s">
        <v>1235</v>
      </c>
      <c r="K252" s="291" t="s">
        <v>21</v>
      </c>
      <c r="L252" s="294" t="s">
        <v>901</v>
      </c>
      <c r="M252" s="77" t="s">
        <v>1084</v>
      </c>
    </row>
    <row r="253" spans="1:13" ht="12.75">
      <c r="A253" s="263" t="s">
        <v>18</v>
      </c>
      <c r="B253" s="338" t="s">
        <v>1237</v>
      </c>
      <c r="C253" s="327" t="s">
        <v>1080</v>
      </c>
      <c r="D253" s="327">
        <v>0.1</v>
      </c>
      <c r="E253" s="327" t="s">
        <v>1109</v>
      </c>
      <c r="F253" s="327">
        <v>1</v>
      </c>
      <c r="G253" s="327" t="s">
        <v>1083</v>
      </c>
      <c r="H253" s="292"/>
      <c r="I253" s="344" t="s">
        <v>1238</v>
      </c>
      <c r="J253" s="338" t="s">
        <v>1237</v>
      </c>
      <c r="K253" s="291" t="s">
        <v>21</v>
      </c>
      <c r="L253" s="294" t="s">
        <v>901</v>
      </c>
      <c r="M253" s="77" t="s">
        <v>1084</v>
      </c>
    </row>
    <row r="254" spans="1:13" ht="12.75">
      <c r="A254" s="263" t="s">
        <v>18</v>
      </c>
      <c r="B254" s="338" t="s">
        <v>1239</v>
      </c>
      <c r="C254" s="327" t="s">
        <v>1080</v>
      </c>
      <c r="D254" s="327">
        <v>0.1</v>
      </c>
      <c r="E254" s="327" t="s">
        <v>1109</v>
      </c>
      <c r="F254" s="327">
        <v>1</v>
      </c>
      <c r="G254" s="327" t="s">
        <v>1083</v>
      </c>
      <c r="H254" s="292"/>
      <c r="I254" s="344" t="s">
        <v>1240</v>
      </c>
      <c r="J254" s="338" t="s">
        <v>1239</v>
      </c>
      <c r="K254" s="291" t="s">
        <v>21</v>
      </c>
      <c r="L254" s="294" t="s">
        <v>901</v>
      </c>
      <c r="M254" s="77" t="s">
        <v>1084</v>
      </c>
    </row>
    <row r="255" spans="1:13" ht="12.75">
      <c r="A255" s="263" t="s">
        <v>18</v>
      </c>
      <c r="B255" s="346" t="s">
        <v>1241</v>
      </c>
      <c r="C255" s="327" t="s">
        <v>1080</v>
      </c>
      <c r="D255" s="327">
        <v>0.1</v>
      </c>
      <c r="E255" s="327" t="s">
        <v>1109</v>
      </c>
      <c r="F255" s="327">
        <v>1</v>
      </c>
      <c r="G255" s="327" t="s">
        <v>1083</v>
      </c>
      <c r="H255" s="292"/>
      <c r="I255" s="347" t="s">
        <v>1242</v>
      </c>
      <c r="J255" s="346" t="s">
        <v>1241</v>
      </c>
      <c r="K255" s="291" t="s">
        <v>21</v>
      </c>
      <c r="L255" s="294" t="s">
        <v>901</v>
      </c>
      <c r="M255" s="77" t="s">
        <v>1084</v>
      </c>
    </row>
    <row r="256" spans="1:13" ht="12.75">
      <c r="A256" s="263" t="s">
        <v>18</v>
      </c>
      <c r="B256" s="338" t="s">
        <v>1243</v>
      </c>
      <c r="C256" s="327" t="s">
        <v>1080</v>
      </c>
      <c r="D256" s="327">
        <v>0.1</v>
      </c>
      <c r="E256" s="327" t="s">
        <v>1109</v>
      </c>
      <c r="F256" s="327">
        <v>1</v>
      </c>
      <c r="G256" s="327" t="s">
        <v>1083</v>
      </c>
      <c r="H256" s="292"/>
      <c r="I256" s="344" t="s">
        <v>1244</v>
      </c>
      <c r="J256" s="338" t="s">
        <v>1243</v>
      </c>
      <c r="K256" s="291" t="s">
        <v>21</v>
      </c>
      <c r="L256" s="294" t="s">
        <v>901</v>
      </c>
      <c r="M256" s="77" t="s">
        <v>1084</v>
      </c>
    </row>
    <row r="257" spans="1:13" ht="12.75">
      <c r="A257" s="263" t="s">
        <v>18</v>
      </c>
      <c r="B257" s="331" t="s">
        <v>1065</v>
      </c>
      <c r="C257" s="327" t="s">
        <v>36</v>
      </c>
      <c r="D257" s="327">
        <v>0.5</v>
      </c>
      <c r="E257" s="388" t="s">
        <v>1540</v>
      </c>
      <c r="F257" s="327">
        <v>0</v>
      </c>
      <c r="G257" s="327" t="s">
        <v>1083</v>
      </c>
      <c r="H257" s="292"/>
      <c r="I257" s="341" t="s">
        <v>1245</v>
      </c>
      <c r="J257" s="331" t="s">
        <v>1065</v>
      </c>
      <c r="K257" s="291" t="s">
        <v>21</v>
      </c>
      <c r="L257" s="294" t="s">
        <v>901</v>
      </c>
      <c r="M257" s="77" t="s">
        <v>1084</v>
      </c>
    </row>
    <row r="258" spans="1:13" ht="12.75">
      <c r="A258" s="263" t="s">
        <v>18</v>
      </c>
      <c r="B258" s="389" t="s">
        <v>1246</v>
      </c>
      <c r="C258" s="327" t="s">
        <v>20</v>
      </c>
      <c r="D258" s="327">
        <v>1</v>
      </c>
      <c r="E258" s="392" t="s">
        <v>1118</v>
      </c>
      <c r="F258" s="327">
        <v>4</v>
      </c>
      <c r="G258" s="327" t="s">
        <v>1083</v>
      </c>
      <c r="H258" s="292"/>
      <c r="I258" s="342" t="s">
        <v>1247</v>
      </c>
      <c r="J258" s="332" t="s">
        <v>1246</v>
      </c>
      <c r="K258" s="291" t="s">
        <v>21</v>
      </c>
      <c r="L258" s="294" t="s">
        <v>901</v>
      </c>
      <c r="M258" s="77" t="s">
        <v>1084</v>
      </c>
    </row>
    <row r="259" spans="1:13" ht="12.75">
      <c r="A259" s="263" t="s">
        <v>18</v>
      </c>
      <c r="B259" s="332" t="s">
        <v>1248</v>
      </c>
      <c r="C259" s="327" t="s">
        <v>20</v>
      </c>
      <c r="D259" s="327">
        <v>1</v>
      </c>
      <c r="E259" s="327" t="s">
        <v>1118</v>
      </c>
      <c r="F259" s="327" t="s">
        <v>804</v>
      </c>
      <c r="G259" s="327" t="s">
        <v>1091</v>
      </c>
      <c r="H259" s="292"/>
      <c r="I259" s="342" t="s">
        <v>1249</v>
      </c>
      <c r="J259" s="332" t="s">
        <v>1248</v>
      </c>
      <c r="K259" s="291" t="s">
        <v>21</v>
      </c>
      <c r="L259" s="294" t="s">
        <v>901</v>
      </c>
      <c r="M259" s="77" t="s">
        <v>1084</v>
      </c>
    </row>
    <row r="260" spans="1:13" ht="12.75">
      <c r="A260" s="263" t="s">
        <v>18</v>
      </c>
      <c r="B260" s="332" t="s">
        <v>1250</v>
      </c>
      <c r="C260" s="327" t="s">
        <v>20</v>
      </c>
      <c r="D260" s="327">
        <v>1</v>
      </c>
      <c r="E260" s="327" t="s">
        <v>1118</v>
      </c>
      <c r="F260" s="327" t="s">
        <v>1251</v>
      </c>
      <c r="G260" s="327" t="s">
        <v>1091</v>
      </c>
      <c r="H260" s="292"/>
      <c r="I260" s="342" t="s">
        <v>1252</v>
      </c>
      <c r="J260" s="332" t="s">
        <v>1250</v>
      </c>
      <c r="K260" s="291" t="s">
        <v>21</v>
      </c>
      <c r="L260" s="294" t="s">
        <v>901</v>
      </c>
      <c r="M260" s="77" t="s">
        <v>1084</v>
      </c>
    </row>
    <row r="261" spans="1:13" ht="12.75">
      <c r="A261" s="263" t="s">
        <v>18</v>
      </c>
      <c r="B261" s="332" t="s">
        <v>1253</v>
      </c>
      <c r="C261" s="327" t="s">
        <v>20</v>
      </c>
      <c r="D261" s="327">
        <v>1</v>
      </c>
      <c r="E261" s="327" t="s">
        <v>1118</v>
      </c>
      <c r="F261" s="327" t="s">
        <v>824</v>
      </c>
      <c r="G261" s="327" t="s">
        <v>1091</v>
      </c>
      <c r="H261" s="292"/>
      <c r="I261" s="342" t="s">
        <v>1254</v>
      </c>
      <c r="J261" s="332" t="s">
        <v>1253</v>
      </c>
      <c r="K261" s="291" t="s">
        <v>21</v>
      </c>
      <c r="L261" s="294" t="s">
        <v>901</v>
      </c>
      <c r="M261" s="77" t="s">
        <v>1084</v>
      </c>
    </row>
    <row r="262" spans="1:13" ht="12.75">
      <c r="A262" s="263" t="s">
        <v>18</v>
      </c>
      <c r="B262" s="332" t="s">
        <v>1255</v>
      </c>
      <c r="C262" s="327" t="s">
        <v>20</v>
      </c>
      <c r="D262" s="327">
        <v>1</v>
      </c>
      <c r="E262" s="327" t="s">
        <v>1118</v>
      </c>
      <c r="F262" s="327" t="s">
        <v>802</v>
      </c>
      <c r="G262" s="327" t="s">
        <v>1091</v>
      </c>
      <c r="H262" s="292"/>
      <c r="I262" s="342" t="s">
        <v>1256</v>
      </c>
      <c r="J262" s="332" t="s">
        <v>1255</v>
      </c>
      <c r="K262" s="291" t="s">
        <v>21</v>
      </c>
      <c r="L262" s="294" t="s">
        <v>901</v>
      </c>
      <c r="M262" s="77" t="s">
        <v>1084</v>
      </c>
    </row>
    <row r="263" spans="1:13" ht="12.75">
      <c r="A263" s="263" t="s">
        <v>18</v>
      </c>
      <c r="B263" s="332" t="s">
        <v>1257</v>
      </c>
      <c r="C263" s="327" t="s">
        <v>20</v>
      </c>
      <c r="D263" s="327">
        <v>1</v>
      </c>
      <c r="E263" s="327" t="s">
        <v>1089</v>
      </c>
      <c r="F263" s="327" t="s">
        <v>1258</v>
      </c>
      <c r="G263" s="327" t="s">
        <v>1091</v>
      </c>
      <c r="H263" s="292"/>
      <c r="I263" s="342" t="s">
        <v>1259</v>
      </c>
      <c r="J263" s="332" t="s">
        <v>1257</v>
      </c>
      <c r="K263" s="291" t="s">
        <v>21</v>
      </c>
      <c r="L263" s="294" t="s">
        <v>901</v>
      </c>
      <c r="M263" s="77" t="s">
        <v>1084</v>
      </c>
    </row>
    <row r="264" spans="1:13" ht="12.75">
      <c r="A264" s="263" t="s">
        <v>18</v>
      </c>
      <c r="B264" s="386" t="s">
        <v>1536</v>
      </c>
      <c r="C264" s="327" t="s">
        <v>20</v>
      </c>
      <c r="D264" s="327">
        <v>1</v>
      </c>
      <c r="E264" s="327" t="s">
        <v>1118</v>
      </c>
      <c r="F264" s="327" t="s">
        <v>840</v>
      </c>
      <c r="G264" s="327" t="s">
        <v>1091</v>
      </c>
      <c r="H264" s="292"/>
      <c r="I264" s="342" t="s">
        <v>1261</v>
      </c>
      <c r="J264" s="332" t="s">
        <v>1260</v>
      </c>
      <c r="K264" s="291" t="s">
        <v>21</v>
      </c>
      <c r="L264" s="294" t="s">
        <v>901</v>
      </c>
      <c r="M264" s="77" t="s">
        <v>1084</v>
      </c>
    </row>
    <row r="265" spans="1:13" ht="12.75">
      <c r="A265" s="263" t="s">
        <v>18</v>
      </c>
      <c r="B265" s="332" t="s">
        <v>1258</v>
      </c>
      <c r="C265" s="327" t="s">
        <v>20</v>
      </c>
      <c r="D265" s="327">
        <v>1</v>
      </c>
      <c r="E265" s="327" t="s">
        <v>1089</v>
      </c>
      <c r="F265" s="291" t="s">
        <v>1257</v>
      </c>
      <c r="G265" s="327" t="s">
        <v>1091</v>
      </c>
      <c r="H265" s="292"/>
      <c r="I265" s="342" t="s">
        <v>1262</v>
      </c>
      <c r="J265" s="332" t="s">
        <v>1258</v>
      </c>
      <c r="K265" s="291" t="s">
        <v>21</v>
      </c>
      <c r="L265" s="294" t="s">
        <v>901</v>
      </c>
      <c r="M265" s="77" t="s">
        <v>1084</v>
      </c>
    </row>
    <row r="266" spans="1:13" ht="12.75">
      <c r="A266" s="263" t="s">
        <v>18</v>
      </c>
      <c r="B266" s="386" t="s">
        <v>1537</v>
      </c>
      <c r="C266" s="327" t="s">
        <v>20</v>
      </c>
      <c r="D266" s="327">
        <v>1</v>
      </c>
      <c r="E266" s="327" t="s">
        <v>1118</v>
      </c>
      <c r="F266" s="291" t="s">
        <v>1264</v>
      </c>
      <c r="G266" s="327" t="s">
        <v>1091</v>
      </c>
      <c r="H266" s="292"/>
      <c r="I266" s="342" t="s">
        <v>1265</v>
      </c>
      <c r="J266" s="332" t="s">
        <v>1263</v>
      </c>
      <c r="K266" s="291" t="s">
        <v>21</v>
      </c>
      <c r="L266" s="294" t="s">
        <v>901</v>
      </c>
      <c r="M266" s="77" t="s">
        <v>1084</v>
      </c>
    </row>
    <row r="267" spans="1:13" ht="12.75">
      <c r="A267" s="348"/>
      <c r="B267" s="333"/>
      <c r="C267" s="267"/>
      <c r="D267" s="267"/>
      <c r="E267" s="267"/>
      <c r="F267" s="322"/>
      <c r="G267" s="267"/>
      <c r="H267" s="268"/>
      <c r="I267" s="333"/>
      <c r="J267" s="333"/>
      <c r="K267" s="322"/>
      <c r="L267" s="323"/>
    </row>
    <row r="268" spans="1:13">
      <c r="A268" s="349"/>
      <c r="B268" s="350" t="s">
        <v>1266</v>
      </c>
      <c r="C268" s="351"/>
      <c r="D268" s="351"/>
      <c r="E268" s="351"/>
      <c r="F268" s="351"/>
      <c r="G268" s="351"/>
      <c r="H268" s="352"/>
      <c r="I268" s="352"/>
      <c r="J268" s="352"/>
      <c r="K268" s="267"/>
      <c r="L268" s="292"/>
    </row>
    <row r="269" spans="1:13" ht="12.75">
      <c r="A269" s="263" t="s">
        <v>179</v>
      </c>
      <c r="B269" s="296" t="s">
        <v>1267</v>
      </c>
      <c r="C269" s="267"/>
      <c r="D269" s="267"/>
      <c r="E269" s="267"/>
      <c r="F269" s="267"/>
      <c r="G269" s="267"/>
      <c r="H269" s="292"/>
      <c r="I269" s="292"/>
      <c r="J269" s="292"/>
      <c r="K269" s="267"/>
      <c r="L269" s="292"/>
    </row>
    <row r="270" spans="1:13" ht="12.75">
      <c r="A270" s="263" t="s">
        <v>179</v>
      </c>
      <c r="B270" s="296" t="s">
        <v>1268</v>
      </c>
      <c r="C270" s="267"/>
      <c r="D270" s="267"/>
      <c r="E270" s="267"/>
      <c r="F270" s="267"/>
      <c r="G270" s="267"/>
      <c r="H270" s="292"/>
      <c r="I270" s="292"/>
      <c r="J270" s="292"/>
      <c r="K270" s="267"/>
      <c r="L270" s="292"/>
    </row>
    <row r="271" spans="1:13" ht="12.75">
      <c r="A271" s="263" t="s">
        <v>179</v>
      </c>
      <c r="B271" s="296" t="s">
        <v>1269</v>
      </c>
      <c r="C271" s="267"/>
      <c r="D271" s="267"/>
      <c r="E271" s="267"/>
      <c r="F271" s="267"/>
      <c r="G271" s="267"/>
      <c r="H271" s="292"/>
      <c r="I271" s="292"/>
      <c r="J271" s="292"/>
      <c r="K271" s="267"/>
      <c r="L271" s="292"/>
    </row>
    <row r="272" spans="1:13" ht="12.75">
      <c r="A272" s="263" t="s">
        <v>179</v>
      </c>
      <c r="B272" s="296" t="s">
        <v>1270</v>
      </c>
      <c r="C272" s="267"/>
      <c r="D272" s="267"/>
      <c r="E272" s="267"/>
      <c r="F272" s="267"/>
      <c r="G272" s="267"/>
      <c r="H272" s="292"/>
      <c r="I272" s="292"/>
      <c r="J272" s="292"/>
      <c r="K272" s="267"/>
      <c r="L272" s="292"/>
    </row>
    <row r="273" spans="1:12" ht="12.75">
      <c r="A273" s="263" t="s">
        <v>179</v>
      </c>
      <c r="B273" s="296" t="s">
        <v>1271</v>
      </c>
      <c r="C273" s="267"/>
      <c r="D273" s="267"/>
      <c r="E273" s="267"/>
      <c r="F273" s="267"/>
      <c r="G273" s="267"/>
      <c r="H273" s="292"/>
      <c r="I273" s="292"/>
      <c r="J273" s="292"/>
      <c r="K273" s="267"/>
      <c r="L273" s="292"/>
    </row>
    <row r="274" spans="1:12" ht="12.75">
      <c r="A274" s="263" t="s">
        <v>179</v>
      </c>
      <c r="B274" s="296" t="s">
        <v>1272</v>
      </c>
      <c r="C274" s="267"/>
      <c r="D274" s="267"/>
      <c r="E274" s="267"/>
      <c r="F274" s="267"/>
      <c r="G274" s="267"/>
      <c r="H274" s="292"/>
      <c r="I274" s="292"/>
      <c r="J274" s="292"/>
      <c r="K274" s="267"/>
      <c r="L274" s="292"/>
    </row>
    <row r="275" spans="1:12" ht="12.75">
      <c r="A275" s="263" t="s">
        <v>179</v>
      </c>
      <c r="B275" s="296" t="s">
        <v>1273</v>
      </c>
      <c r="C275" s="267"/>
      <c r="D275" s="267"/>
      <c r="E275" s="267"/>
      <c r="F275" s="267"/>
      <c r="G275" s="267"/>
      <c r="H275" s="292"/>
      <c r="I275" s="292"/>
      <c r="J275" s="292"/>
      <c r="K275" s="267"/>
      <c r="L275" s="292"/>
    </row>
    <row r="276" spans="1:12" ht="12.75">
      <c r="A276" s="263" t="s">
        <v>179</v>
      </c>
      <c r="B276" s="296" t="s">
        <v>1274</v>
      </c>
      <c r="C276" s="267"/>
      <c r="D276" s="267"/>
      <c r="E276" s="267"/>
      <c r="F276" s="267"/>
      <c r="G276" s="267"/>
      <c r="H276" s="292"/>
      <c r="I276" s="292"/>
      <c r="J276" s="292"/>
      <c r="K276" s="267"/>
      <c r="L276" s="292"/>
    </row>
    <row r="277" spans="1:12" ht="12.75">
      <c r="A277" s="263" t="s">
        <v>179</v>
      </c>
      <c r="B277" s="296" t="s">
        <v>1275</v>
      </c>
      <c r="C277" s="267"/>
      <c r="D277" s="267"/>
      <c r="E277" s="267"/>
      <c r="F277" s="267"/>
      <c r="G277" s="267"/>
      <c r="H277" s="292"/>
      <c r="I277" s="292"/>
      <c r="J277" s="292"/>
      <c r="K277" s="267"/>
      <c r="L277" s="292"/>
    </row>
    <row r="278" spans="1:12" ht="12.75">
      <c r="A278" s="263" t="s">
        <v>179</v>
      </c>
      <c r="B278" s="296" t="s">
        <v>1276</v>
      </c>
      <c r="C278" s="267"/>
      <c r="D278" s="267"/>
      <c r="E278" s="267"/>
      <c r="F278" s="267"/>
      <c r="G278" s="267"/>
      <c r="H278" s="292"/>
      <c r="I278" s="292"/>
      <c r="J278" s="292"/>
      <c r="K278" s="267"/>
      <c r="L278" s="292"/>
    </row>
    <row r="279" spans="1:12" ht="12.75">
      <c r="A279" s="263" t="s">
        <v>179</v>
      </c>
      <c r="B279" s="296" t="s">
        <v>1277</v>
      </c>
      <c r="C279" s="267"/>
      <c r="D279" s="267"/>
      <c r="E279" s="267"/>
      <c r="F279" s="267"/>
      <c r="G279" s="267"/>
      <c r="H279" s="292"/>
      <c r="I279" s="292"/>
      <c r="J279" s="292"/>
      <c r="K279" s="267"/>
      <c r="L279" s="292"/>
    </row>
    <row r="280" spans="1:12" ht="12.75">
      <c r="A280" s="263" t="s">
        <v>179</v>
      </c>
      <c r="B280" s="296" t="s">
        <v>1278</v>
      </c>
      <c r="C280" s="267"/>
      <c r="D280" s="267"/>
      <c r="E280" s="267"/>
      <c r="F280" s="267"/>
      <c r="G280" s="267"/>
      <c r="H280" s="292"/>
      <c r="I280" s="292"/>
      <c r="J280" s="292"/>
      <c r="K280" s="267"/>
      <c r="L280" s="292"/>
    </row>
    <row r="281" spans="1:12" ht="12.75">
      <c r="A281" s="263" t="s">
        <v>179</v>
      </c>
      <c r="B281" s="296" t="s">
        <v>1279</v>
      </c>
      <c r="C281" s="267"/>
      <c r="D281" s="267"/>
      <c r="E281" s="267"/>
      <c r="F281" s="267"/>
      <c r="G281" s="267"/>
      <c r="H281" s="292"/>
      <c r="I281" s="292"/>
      <c r="J281" s="292"/>
      <c r="K281" s="267"/>
      <c r="L281" s="292"/>
    </row>
    <row r="282" spans="1:12" ht="12.75">
      <c r="A282" s="263" t="s">
        <v>179</v>
      </c>
      <c r="B282" s="296" t="s">
        <v>1280</v>
      </c>
      <c r="C282" s="267"/>
      <c r="D282" s="267"/>
      <c r="E282" s="267"/>
      <c r="F282" s="267"/>
      <c r="G282" s="267"/>
      <c r="H282" s="292"/>
      <c r="I282" s="292"/>
      <c r="J282" s="292"/>
      <c r="K282" s="267"/>
      <c r="L282" s="292"/>
    </row>
    <row r="283" spans="1:12" ht="12.75">
      <c r="A283" s="263" t="s">
        <v>179</v>
      </c>
      <c r="B283" s="296" t="s">
        <v>1281</v>
      </c>
      <c r="C283" s="267"/>
      <c r="D283" s="267"/>
      <c r="E283" s="267"/>
      <c r="F283" s="267"/>
      <c r="G283" s="267"/>
      <c r="H283" s="292"/>
      <c r="I283" s="292"/>
      <c r="J283" s="292"/>
      <c r="K283" s="267"/>
      <c r="L283" s="292"/>
    </row>
    <row r="284" spans="1:12" ht="12.75">
      <c r="A284" s="263" t="s">
        <v>179</v>
      </c>
      <c r="B284" s="296" t="s">
        <v>1282</v>
      </c>
      <c r="C284" s="267"/>
      <c r="D284" s="267"/>
      <c r="E284" s="267"/>
      <c r="F284" s="267"/>
      <c r="G284" s="267"/>
      <c r="H284" s="292"/>
      <c r="I284" s="292"/>
      <c r="J284" s="292"/>
      <c r="K284" s="267"/>
      <c r="L284" s="292"/>
    </row>
    <row r="285" spans="1:12" ht="12.75">
      <c r="A285" s="263" t="s">
        <v>179</v>
      </c>
      <c r="B285" s="296" t="s">
        <v>1283</v>
      </c>
      <c r="C285" s="353"/>
      <c r="D285" s="267"/>
      <c r="E285" s="267"/>
      <c r="F285" s="267"/>
      <c r="G285" s="267"/>
      <c r="H285" s="292"/>
      <c r="I285" s="292"/>
      <c r="J285" s="292"/>
      <c r="K285" s="267"/>
      <c r="L285" s="292"/>
    </row>
    <row r="286" spans="1:12" ht="12.75">
      <c r="A286" s="263" t="s">
        <v>179</v>
      </c>
      <c r="B286" s="296" t="s">
        <v>1284</v>
      </c>
      <c r="C286" s="353"/>
      <c r="D286" s="267"/>
      <c r="E286" s="267"/>
      <c r="F286" s="267"/>
      <c r="G286" s="267"/>
      <c r="H286" s="292"/>
      <c r="I286" s="292"/>
      <c r="J286" s="292"/>
      <c r="K286" s="267"/>
      <c r="L286" s="292"/>
    </row>
    <row r="287" spans="1:12" ht="12.75">
      <c r="A287" s="263" t="s">
        <v>179</v>
      </c>
      <c r="B287" s="296" t="s">
        <v>1285</v>
      </c>
      <c r="C287" s="353"/>
      <c r="D287" s="267"/>
      <c r="E287" s="267"/>
      <c r="F287" s="267"/>
      <c r="G287" s="267"/>
      <c r="H287" s="292"/>
      <c r="I287" s="292"/>
      <c r="J287" s="292"/>
      <c r="K287" s="267"/>
      <c r="L287" s="292"/>
    </row>
    <row r="288" spans="1:12" ht="12.75">
      <c r="A288" s="263" t="s">
        <v>179</v>
      </c>
      <c r="B288" s="296" t="s">
        <v>1286</v>
      </c>
      <c r="C288" s="353"/>
      <c r="D288" s="267"/>
      <c r="E288" s="267"/>
      <c r="F288" s="267"/>
      <c r="G288" s="267"/>
      <c r="H288" s="292"/>
      <c r="I288" s="292"/>
      <c r="J288" s="292"/>
      <c r="K288" s="267"/>
      <c r="L288" s="292"/>
    </row>
    <row r="289" spans="1:12" ht="12.75">
      <c r="A289" s="263" t="s">
        <v>179</v>
      </c>
      <c r="B289" s="296" t="s">
        <v>1287</v>
      </c>
      <c r="C289" s="266"/>
      <c r="D289" s="267"/>
      <c r="E289" s="267"/>
      <c r="F289" s="267"/>
      <c r="G289" s="267"/>
      <c r="H289" s="292"/>
      <c r="I289" s="292"/>
      <c r="J289" s="292"/>
      <c r="K289" s="267"/>
      <c r="L289" s="292"/>
    </row>
    <row r="290" spans="1:12" ht="12.75">
      <c r="A290" s="263" t="s">
        <v>179</v>
      </c>
      <c r="B290" s="296" t="s">
        <v>1288</v>
      </c>
      <c r="C290" s="266"/>
      <c r="D290" s="267"/>
      <c r="E290" s="267"/>
      <c r="F290" s="267"/>
      <c r="G290" s="267"/>
      <c r="H290" s="292"/>
      <c r="I290" s="292"/>
      <c r="J290" s="292"/>
      <c r="K290" s="267"/>
      <c r="L290" s="292"/>
    </row>
    <row r="291" spans="1:12" ht="12.75">
      <c r="A291" s="263" t="s">
        <v>179</v>
      </c>
      <c r="B291" s="296" t="s">
        <v>1289</v>
      </c>
      <c r="C291" s="267"/>
      <c r="D291" s="267"/>
      <c r="E291" s="267"/>
      <c r="F291" s="267"/>
      <c r="G291" s="267"/>
      <c r="H291" s="292"/>
      <c r="I291" s="292"/>
      <c r="J291" s="292"/>
      <c r="K291" s="267"/>
      <c r="L291" s="292"/>
    </row>
    <row r="292" spans="1:12" ht="12.75">
      <c r="A292" s="263" t="s">
        <v>179</v>
      </c>
      <c r="B292" s="296" t="s">
        <v>1290</v>
      </c>
      <c r="C292" s="267"/>
      <c r="D292" s="267"/>
      <c r="E292" s="267"/>
      <c r="F292" s="267"/>
      <c r="G292" s="267"/>
      <c r="H292" s="292"/>
      <c r="I292" s="292"/>
      <c r="J292" s="292"/>
      <c r="K292" s="267"/>
      <c r="L292" s="292"/>
    </row>
    <row r="293" spans="1:12" ht="12.75">
      <c r="A293" s="263" t="s">
        <v>179</v>
      </c>
      <c r="B293" s="296" t="s">
        <v>1291</v>
      </c>
      <c r="C293" s="267"/>
      <c r="D293" s="267"/>
      <c r="E293" s="267"/>
      <c r="F293" s="267"/>
      <c r="G293" s="267"/>
      <c r="H293" s="292"/>
      <c r="I293" s="292"/>
      <c r="J293" s="292"/>
      <c r="K293" s="267"/>
      <c r="L293" s="292"/>
    </row>
    <row r="294" spans="1:12" ht="12.75">
      <c r="A294" s="263" t="s">
        <v>179</v>
      </c>
      <c r="B294" s="296" t="s">
        <v>1292</v>
      </c>
      <c r="C294" s="267"/>
      <c r="D294" s="267"/>
      <c r="E294" s="267"/>
      <c r="F294" s="267"/>
      <c r="G294" s="267"/>
      <c r="H294" s="292"/>
      <c r="I294" s="292"/>
      <c r="J294" s="292"/>
      <c r="K294" s="267"/>
      <c r="L294" s="292"/>
    </row>
    <row r="295" spans="1:12" ht="12.75">
      <c r="A295" s="263" t="s">
        <v>179</v>
      </c>
      <c r="B295" s="296" t="s">
        <v>1293</v>
      </c>
      <c r="C295" s="267"/>
      <c r="D295" s="267"/>
      <c r="E295" s="267"/>
      <c r="F295" s="267"/>
      <c r="G295" s="267"/>
      <c r="H295" s="292"/>
      <c r="I295" s="292"/>
      <c r="J295" s="292"/>
      <c r="K295" s="267"/>
      <c r="L295" s="292"/>
    </row>
    <row r="296" spans="1:12" ht="12.75">
      <c r="A296" s="263" t="s">
        <v>179</v>
      </c>
      <c r="B296" s="296" t="s">
        <v>1294</v>
      </c>
      <c r="C296" s="267"/>
      <c r="D296" s="267"/>
      <c r="E296" s="267"/>
      <c r="F296" s="267"/>
      <c r="G296" s="267"/>
      <c r="H296" s="292"/>
      <c r="I296" s="292"/>
      <c r="J296" s="292"/>
      <c r="K296" s="267"/>
      <c r="L296" s="292"/>
    </row>
    <row r="297" spans="1:12" ht="12.75">
      <c r="A297" s="263" t="s">
        <v>179</v>
      </c>
      <c r="B297" s="296" t="s">
        <v>1295</v>
      </c>
      <c r="C297" s="267"/>
      <c r="D297" s="267"/>
      <c r="E297" s="267"/>
      <c r="F297" s="267"/>
      <c r="G297" s="267"/>
      <c r="H297" s="292"/>
      <c r="I297" s="292"/>
      <c r="J297" s="292"/>
      <c r="K297" s="267"/>
      <c r="L297" s="292"/>
    </row>
    <row r="298" spans="1:12" ht="12.75">
      <c r="A298" s="263" t="s">
        <v>179</v>
      </c>
      <c r="B298" s="296" t="s">
        <v>1296</v>
      </c>
      <c r="C298" s="267"/>
      <c r="D298" s="267"/>
      <c r="E298" s="267"/>
      <c r="F298" s="267"/>
      <c r="G298" s="267"/>
      <c r="H298" s="292"/>
      <c r="I298" s="292"/>
      <c r="J298" s="292"/>
      <c r="K298" s="267"/>
      <c r="L298" s="292"/>
    </row>
    <row r="299" spans="1:12" ht="12.75">
      <c r="A299" s="263" t="s">
        <v>179</v>
      </c>
      <c r="B299" s="296" t="s">
        <v>1297</v>
      </c>
      <c r="C299" s="267"/>
      <c r="D299" s="267"/>
      <c r="E299" s="267"/>
      <c r="F299" s="267"/>
      <c r="G299" s="267"/>
      <c r="H299" s="292"/>
      <c r="I299" s="292"/>
      <c r="J299" s="292"/>
      <c r="K299" s="267"/>
      <c r="L299" s="292"/>
    </row>
    <row r="300" spans="1:12" ht="12.75">
      <c r="A300" s="263" t="s">
        <v>179</v>
      </c>
      <c r="B300" s="296" t="s">
        <v>1298</v>
      </c>
      <c r="C300" s="267"/>
      <c r="D300" s="267"/>
      <c r="E300" s="267"/>
      <c r="F300" s="267"/>
      <c r="G300" s="267"/>
      <c r="H300" s="292"/>
      <c r="I300" s="292"/>
      <c r="J300" s="292"/>
      <c r="K300" s="267"/>
      <c r="L300" s="292"/>
    </row>
    <row r="301" spans="1:12" ht="12.75">
      <c r="A301" s="263" t="s">
        <v>179</v>
      </c>
      <c r="B301" s="296" t="s">
        <v>1299</v>
      </c>
      <c r="C301" s="267"/>
      <c r="D301" s="267"/>
      <c r="E301" s="267"/>
      <c r="F301" s="267"/>
      <c r="G301" s="267"/>
      <c r="H301" s="292"/>
      <c r="I301" s="292"/>
      <c r="J301" s="292"/>
      <c r="K301" s="267"/>
      <c r="L301" s="292"/>
    </row>
    <row r="302" spans="1:12" ht="12.75">
      <c r="A302" s="263" t="s">
        <v>179</v>
      </c>
      <c r="B302" s="296" t="s">
        <v>1300</v>
      </c>
      <c r="C302" s="267"/>
      <c r="D302" s="267"/>
      <c r="E302" s="267"/>
      <c r="F302" s="267"/>
      <c r="G302" s="267"/>
      <c r="H302" s="292"/>
      <c r="I302" s="292"/>
      <c r="J302" s="292"/>
      <c r="K302" s="267"/>
      <c r="L302" s="292"/>
    </row>
    <row r="303" spans="1:12" ht="12.75">
      <c r="A303" s="263" t="s">
        <v>179</v>
      </c>
      <c r="B303" s="296" t="s">
        <v>935</v>
      </c>
      <c r="C303" s="267"/>
      <c r="D303" s="267"/>
      <c r="E303" s="267"/>
      <c r="F303" s="267"/>
      <c r="G303" s="267"/>
      <c r="H303" s="292"/>
      <c r="I303" s="292"/>
      <c r="J303" s="292"/>
      <c r="K303" s="267"/>
      <c r="L303" s="292"/>
    </row>
    <row r="304" spans="1:12" ht="12.75">
      <c r="A304" s="263" t="s">
        <v>179</v>
      </c>
      <c r="B304" s="296" t="s">
        <v>1301</v>
      </c>
      <c r="C304" s="267"/>
      <c r="D304" s="267"/>
      <c r="E304" s="267"/>
      <c r="F304" s="267"/>
      <c r="G304" s="267"/>
      <c r="H304" s="292"/>
      <c r="I304" s="292"/>
      <c r="J304" s="292"/>
      <c r="K304" s="267"/>
      <c r="L304" s="292"/>
    </row>
    <row r="305" spans="1:12" ht="12.75">
      <c r="A305" s="263" t="s">
        <v>179</v>
      </c>
      <c r="B305" s="296" t="s">
        <v>1302</v>
      </c>
      <c r="C305" s="267"/>
      <c r="D305" s="267"/>
      <c r="E305" s="267"/>
      <c r="F305" s="267"/>
      <c r="G305" s="267"/>
      <c r="H305" s="292"/>
      <c r="I305" s="292"/>
      <c r="J305" s="292"/>
      <c r="K305" s="267"/>
      <c r="L305" s="292"/>
    </row>
    <row r="306" spans="1:12" ht="12.75">
      <c r="A306" s="263" t="s">
        <v>179</v>
      </c>
      <c r="B306" s="296" t="s">
        <v>1303</v>
      </c>
      <c r="C306" s="267"/>
      <c r="D306" s="267"/>
      <c r="E306" s="267"/>
      <c r="F306" s="267"/>
      <c r="G306" s="267"/>
      <c r="H306" s="292"/>
      <c r="I306" s="292"/>
      <c r="J306" s="292"/>
      <c r="K306" s="267"/>
      <c r="L306" s="292"/>
    </row>
    <row r="307" spans="1:12" ht="12.75">
      <c r="A307" s="263" t="s">
        <v>179</v>
      </c>
      <c r="B307" s="296" t="s">
        <v>1304</v>
      </c>
      <c r="C307" s="267"/>
      <c r="D307" s="267"/>
      <c r="E307" s="267"/>
      <c r="F307" s="267"/>
      <c r="G307" s="267"/>
      <c r="H307" s="292"/>
      <c r="I307" s="292"/>
      <c r="J307" s="292"/>
      <c r="K307" s="267"/>
      <c r="L307" s="292"/>
    </row>
    <row r="308" spans="1:12" ht="12.75">
      <c r="A308" s="263" t="s">
        <v>179</v>
      </c>
      <c r="B308" s="296" t="s">
        <v>1305</v>
      </c>
      <c r="C308" s="267"/>
      <c r="D308" s="267"/>
      <c r="E308" s="267"/>
      <c r="F308" s="267"/>
      <c r="G308" s="267"/>
      <c r="H308" s="292"/>
      <c r="I308" s="292"/>
      <c r="J308" s="292"/>
      <c r="K308" s="267"/>
      <c r="L308" s="292"/>
    </row>
    <row r="309" spans="1:12" ht="12.75">
      <c r="A309" s="263" t="s">
        <v>179</v>
      </c>
      <c r="B309" s="296" t="s">
        <v>1306</v>
      </c>
      <c r="C309" s="267"/>
      <c r="D309" s="267"/>
      <c r="E309" s="267"/>
      <c r="F309" s="267"/>
      <c r="G309" s="267"/>
      <c r="H309" s="292"/>
      <c r="I309" s="292"/>
      <c r="J309" s="292"/>
      <c r="K309" s="267"/>
      <c r="L309" s="292"/>
    </row>
    <row r="310" spans="1:12" ht="12.75">
      <c r="A310" s="263" t="s">
        <v>179</v>
      </c>
      <c r="B310" s="296" t="s">
        <v>1307</v>
      </c>
      <c r="C310" s="267"/>
      <c r="D310" s="267"/>
      <c r="E310" s="267"/>
      <c r="F310" s="267"/>
      <c r="G310" s="267"/>
      <c r="H310" s="292"/>
      <c r="I310" s="292"/>
      <c r="J310" s="292"/>
      <c r="K310" s="267"/>
      <c r="L310" s="292"/>
    </row>
    <row r="311" spans="1:12" ht="12.75">
      <c r="A311" s="263" t="s">
        <v>179</v>
      </c>
      <c r="B311" s="296" t="s">
        <v>1308</v>
      </c>
      <c r="C311" s="267"/>
      <c r="D311" s="267"/>
      <c r="E311" s="267"/>
      <c r="F311" s="267"/>
      <c r="G311" s="267"/>
      <c r="H311" s="292"/>
      <c r="I311" s="292"/>
      <c r="J311" s="292"/>
      <c r="K311" s="267"/>
      <c r="L311" s="292"/>
    </row>
    <row r="312" spans="1:12" ht="12.75">
      <c r="A312" s="263" t="s">
        <v>179</v>
      </c>
      <c r="B312" s="296" t="s">
        <v>1309</v>
      </c>
      <c r="C312" s="267"/>
      <c r="D312" s="267"/>
      <c r="E312" s="267"/>
      <c r="F312" s="267"/>
      <c r="G312" s="267"/>
      <c r="H312" s="292"/>
      <c r="I312" s="292"/>
      <c r="J312" s="292"/>
      <c r="K312" s="267"/>
      <c r="L312" s="292"/>
    </row>
    <row r="313" spans="1:12" ht="12.75">
      <c r="A313" s="263" t="s">
        <v>179</v>
      </c>
      <c r="B313" s="296" t="s">
        <v>1310</v>
      </c>
      <c r="C313" s="267"/>
      <c r="D313" s="267"/>
      <c r="E313" s="267"/>
      <c r="F313" s="267"/>
      <c r="G313" s="267"/>
      <c r="H313" s="292"/>
      <c r="I313" s="292"/>
      <c r="J313" s="292"/>
      <c r="K313" s="267"/>
      <c r="L313" s="292"/>
    </row>
    <row r="314" spans="1:12" ht="12.75">
      <c r="A314" s="263" t="s">
        <v>179</v>
      </c>
      <c r="B314" s="296" t="s">
        <v>1311</v>
      </c>
      <c r="C314" s="267"/>
      <c r="D314" s="267"/>
      <c r="E314" s="267"/>
      <c r="F314" s="267"/>
      <c r="G314" s="267"/>
      <c r="H314" s="292"/>
      <c r="I314" s="292"/>
      <c r="J314" s="292"/>
      <c r="K314" s="267"/>
      <c r="L314" s="292"/>
    </row>
    <row r="315" spans="1:12" ht="12.75">
      <c r="A315" s="263" t="s">
        <v>179</v>
      </c>
      <c r="B315" s="296" t="s">
        <v>1312</v>
      </c>
      <c r="C315" s="267"/>
      <c r="D315" s="267"/>
      <c r="E315" s="267"/>
      <c r="F315" s="267"/>
      <c r="G315" s="267"/>
      <c r="H315" s="292"/>
      <c r="I315" s="292"/>
      <c r="J315" s="292"/>
      <c r="K315" s="267"/>
      <c r="L315" s="292"/>
    </row>
    <row r="316" spans="1:12" ht="12.75">
      <c r="A316" s="263" t="s">
        <v>179</v>
      </c>
      <c r="B316" s="296" t="s">
        <v>1313</v>
      </c>
      <c r="C316" s="267"/>
      <c r="D316" s="267"/>
      <c r="E316" s="267"/>
      <c r="F316" s="267"/>
      <c r="G316" s="267"/>
      <c r="H316" s="292"/>
      <c r="I316" s="292"/>
      <c r="J316" s="292"/>
      <c r="K316" s="267"/>
      <c r="L316" s="292"/>
    </row>
    <row r="317" spans="1:12" ht="12.75">
      <c r="A317" s="263" t="s">
        <v>179</v>
      </c>
      <c r="B317" s="296" t="s">
        <v>1314</v>
      </c>
      <c r="C317" s="267"/>
      <c r="D317" s="267"/>
      <c r="E317" s="267"/>
      <c r="F317" s="267"/>
      <c r="G317" s="267"/>
      <c r="H317" s="292"/>
      <c r="I317" s="292"/>
      <c r="J317" s="292"/>
      <c r="K317" s="267"/>
      <c r="L317" s="292"/>
    </row>
    <row r="318" spans="1:12" ht="12.75">
      <c r="A318" s="263" t="s">
        <v>179</v>
      </c>
      <c r="B318" s="296" t="s">
        <v>1315</v>
      </c>
      <c r="C318" s="267"/>
      <c r="D318" s="267"/>
      <c r="E318" s="267"/>
      <c r="F318" s="267"/>
      <c r="G318" s="267"/>
      <c r="H318" s="292"/>
      <c r="I318" s="292"/>
      <c r="J318" s="292"/>
      <c r="K318" s="267"/>
      <c r="L318" s="292"/>
    </row>
    <row r="319" spans="1:12" ht="12.75">
      <c r="A319" s="263" t="s">
        <v>179</v>
      </c>
      <c r="B319" s="296" t="s">
        <v>1316</v>
      </c>
      <c r="C319" s="267"/>
      <c r="D319" s="267"/>
      <c r="E319" s="267"/>
      <c r="F319" s="267"/>
      <c r="G319" s="267"/>
      <c r="H319" s="292"/>
      <c r="I319" s="292"/>
      <c r="J319" s="292"/>
      <c r="K319" s="267"/>
      <c r="L319" s="292"/>
    </row>
    <row r="320" spans="1:12" ht="12.75">
      <c r="A320" s="263" t="s">
        <v>179</v>
      </c>
      <c r="B320" s="296" t="s">
        <v>1317</v>
      </c>
      <c r="C320" s="267"/>
      <c r="D320" s="267"/>
      <c r="E320" s="267"/>
      <c r="F320" s="267"/>
      <c r="G320" s="267"/>
      <c r="H320" s="292"/>
      <c r="I320" s="292"/>
      <c r="J320" s="292"/>
      <c r="K320" s="267"/>
      <c r="L320" s="292"/>
    </row>
    <row r="321" spans="1:12" ht="12.75">
      <c r="A321" s="263" t="s">
        <v>179</v>
      </c>
      <c r="B321" s="296" t="s">
        <v>1318</v>
      </c>
      <c r="C321" s="267"/>
      <c r="D321" s="267"/>
      <c r="E321" s="267"/>
      <c r="F321" s="267"/>
      <c r="G321" s="267"/>
      <c r="H321" s="292"/>
      <c r="I321" s="292"/>
      <c r="J321" s="292"/>
      <c r="K321" s="267"/>
      <c r="L321" s="292"/>
    </row>
    <row r="322" spans="1:12" ht="12.75">
      <c r="A322" s="263" t="s">
        <v>179</v>
      </c>
      <c r="B322" s="296" t="s">
        <v>1319</v>
      </c>
      <c r="C322" s="267"/>
      <c r="D322" s="267"/>
      <c r="E322" s="267"/>
      <c r="F322" s="267"/>
      <c r="G322" s="267"/>
      <c r="H322" s="292"/>
      <c r="I322" s="292"/>
      <c r="J322" s="292"/>
      <c r="K322" s="267"/>
      <c r="L322" s="292"/>
    </row>
    <row r="323" spans="1:12" ht="12.75">
      <c r="A323" s="263" t="s">
        <v>179</v>
      </c>
      <c r="B323" s="296" t="s">
        <v>1320</v>
      </c>
      <c r="C323" s="267"/>
      <c r="D323" s="267"/>
      <c r="E323" s="267"/>
      <c r="F323" s="267"/>
      <c r="G323" s="267"/>
      <c r="H323" s="292"/>
      <c r="I323" s="292"/>
      <c r="J323" s="292"/>
      <c r="K323" s="267"/>
      <c r="L323" s="292"/>
    </row>
    <row r="324" spans="1:12" ht="12.75">
      <c r="A324" s="263" t="s">
        <v>179</v>
      </c>
      <c r="B324" s="296" t="s">
        <v>1321</v>
      </c>
      <c r="C324" s="267"/>
      <c r="D324" s="267"/>
      <c r="E324" s="267"/>
      <c r="F324" s="267"/>
      <c r="G324" s="267"/>
      <c r="H324" s="292"/>
      <c r="I324" s="292"/>
      <c r="J324" s="292"/>
      <c r="K324" s="267"/>
      <c r="L324" s="292"/>
    </row>
    <row r="325" spans="1:12" ht="12.75">
      <c r="A325" s="263" t="s">
        <v>179</v>
      </c>
      <c r="B325" s="296" t="s">
        <v>1322</v>
      </c>
      <c r="C325" s="267"/>
      <c r="D325" s="267"/>
      <c r="E325" s="267"/>
      <c r="F325" s="267"/>
      <c r="G325" s="267"/>
      <c r="H325" s="292"/>
      <c r="I325" s="292"/>
      <c r="J325" s="292"/>
      <c r="K325" s="267"/>
      <c r="L325" s="292"/>
    </row>
    <row r="326" spans="1:12" ht="12.75">
      <c r="A326" s="263" t="s">
        <v>179</v>
      </c>
      <c r="B326" s="296" t="s">
        <v>1323</v>
      </c>
      <c r="C326" s="267"/>
      <c r="D326" s="267"/>
      <c r="E326" s="267"/>
      <c r="F326" s="267"/>
      <c r="G326" s="267"/>
      <c r="H326" s="292"/>
      <c r="I326" s="292"/>
      <c r="J326" s="292"/>
      <c r="K326" s="267"/>
      <c r="L326" s="292"/>
    </row>
    <row r="327" spans="1:12" ht="12.75">
      <c r="A327" s="263" t="s">
        <v>179</v>
      </c>
      <c r="B327" s="264" t="s">
        <v>1324</v>
      </c>
      <c r="C327" s="267"/>
      <c r="D327" s="267"/>
      <c r="E327" s="267"/>
      <c r="F327" s="267"/>
      <c r="G327" s="267"/>
      <c r="H327" s="292"/>
      <c r="I327" s="292"/>
      <c r="J327" s="292"/>
      <c r="K327" s="267"/>
      <c r="L327" s="292"/>
    </row>
    <row r="328" spans="1:12" ht="12.75">
      <c r="A328" s="263" t="s">
        <v>179</v>
      </c>
      <c r="B328" s="264" t="s">
        <v>1325</v>
      </c>
      <c r="C328" s="267"/>
      <c r="D328" s="267"/>
      <c r="E328" s="267"/>
      <c r="F328" s="267"/>
      <c r="G328" s="267"/>
      <c r="H328" s="292"/>
      <c r="I328" s="292"/>
      <c r="J328" s="292"/>
      <c r="K328" s="267"/>
      <c r="L328" s="292"/>
    </row>
    <row r="329" spans="1:12" ht="12.75">
      <c r="A329" s="263" t="s">
        <v>179</v>
      </c>
      <c r="B329" s="296" t="s">
        <v>1326</v>
      </c>
      <c r="C329" s="267"/>
      <c r="D329" s="267"/>
      <c r="E329" s="267"/>
      <c r="F329" s="267"/>
      <c r="G329" s="267"/>
      <c r="H329" s="292"/>
      <c r="I329" s="292"/>
      <c r="J329" s="292"/>
      <c r="K329" s="267"/>
      <c r="L329" s="292"/>
    </row>
    <row r="330" spans="1:12" ht="12.75">
      <c r="A330" s="263" t="s">
        <v>179</v>
      </c>
      <c r="B330" s="296" t="s">
        <v>1327</v>
      </c>
      <c r="C330" s="267"/>
      <c r="D330" s="267"/>
      <c r="E330" s="267"/>
      <c r="F330" s="267"/>
      <c r="G330" s="267"/>
      <c r="H330" s="292"/>
      <c r="I330" s="292"/>
      <c r="J330" s="292"/>
      <c r="K330" s="267"/>
      <c r="L330" s="292"/>
    </row>
    <row r="331" spans="1:12" ht="12.75">
      <c r="A331" s="263" t="s">
        <v>179</v>
      </c>
      <c r="B331" s="296" t="s">
        <v>1328</v>
      </c>
      <c r="C331" s="267"/>
      <c r="D331" s="267"/>
      <c r="E331" s="267"/>
      <c r="F331" s="267"/>
      <c r="G331" s="267"/>
      <c r="H331" s="292"/>
      <c r="I331" s="292"/>
      <c r="J331" s="292"/>
      <c r="K331" s="267"/>
      <c r="L331" s="292"/>
    </row>
    <row r="332" spans="1:12" ht="12.75">
      <c r="A332" s="263" t="s">
        <v>179</v>
      </c>
      <c r="B332" s="296" t="s">
        <v>1329</v>
      </c>
      <c r="C332" s="267"/>
      <c r="D332" s="267"/>
      <c r="E332" s="267"/>
      <c r="F332" s="267"/>
      <c r="G332" s="267"/>
      <c r="H332" s="292"/>
      <c r="I332" s="292"/>
      <c r="J332" s="292"/>
      <c r="K332" s="267"/>
      <c r="L332" s="292"/>
    </row>
    <row r="333" spans="1:12" ht="12.75">
      <c r="A333" s="263" t="s">
        <v>179</v>
      </c>
      <c r="B333" s="296" t="s">
        <v>1330</v>
      </c>
      <c r="C333" s="267"/>
      <c r="D333" s="267"/>
      <c r="E333" s="267"/>
      <c r="F333" s="267"/>
      <c r="G333" s="267"/>
      <c r="H333" s="292"/>
      <c r="I333" s="292"/>
      <c r="J333" s="292"/>
      <c r="K333" s="267"/>
      <c r="L333" s="292"/>
    </row>
    <row r="334" spans="1:12" ht="12.75">
      <c r="A334" s="263" t="s">
        <v>179</v>
      </c>
      <c r="B334" s="296" t="s">
        <v>1331</v>
      </c>
      <c r="C334" s="267"/>
      <c r="D334" s="267"/>
      <c r="E334" s="267"/>
      <c r="F334" s="267"/>
      <c r="G334" s="267"/>
      <c r="H334" s="292"/>
      <c r="I334" s="292"/>
      <c r="J334" s="292"/>
      <c r="K334" s="267"/>
      <c r="L334" s="292"/>
    </row>
    <row r="335" spans="1:12" ht="12.75">
      <c r="A335" s="263" t="s">
        <v>179</v>
      </c>
      <c r="B335" s="296" t="s">
        <v>1332</v>
      </c>
      <c r="C335" s="267"/>
      <c r="D335" s="267"/>
      <c r="E335" s="267"/>
      <c r="F335" s="267"/>
      <c r="G335" s="267"/>
      <c r="H335" s="292"/>
      <c r="I335" s="292"/>
      <c r="J335" s="292"/>
      <c r="K335" s="267"/>
      <c r="L335" s="292"/>
    </row>
    <row r="336" spans="1:12" ht="12.75">
      <c r="A336" s="263" t="s">
        <v>179</v>
      </c>
      <c r="B336" s="296" t="s">
        <v>1333</v>
      </c>
      <c r="C336" s="267"/>
      <c r="D336" s="267"/>
      <c r="E336" s="267"/>
      <c r="F336" s="267"/>
      <c r="G336" s="267"/>
      <c r="H336" s="292"/>
      <c r="I336" s="292"/>
      <c r="J336" s="292"/>
      <c r="K336" s="267"/>
      <c r="L336" s="292"/>
    </row>
    <row r="337" spans="1:12" ht="12.75">
      <c r="A337" s="263" t="s">
        <v>179</v>
      </c>
      <c r="B337" s="296" t="s">
        <v>1334</v>
      </c>
      <c r="C337" s="267"/>
      <c r="D337" s="267"/>
      <c r="E337" s="267"/>
      <c r="F337" s="267"/>
      <c r="G337" s="267"/>
      <c r="H337" s="292"/>
      <c r="I337" s="292"/>
      <c r="J337" s="292"/>
      <c r="K337" s="267"/>
      <c r="L337" s="292"/>
    </row>
    <row r="338" spans="1:12" ht="12.75">
      <c r="A338" s="263" t="s">
        <v>179</v>
      </c>
      <c r="B338" s="296" t="s">
        <v>1335</v>
      </c>
      <c r="C338" s="267"/>
      <c r="D338" s="267"/>
      <c r="E338" s="267"/>
      <c r="F338" s="267"/>
      <c r="G338" s="267"/>
      <c r="H338" s="292"/>
      <c r="I338" s="292"/>
      <c r="J338" s="292"/>
      <c r="K338" s="267"/>
      <c r="L338" s="292"/>
    </row>
    <row r="339" spans="1:12" ht="12.75">
      <c r="A339" s="263" t="s">
        <v>179</v>
      </c>
      <c r="B339" s="296" t="s">
        <v>1336</v>
      </c>
      <c r="C339" s="267"/>
      <c r="D339" s="267"/>
      <c r="E339" s="267"/>
      <c r="F339" s="267"/>
      <c r="G339" s="267"/>
      <c r="H339" s="292"/>
      <c r="I339" s="292"/>
      <c r="J339" s="292"/>
      <c r="K339" s="267"/>
      <c r="L339" s="292"/>
    </row>
    <row r="340" spans="1:12" ht="12.75">
      <c r="A340" s="263" t="s">
        <v>179</v>
      </c>
      <c r="B340" s="296" t="s">
        <v>1337</v>
      </c>
      <c r="C340" s="267"/>
      <c r="D340" s="267"/>
      <c r="E340" s="267"/>
      <c r="F340" s="267"/>
      <c r="G340" s="267"/>
      <c r="H340" s="292"/>
      <c r="I340" s="292"/>
      <c r="J340" s="292"/>
      <c r="K340" s="267"/>
      <c r="L340" s="292"/>
    </row>
    <row r="341" spans="1:12" ht="12.75">
      <c r="A341" s="263" t="s">
        <v>179</v>
      </c>
      <c r="B341" s="296" t="s">
        <v>1338</v>
      </c>
      <c r="C341" s="267"/>
      <c r="D341" s="267"/>
      <c r="E341" s="267"/>
      <c r="F341" s="267"/>
      <c r="G341" s="267"/>
      <c r="H341" s="292"/>
      <c r="I341" s="292"/>
      <c r="J341" s="292"/>
      <c r="K341" s="267"/>
      <c r="L341" s="292"/>
    </row>
    <row r="342" spans="1:12" ht="12.75">
      <c r="A342" s="263" t="s">
        <v>179</v>
      </c>
      <c r="B342" s="296" t="s">
        <v>1339</v>
      </c>
      <c r="C342" s="267"/>
      <c r="D342" s="267"/>
      <c r="E342" s="267"/>
      <c r="F342" s="267"/>
      <c r="G342" s="267"/>
      <c r="H342" s="292"/>
      <c r="I342" s="292"/>
      <c r="J342" s="292"/>
      <c r="K342" s="267"/>
      <c r="L342" s="292"/>
    </row>
    <row r="343" spans="1:12" ht="12.75">
      <c r="A343" s="263" t="s">
        <v>179</v>
      </c>
      <c r="B343" s="296" t="s">
        <v>1340</v>
      </c>
      <c r="C343" s="267"/>
      <c r="D343" s="267"/>
      <c r="E343" s="267"/>
      <c r="F343" s="267"/>
      <c r="G343" s="267"/>
      <c r="H343" s="292"/>
      <c r="I343" s="292"/>
      <c r="J343" s="292"/>
      <c r="K343" s="267"/>
      <c r="L343" s="292"/>
    </row>
    <row r="344" spans="1:12" ht="12.75">
      <c r="A344" s="263" t="s">
        <v>179</v>
      </c>
      <c r="B344" s="296" t="s">
        <v>1341</v>
      </c>
      <c r="C344" s="267"/>
      <c r="D344" s="267"/>
      <c r="E344" s="267"/>
      <c r="F344" s="267"/>
      <c r="G344" s="267"/>
      <c r="H344" s="292"/>
      <c r="I344" s="292"/>
      <c r="J344" s="292"/>
      <c r="K344" s="267"/>
      <c r="L344" s="292"/>
    </row>
    <row r="345" spans="1:12" ht="12.75">
      <c r="A345" s="263" t="s">
        <v>179</v>
      </c>
      <c r="B345" s="296" t="s">
        <v>1342</v>
      </c>
      <c r="C345" s="267"/>
      <c r="D345" s="267"/>
      <c r="E345" s="267"/>
      <c r="F345" s="267"/>
      <c r="G345" s="267"/>
      <c r="H345" s="292"/>
      <c r="I345" s="292"/>
      <c r="J345" s="292"/>
      <c r="K345" s="267"/>
      <c r="L345" s="292"/>
    </row>
    <row r="346" spans="1:12" ht="12.75">
      <c r="A346" s="263" t="s">
        <v>179</v>
      </c>
      <c r="B346" s="296" t="s">
        <v>1343</v>
      </c>
      <c r="C346" s="267"/>
      <c r="D346" s="267"/>
      <c r="E346" s="267"/>
      <c r="F346" s="267"/>
      <c r="G346" s="267"/>
      <c r="H346" s="292"/>
      <c r="I346" s="292"/>
      <c r="J346" s="292"/>
      <c r="K346" s="267"/>
      <c r="L346" s="292"/>
    </row>
    <row r="347" spans="1:12" ht="12.75">
      <c r="A347" s="263" t="s">
        <v>179</v>
      </c>
      <c r="B347" s="296" t="s">
        <v>1344</v>
      </c>
      <c r="C347" s="267"/>
      <c r="D347" s="267"/>
      <c r="E347" s="267"/>
      <c r="F347" s="267"/>
      <c r="G347" s="267"/>
      <c r="H347" s="292"/>
      <c r="I347" s="292"/>
      <c r="J347" s="292"/>
      <c r="K347" s="267"/>
      <c r="L347" s="292"/>
    </row>
    <row r="348" spans="1:12" ht="12.75">
      <c r="A348" s="263" t="s">
        <v>179</v>
      </c>
      <c r="B348" s="296" t="s">
        <v>1345</v>
      </c>
      <c r="C348" s="267"/>
      <c r="D348" s="267"/>
      <c r="E348" s="267"/>
      <c r="F348" s="267"/>
      <c r="G348" s="267"/>
      <c r="H348" s="292"/>
      <c r="I348" s="292"/>
      <c r="J348" s="292"/>
      <c r="K348" s="267"/>
      <c r="L348" s="292"/>
    </row>
    <row r="349" spans="1:12" ht="12.75">
      <c r="A349" s="263" t="s">
        <v>179</v>
      </c>
      <c r="B349" s="296" t="s">
        <v>1346</v>
      </c>
      <c r="C349" s="267"/>
      <c r="D349" s="267"/>
      <c r="E349" s="267"/>
      <c r="F349" s="267"/>
      <c r="G349" s="267"/>
      <c r="H349" s="292"/>
      <c r="I349" s="292"/>
      <c r="J349" s="292"/>
      <c r="K349" s="267"/>
      <c r="L349" s="292"/>
    </row>
    <row r="350" spans="1:12" ht="12.75">
      <c r="A350" s="263" t="s">
        <v>179</v>
      </c>
      <c r="B350" s="296" t="s">
        <v>1347</v>
      </c>
      <c r="C350" s="267"/>
      <c r="D350" s="267"/>
      <c r="E350" s="267"/>
      <c r="F350" s="267"/>
      <c r="G350" s="267"/>
      <c r="H350" s="292"/>
      <c r="I350" s="292"/>
      <c r="J350" s="292"/>
      <c r="K350" s="267"/>
      <c r="L350" s="292"/>
    </row>
    <row r="351" spans="1:12" ht="12.75">
      <c r="A351" s="263" t="s">
        <v>179</v>
      </c>
      <c r="B351" s="296" t="s">
        <v>1348</v>
      </c>
      <c r="C351" s="267"/>
      <c r="D351" s="267"/>
      <c r="E351" s="267"/>
      <c r="F351" s="267"/>
      <c r="G351" s="267"/>
      <c r="H351" s="292"/>
      <c r="I351" s="292"/>
      <c r="J351" s="292"/>
      <c r="K351" s="267"/>
      <c r="L351" s="292"/>
    </row>
    <row r="352" spans="1:12" ht="12.75">
      <c r="A352" s="263" t="s">
        <v>179</v>
      </c>
      <c r="B352" s="296" t="s">
        <v>1349</v>
      </c>
      <c r="C352" s="267"/>
      <c r="D352" s="267"/>
      <c r="E352" s="267"/>
      <c r="F352" s="267"/>
      <c r="G352" s="267"/>
      <c r="H352" s="292"/>
      <c r="I352" s="292"/>
      <c r="J352" s="292"/>
      <c r="K352" s="267"/>
      <c r="L352" s="292"/>
    </row>
    <row r="353" spans="1:12" ht="12.75">
      <c r="A353" s="263" t="s">
        <v>179</v>
      </c>
      <c r="B353" s="296" t="s">
        <v>1350</v>
      </c>
      <c r="C353" s="267"/>
      <c r="D353" s="267"/>
      <c r="E353" s="267"/>
      <c r="F353" s="267"/>
      <c r="G353" s="267"/>
      <c r="H353" s="292"/>
      <c r="I353" s="292"/>
      <c r="J353" s="292"/>
      <c r="K353" s="267"/>
      <c r="L353" s="292"/>
    </row>
    <row r="354" spans="1:12" ht="12.75">
      <c r="A354" s="263" t="s">
        <v>179</v>
      </c>
      <c r="B354" s="296" t="s">
        <v>1351</v>
      </c>
      <c r="C354" s="267"/>
      <c r="D354" s="267"/>
      <c r="E354" s="267"/>
      <c r="F354" s="267"/>
      <c r="G354" s="267"/>
      <c r="H354" s="292"/>
      <c r="I354" s="292"/>
      <c r="J354" s="292"/>
      <c r="K354" s="267"/>
      <c r="L354" s="292"/>
    </row>
    <row r="355" spans="1:12" ht="12.75">
      <c r="A355" s="263" t="s">
        <v>179</v>
      </c>
      <c r="B355" s="296" t="s">
        <v>1352</v>
      </c>
      <c r="C355" s="267"/>
      <c r="D355" s="267"/>
      <c r="E355" s="267"/>
      <c r="F355" s="267"/>
      <c r="G355" s="267"/>
      <c r="H355" s="292"/>
      <c r="I355" s="292"/>
      <c r="J355" s="292"/>
      <c r="K355" s="267"/>
      <c r="L355" s="292"/>
    </row>
    <row r="356" spans="1:12" ht="12.75">
      <c r="A356" s="263" t="s">
        <v>179</v>
      </c>
      <c r="B356" s="296" t="s">
        <v>1353</v>
      </c>
      <c r="C356" s="267"/>
      <c r="D356" s="267"/>
      <c r="E356" s="267"/>
      <c r="F356" s="267"/>
      <c r="G356" s="267"/>
      <c r="H356" s="292"/>
      <c r="I356" s="292"/>
      <c r="J356" s="292"/>
      <c r="K356" s="267"/>
      <c r="L356" s="292"/>
    </row>
    <row r="357" spans="1:12" ht="12.75">
      <c r="A357" s="263" t="s">
        <v>179</v>
      </c>
      <c r="B357" s="296" t="s">
        <v>1354</v>
      </c>
      <c r="C357" s="267"/>
      <c r="D357" s="267"/>
      <c r="E357" s="267"/>
      <c r="F357" s="267"/>
      <c r="G357" s="267"/>
      <c r="H357" s="292"/>
      <c r="I357" s="292"/>
      <c r="J357" s="292"/>
      <c r="K357" s="267"/>
      <c r="L357" s="292"/>
    </row>
    <row r="358" spans="1:12" ht="12.75">
      <c r="A358" s="263" t="s">
        <v>179</v>
      </c>
      <c r="B358" s="296" t="s">
        <v>1355</v>
      </c>
      <c r="C358" s="267"/>
      <c r="D358" s="267"/>
      <c r="E358" s="267"/>
      <c r="F358" s="267"/>
      <c r="G358" s="267"/>
      <c r="H358" s="292"/>
      <c r="I358" s="292"/>
      <c r="J358" s="292"/>
      <c r="K358" s="267"/>
      <c r="L358" s="292"/>
    </row>
    <row r="359" spans="1:12" ht="12.75">
      <c r="A359" s="263" t="s">
        <v>179</v>
      </c>
      <c r="B359" s="296" t="s">
        <v>1356</v>
      </c>
      <c r="C359" s="267"/>
      <c r="D359" s="267"/>
      <c r="E359" s="267"/>
      <c r="F359" s="267"/>
      <c r="G359" s="267"/>
      <c r="H359" s="292"/>
      <c r="I359" s="292"/>
      <c r="J359" s="292"/>
      <c r="K359" s="267"/>
      <c r="L359" s="292"/>
    </row>
    <row r="360" spans="1:12" ht="12.75">
      <c r="A360" s="263" t="s">
        <v>179</v>
      </c>
      <c r="B360" s="296" t="s">
        <v>1357</v>
      </c>
      <c r="C360" s="267"/>
      <c r="D360" s="267"/>
      <c r="E360" s="267"/>
      <c r="F360" s="267"/>
      <c r="G360" s="267"/>
      <c r="H360" s="292"/>
      <c r="I360" s="292"/>
      <c r="J360" s="292"/>
      <c r="K360" s="267"/>
      <c r="L360" s="292"/>
    </row>
    <row r="361" spans="1:12" ht="12.75">
      <c r="A361" s="263" t="s">
        <v>179</v>
      </c>
      <c r="B361" s="296" t="s">
        <v>1358</v>
      </c>
      <c r="C361" s="267"/>
      <c r="D361" s="267"/>
      <c r="E361" s="267"/>
      <c r="F361" s="267"/>
      <c r="G361" s="267"/>
      <c r="H361" s="292"/>
      <c r="I361" s="292"/>
      <c r="J361" s="292"/>
      <c r="K361" s="267"/>
      <c r="L361" s="292"/>
    </row>
    <row r="362" spans="1:12" ht="12.75">
      <c r="A362" s="263" t="s">
        <v>179</v>
      </c>
      <c r="B362" s="296" t="s">
        <v>1359</v>
      </c>
      <c r="C362" s="267"/>
      <c r="D362" s="267"/>
      <c r="E362" s="267"/>
      <c r="F362" s="267"/>
      <c r="G362" s="267"/>
      <c r="H362" s="292"/>
      <c r="I362" s="292"/>
      <c r="J362" s="292"/>
      <c r="K362" s="267"/>
      <c r="L362" s="292"/>
    </row>
    <row r="363" spans="1:12" ht="12.75">
      <c r="A363" s="263" t="s">
        <v>179</v>
      </c>
      <c r="B363" s="296" t="s">
        <v>1360</v>
      </c>
      <c r="C363" s="267"/>
      <c r="D363" s="267"/>
      <c r="E363" s="267"/>
      <c r="F363" s="267"/>
      <c r="G363" s="267"/>
      <c r="H363" s="292"/>
      <c r="I363" s="292"/>
      <c r="J363" s="292"/>
      <c r="K363" s="267"/>
      <c r="L363" s="292"/>
    </row>
    <row r="364" spans="1:12" ht="12.75">
      <c r="A364" s="263" t="s">
        <v>179</v>
      </c>
      <c r="B364" s="296" t="s">
        <v>1361</v>
      </c>
      <c r="C364" s="267"/>
      <c r="D364" s="267"/>
      <c r="E364" s="267"/>
      <c r="F364" s="267"/>
      <c r="G364" s="267"/>
      <c r="H364" s="292"/>
      <c r="I364" s="292"/>
      <c r="J364" s="292"/>
      <c r="K364" s="267"/>
      <c r="L364" s="292"/>
    </row>
    <row r="365" spans="1:12" ht="12.75">
      <c r="A365" s="263" t="s">
        <v>179</v>
      </c>
      <c r="B365" s="296" t="s">
        <v>1362</v>
      </c>
      <c r="C365" s="267"/>
      <c r="D365" s="267"/>
      <c r="E365" s="267"/>
      <c r="F365" s="267"/>
      <c r="G365" s="267"/>
      <c r="H365" s="292"/>
      <c r="I365" s="292"/>
      <c r="J365" s="292"/>
      <c r="K365" s="267"/>
      <c r="L365" s="292"/>
    </row>
    <row r="366" spans="1:12" ht="12.75">
      <c r="A366" s="263" t="s">
        <v>179</v>
      </c>
      <c r="B366" s="296" t="s">
        <v>1363</v>
      </c>
      <c r="C366" s="267"/>
      <c r="D366" s="267"/>
      <c r="E366" s="267"/>
      <c r="F366" s="267"/>
      <c r="G366" s="267"/>
      <c r="H366" s="292"/>
      <c r="I366" s="292"/>
      <c r="J366" s="292"/>
      <c r="K366" s="267"/>
      <c r="L366" s="292"/>
    </row>
    <row r="367" spans="1:12" ht="12.75">
      <c r="A367" s="263" t="s">
        <v>179</v>
      </c>
      <c r="B367" s="296" t="s">
        <v>1364</v>
      </c>
      <c r="C367" s="267"/>
      <c r="D367" s="267"/>
      <c r="E367" s="267"/>
      <c r="F367" s="267"/>
      <c r="G367" s="267"/>
      <c r="H367" s="292"/>
      <c r="I367" s="292"/>
      <c r="J367" s="292"/>
      <c r="K367" s="267"/>
      <c r="L367" s="292"/>
    </row>
    <row r="368" spans="1:12" ht="12.75">
      <c r="A368" s="263" t="s">
        <v>179</v>
      </c>
      <c r="B368" s="296" t="s">
        <v>1365</v>
      </c>
      <c r="C368" s="267"/>
      <c r="D368" s="267"/>
      <c r="E368" s="267"/>
      <c r="F368" s="267"/>
      <c r="G368" s="267"/>
      <c r="H368" s="292"/>
      <c r="I368" s="292"/>
      <c r="J368" s="292"/>
      <c r="K368" s="267"/>
      <c r="L368" s="292"/>
    </row>
    <row r="369" spans="1:12" ht="12.75">
      <c r="A369" s="263" t="s">
        <v>179</v>
      </c>
      <c r="B369" s="296" t="s">
        <v>1366</v>
      </c>
      <c r="C369" s="267"/>
      <c r="D369" s="267"/>
      <c r="E369" s="267"/>
      <c r="F369" s="267"/>
      <c r="G369" s="267"/>
      <c r="H369" s="292"/>
      <c r="I369" s="292"/>
      <c r="J369" s="292"/>
      <c r="K369" s="267"/>
      <c r="L369" s="292"/>
    </row>
    <row r="370" spans="1:12" ht="12.75">
      <c r="A370" s="263" t="s">
        <v>179</v>
      </c>
      <c r="B370" s="296" t="s">
        <v>1367</v>
      </c>
      <c r="C370" s="267"/>
      <c r="D370" s="267"/>
      <c r="E370" s="267"/>
      <c r="F370" s="267"/>
      <c r="G370" s="267"/>
      <c r="H370" s="292"/>
      <c r="I370" s="292"/>
      <c r="J370" s="292"/>
      <c r="K370" s="267"/>
      <c r="L370" s="292"/>
    </row>
    <row r="371" spans="1:12" ht="12.75">
      <c r="A371" s="263" t="s">
        <v>179</v>
      </c>
      <c r="B371" s="296" t="s">
        <v>1368</v>
      </c>
      <c r="C371" s="267"/>
      <c r="D371" s="267"/>
      <c r="E371" s="267"/>
      <c r="F371" s="267"/>
      <c r="G371" s="267"/>
      <c r="H371" s="292"/>
      <c r="I371" s="292"/>
      <c r="J371" s="292"/>
      <c r="K371" s="267"/>
      <c r="L371" s="292"/>
    </row>
    <row r="372" spans="1:12" ht="12.75">
      <c r="A372" s="263" t="s">
        <v>179</v>
      </c>
      <c r="B372" s="296" t="s">
        <v>1369</v>
      </c>
      <c r="C372" s="267"/>
      <c r="D372" s="267"/>
      <c r="E372" s="267"/>
      <c r="F372" s="267"/>
      <c r="G372" s="267"/>
      <c r="H372" s="292"/>
      <c r="I372" s="292"/>
      <c r="J372" s="292"/>
      <c r="K372" s="267"/>
      <c r="L372" s="292"/>
    </row>
    <row r="373" spans="1:12" ht="12.75">
      <c r="A373" s="263" t="s">
        <v>179</v>
      </c>
      <c r="B373" s="296" t="s">
        <v>1370</v>
      </c>
      <c r="C373" s="267"/>
      <c r="D373" s="267"/>
      <c r="E373" s="267"/>
      <c r="F373" s="267"/>
      <c r="G373" s="267"/>
      <c r="H373" s="292"/>
      <c r="I373" s="292"/>
      <c r="J373" s="292"/>
      <c r="K373" s="267"/>
      <c r="L373" s="292"/>
    </row>
    <row r="374" spans="1:12" ht="12.75">
      <c r="A374" s="263" t="s">
        <v>179</v>
      </c>
      <c r="B374" s="296" t="s">
        <v>1371</v>
      </c>
      <c r="C374" s="267"/>
      <c r="D374" s="267"/>
      <c r="E374" s="267"/>
      <c r="F374" s="267"/>
      <c r="G374" s="267"/>
      <c r="H374" s="292"/>
      <c r="I374" s="292"/>
      <c r="J374" s="292"/>
      <c r="K374" s="267"/>
      <c r="L374" s="292"/>
    </row>
    <row r="375" spans="1:12" ht="12.75">
      <c r="A375" s="263" t="s">
        <v>179</v>
      </c>
      <c r="B375" s="296" t="s">
        <v>1372</v>
      </c>
      <c r="C375" s="267"/>
      <c r="D375" s="267"/>
      <c r="E375" s="267"/>
      <c r="F375" s="267"/>
      <c r="G375" s="267"/>
      <c r="H375" s="292"/>
      <c r="I375" s="292"/>
      <c r="J375" s="292"/>
      <c r="K375" s="267"/>
      <c r="L375" s="292"/>
    </row>
    <row r="376" spans="1:12" ht="12.75">
      <c r="A376" s="263" t="s">
        <v>179</v>
      </c>
      <c r="B376" s="296" t="s">
        <v>1373</v>
      </c>
      <c r="C376" s="267"/>
      <c r="D376" s="267"/>
      <c r="E376" s="267"/>
      <c r="F376" s="267"/>
      <c r="G376" s="267"/>
      <c r="H376" s="292"/>
      <c r="I376" s="292"/>
      <c r="J376" s="292"/>
      <c r="K376" s="267"/>
      <c r="L376" s="292"/>
    </row>
    <row r="377" spans="1:12" ht="12.75">
      <c r="A377" s="263" t="s">
        <v>179</v>
      </c>
      <c r="B377" s="296" t="s">
        <v>1374</v>
      </c>
      <c r="C377" s="267"/>
      <c r="D377" s="267"/>
      <c r="E377" s="267"/>
      <c r="F377" s="267"/>
      <c r="G377" s="267"/>
      <c r="H377" s="292"/>
      <c r="I377" s="292"/>
      <c r="J377" s="292"/>
      <c r="K377" s="267"/>
      <c r="L377" s="292"/>
    </row>
    <row r="378" spans="1:12" ht="12.75">
      <c r="A378" s="263" t="s">
        <v>179</v>
      </c>
      <c r="B378" s="296" t="s">
        <v>1375</v>
      </c>
      <c r="C378" s="267"/>
      <c r="D378" s="267"/>
      <c r="E378" s="267"/>
      <c r="F378" s="267"/>
      <c r="G378" s="267"/>
      <c r="H378" s="292"/>
      <c r="I378" s="292"/>
      <c r="J378" s="292"/>
      <c r="K378" s="267"/>
      <c r="L378" s="292"/>
    </row>
    <row r="379" spans="1:12" ht="12.75">
      <c r="A379" s="263" t="s">
        <v>179</v>
      </c>
      <c r="B379" s="296" t="s">
        <v>1376</v>
      </c>
      <c r="C379" s="267"/>
      <c r="D379" s="267"/>
      <c r="E379" s="267"/>
      <c r="F379" s="267"/>
      <c r="G379" s="267"/>
      <c r="H379" s="292"/>
      <c r="I379" s="292"/>
      <c r="J379" s="292"/>
      <c r="K379" s="267"/>
      <c r="L379" s="292"/>
    </row>
    <row r="380" spans="1:12" ht="12.75">
      <c r="A380" s="263" t="s">
        <v>179</v>
      </c>
      <c r="B380" s="296" t="s">
        <v>1377</v>
      </c>
      <c r="C380" s="267"/>
      <c r="D380" s="267"/>
      <c r="E380" s="267"/>
      <c r="F380" s="267"/>
      <c r="G380" s="267"/>
      <c r="H380" s="292"/>
      <c r="I380" s="292"/>
      <c r="J380" s="292"/>
      <c r="K380" s="267"/>
      <c r="L380" s="292"/>
    </row>
    <row r="381" spans="1:12" ht="12.75">
      <c r="A381" s="263" t="s">
        <v>179</v>
      </c>
      <c r="B381" s="296" t="s">
        <v>1378</v>
      </c>
      <c r="C381" s="267"/>
      <c r="D381" s="267"/>
      <c r="E381" s="267"/>
      <c r="F381" s="267"/>
      <c r="G381" s="267"/>
      <c r="H381" s="292"/>
      <c r="I381" s="292"/>
      <c r="J381" s="292"/>
      <c r="K381" s="267"/>
      <c r="L381" s="292"/>
    </row>
    <row r="382" spans="1:12" ht="12.75">
      <c r="A382" s="263" t="s">
        <v>179</v>
      </c>
      <c r="B382" s="296" t="s">
        <v>1379</v>
      </c>
      <c r="C382" s="267"/>
      <c r="D382" s="267"/>
      <c r="E382" s="267"/>
      <c r="F382" s="267"/>
      <c r="G382" s="267"/>
      <c r="H382" s="292"/>
      <c r="I382" s="292"/>
      <c r="J382" s="292"/>
      <c r="K382" s="267"/>
      <c r="L382" s="292"/>
    </row>
    <row r="383" spans="1:12" ht="12.75">
      <c r="A383" s="263" t="s">
        <v>179</v>
      </c>
      <c r="B383" s="296" t="s">
        <v>1380</v>
      </c>
      <c r="C383" s="267"/>
      <c r="D383" s="267"/>
      <c r="E383" s="267"/>
      <c r="F383" s="267"/>
      <c r="G383" s="267"/>
      <c r="H383" s="292"/>
      <c r="I383" s="292"/>
      <c r="J383" s="292"/>
      <c r="K383" s="267"/>
      <c r="L383" s="292"/>
    </row>
    <row r="384" spans="1:12" ht="12.75">
      <c r="A384" s="263" t="s">
        <v>179</v>
      </c>
      <c r="B384" s="296" t="s">
        <v>1381</v>
      </c>
      <c r="C384" s="267"/>
      <c r="D384" s="267"/>
      <c r="E384" s="267"/>
      <c r="F384" s="267"/>
      <c r="G384" s="267"/>
      <c r="H384" s="292"/>
      <c r="I384" s="292"/>
      <c r="J384" s="292"/>
      <c r="K384" s="267"/>
      <c r="L384" s="292"/>
    </row>
    <row r="385" spans="1:12" ht="12.75">
      <c r="A385" s="263" t="s">
        <v>179</v>
      </c>
      <c r="B385" s="296" t="s">
        <v>1382</v>
      </c>
      <c r="C385" s="267"/>
      <c r="D385" s="267"/>
      <c r="E385" s="267"/>
      <c r="F385" s="267"/>
      <c r="G385" s="267"/>
      <c r="H385" s="292"/>
      <c r="I385" s="292"/>
      <c r="J385" s="292"/>
      <c r="K385" s="267"/>
      <c r="L385" s="292"/>
    </row>
    <row r="386" spans="1:12" ht="12.75">
      <c r="A386" s="263" t="s">
        <v>179</v>
      </c>
      <c r="B386" s="296" t="s">
        <v>1383</v>
      </c>
      <c r="C386" s="267"/>
      <c r="D386" s="267"/>
      <c r="E386" s="267"/>
      <c r="F386" s="267"/>
      <c r="G386" s="267"/>
      <c r="H386" s="292"/>
      <c r="I386" s="292"/>
      <c r="J386" s="292"/>
      <c r="K386" s="267"/>
      <c r="L386" s="292"/>
    </row>
    <row r="387" spans="1:12" ht="12.75">
      <c r="A387" s="263" t="s">
        <v>179</v>
      </c>
      <c r="B387" s="296" t="s">
        <v>1384</v>
      </c>
      <c r="C387" s="267"/>
      <c r="D387" s="267"/>
      <c r="E387" s="267"/>
      <c r="F387" s="267"/>
      <c r="G387" s="267"/>
      <c r="H387" s="292"/>
      <c r="I387" s="292"/>
      <c r="J387" s="292"/>
      <c r="K387" s="267"/>
      <c r="L387" s="292"/>
    </row>
    <row r="388" spans="1:12" ht="12.75">
      <c r="A388" s="263" t="s">
        <v>179</v>
      </c>
      <c r="B388" s="296" t="s">
        <v>1385</v>
      </c>
      <c r="C388" s="267"/>
      <c r="D388" s="267"/>
      <c r="E388" s="267"/>
      <c r="F388" s="267"/>
      <c r="G388" s="267"/>
      <c r="H388" s="292"/>
      <c r="I388" s="292"/>
      <c r="J388" s="292"/>
      <c r="K388" s="267"/>
      <c r="L388" s="292"/>
    </row>
    <row r="389" spans="1:12" ht="12.75">
      <c r="A389" s="263" t="s">
        <v>179</v>
      </c>
      <c r="B389" s="296" t="s">
        <v>1386</v>
      </c>
      <c r="C389" s="267"/>
      <c r="D389" s="267"/>
      <c r="E389" s="267"/>
      <c r="F389" s="267"/>
      <c r="G389" s="267"/>
      <c r="H389" s="292"/>
      <c r="I389" s="292"/>
      <c r="J389" s="292"/>
      <c r="K389" s="267"/>
      <c r="L389" s="292"/>
    </row>
    <row r="390" spans="1:12" ht="12.75">
      <c r="A390" s="263" t="s">
        <v>179</v>
      </c>
      <c r="B390" s="296" t="s">
        <v>1387</v>
      </c>
      <c r="C390" s="267"/>
      <c r="D390" s="267"/>
      <c r="E390" s="267"/>
      <c r="F390" s="267"/>
      <c r="G390" s="267"/>
      <c r="H390" s="292"/>
      <c r="I390" s="292"/>
      <c r="J390" s="292"/>
      <c r="K390" s="267"/>
      <c r="L390" s="292"/>
    </row>
    <row r="391" spans="1:12" ht="12.75">
      <c r="A391" s="263" t="s">
        <v>179</v>
      </c>
      <c r="B391" s="296" t="s">
        <v>1388</v>
      </c>
      <c r="C391" s="267"/>
      <c r="D391" s="267"/>
      <c r="E391" s="267"/>
      <c r="F391" s="267"/>
      <c r="G391" s="267"/>
      <c r="H391" s="292"/>
      <c r="I391" s="292"/>
      <c r="J391" s="292"/>
      <c r="K391" s="267"/>
      <c r="L391" s="292"/>
    </row>
    <row r="392" spans="1:12" ht="12.75">
      <c r="A392" s="263" t="s">
        <v>179</v>
      </c>
      <c r="B392" s="296" t="s">
        <v>1389</v>
      </c>
      <c r="C392" s="267"/>
      <c r="D392" s="267"/>
      <c r="E392" s="267"/>
      <c r="F392" s="267"/>
      <c r="G392" s="267"/>
      <c r="H392" s="292"/>
      <c r="I392" s="292"/>
      <c r="J392" s="292"/>
      <c r="K392" s="267"/>
      <c r="L392" s="292"/>
    </row>
    <row r="393" spans="1:12" ht="12.75">
      <c r="A393" s="263" t="s">
        <v>179</v>
      </c>
      <c r="B393" s="296" t="s">
        <v>1390</v>
      </c>
      <c r="C393" s="267"/>
      <c r="D393" s="267"/>
      <c r="E393" s="267"/>
      <c r="F393" s="267"/>
      <c r="G393" s="267"/>
      <c r="H393" s="292"/>
      <c r="I393" s="292"/>
      <c r="J393" s="292"/>
      <c r="K393" s="267"/>
      <c r="L393" s="292"/>
    </row>
    <row r="394" spans="1:12" ht="12.75">
      <c r="A394" s="263" t="s">
        <v>179</v>
      </c>
      <c r="B394" s="296" t="s">
        <v>1391</v>
      </c>
      <c r="C394" s="267"/>
      <c r="D394" s="267"/>
      <c r="E394" s="267"/>
      <c r="F394" s="267"/>
      <c r="G394" s="267"/>
      <c r="H394" s="292"/>
      <c r="I394" s="292"/>
      <c r="J394" s="292"/>
      <c r="K394" s="267"/>
      <c r="L394" s="292"/>
    </row>
    <row r="395" spans="1:12" ht="12.75">
      <c r="A395" s="263" t="s">
        <v>179</v>
      </c>
      <c r="B395" s="296" t="s">
        <v>1392</v>
      </c>
      <c r="C395" s="267"/>
      <c r="D395" s="267"/>
      <c r="E395" s="267"/>
      <c r="F395" s="267"/>
      <c r="G395" s="267"/>
      <c r="H395" s="292"/>
      <c r="I395" s="292"/>
      <c r="J395" s="292"/>
      <c r="K395" s="267"/>
      <c r="L395" s="292"/>
    </row>
    <row r="396" spans="1:12" ht="12.75">
      <c r="A396" s="263" t="s">
        <v>179</v>
      </c>
      <c r="B396" s="296" t="s">
        <v>1393</v>
      </c>
      <c r="C396" s="267"/>
      <c r="D396" s="267"/>
      <c r="E396" s="267"/>
      <c r="F396" s="267"/>
      <c r="G396" s="267"/>
      <c r="H396" s="292"/>
      <c r="I396" s="292"/>
      <c r="J396" s="292"/>
      <c r="K396" s="267"/>
      <c r="L396" s="292"/>
    </row>
    <row r="397" spans="1:12" ht="12.75">
      <c r="A397" s="263" t="s">
        <v>179</v>
      </c>
      <c r="B397" s="296" t="s">
        <v>1394</v>
      </c>
      <c r="C397" s="267"/>
      <c r="D397" s="267"/>
      <c r="E397" s="267"/>
      <c r="F397" s="267"/>
      <c r="G397" s="267"/>
      <c r="H397" s="292"/>
      <c r="I397" s="292"/>
      <c r="J397" s="292"/>
      <c r="K397" s="267"/>
      <c r="L397" s="292"/>
    </row>
    <row r="398" spans="1:12" ht="12.75">
      <c r="A398" s="263" t="s">
        <v>179</v>
      </c>
      <c r="B398" s="290" t="s">
        <v>1395</v>
      </c>
      <c r="C398" s="267"/>
      <c r="D398" s="267"/>
      <c r="E398" s="267"/>
      <c r="F398" s="267"/>
      <c r="G398" s="267"/>
      <c r="H398" s="292"/>
      <c r="I398" s="292"/>
      <c r="J398" s="292"/>
      <c r="K398" s="267"/>
      <c r="L398" s="292"/>
    </row>
    <row r="399" spans="1:12" ht="12.75">
      <c r="A399" s="263" t="s">
        <v>179</v>
      </c>
      <c r="B399" s="296" t="s">
        <v>1396</v>
      </c>
      <c r="C399" s="267"/>
      <c r="D399" s="267"/>
      <c r="E399" s="267"/>
      <c r="F399" s="267"/>
      <c r="G399" s="267"/>
      <c r="H399" s="292"/>
      <c r="I399" s="292"/>
      <c r="J399" s="292"/>
      <c r="K399" s="267"/>
      <c r="L399" s="292"/>
    </row>
    <row r="400" spans="1:12" ht="12.75">
      <c r="A400" s="263" t="s">
        <v>179</v>
      </c>
      <c r="B400" s="296" t="s">
        <v>1397</v>
      </c>
      <c r="C400" s="267"/>
      <c r="D400" s="267"/>
      <c r="E400" s="267"/>
      <c r="F400" s="267"/>
      <c r="G400" s="267"/>
      <c r="H400" s="292"/>
      <c r="I400" s="292"/>
      <c r="J400" s="292"/>
      <c r="K400" s="267"/>
      <c r="L400" s="292"/>
    </row>
    <row r="401" spans="1:12" ht="12.75">
      <c r="A401" s="263" t="s">
        <v>179</v>
      </c>
      <c r="B401" s="296" t="s">
        <v>1398</v>
      </c>
      <c r="C401" s="267"/>
      <c r="D401" s="267"/>
      <c r="E401" s="267"/>
      <c r="F401" s="267"/>
      <c r="G401" s="267"/>
      <c r="H401" s="292"/>
      <c r="I401" s="292"/>
      <c r="J401" s="292"/>
      <c r="K401" s="267"/>
      <c r="L401" s="292"/>
    </row>
    <row r="402" spans="1:12" ht="12.75">
      <c r="A402" s="263" t="s">
        <v>179</v>
      </c>
      <c r="B402" s="296" t="s">
        <v>1399</v>
      </c>
      <c r="C402" s="267"/>
      <c r="D402" s="267"/>
      <c r="E402" s="267"/>
      <c r="F402" s="267"/>
      <c r="G402" s="267"/>
      <c r="H402" s="292"/>
      <c r="I402" s="292"/>
      <c r="J402" s="292"/>
      <c r="K402" s="267"/>
      <c r="L402" s="292"/>
    </row>
    <row r="403" spans="1:12" ht="12.75">
      <c r="A403" s="263" t="s">
        <v>179</v>
      </c>
      <c r="B403" s="296" t="s">
        <v>1400</v>
      </c>
      <c r="C403" s="267"/>
      <c r="D403" s="267"/>
      <c r="E403" s="267"/>
      <c r="F403" s="267"/>
      <c r="G403" s="267"/>
      <c r="H403" s="292"/>
      <c r="I403" s="292"/>
      <c r="J403" s="292"/>
      <c r="K403" s="267"/>
      <c r="L403" s="292"/>
    </row>
    <row r="404" spans="1:12" ht="12.75">
      <c r="A404" s="263" t="s">
        <v>179</v>
      </c>
      <c r="B404" s="296" t="s">
        <v>1401</v>
      </c>
      <c r="C404" s="267"/>
      <c r="D404" s="267"/>
      <c r="E404" s="267"/>
      <c r="F404" s="267"/>
      <c r="G404" s="267"/>
      <c r="H404" s="292"/>
      <c r="I404" s="292"/>
      <c r="J404" s="292"/>
      <c r="K404" s="267"/>
      <c r="L404" s="292"/>
    </row>
    <row r="405" spans="1:12" ht="12.75">
      <c r="A405" s="263" t="s">
        <v>179</v>
      </c>
      <c r="B405" s="296" t="s">
        <v>1402</v>
      </c>
      <c r="C405" s="267"/>
      <c r="D405" s="267"/>
      <c r="E405" s="267"/>
      <c r="F405" s="267"/>
      <c r="G405" s="267"/>
      <c r="H405" s="292"/>
      <c r="I405" s="292"/>
      <c r="J405" s="292"/>
      <c r="K405" s="267"/>
      <c r="L405" s="292"/>
    </row>
    <row r="406" spans="1:12" ht="12.75">
      <c r="A406" s="263" t="s">
        <v>179</v>
      </c>
      <c r="B406" s="296" t="s">
        <v>1403</v>
      </c>
      <c r="C406" s="267"/>
      <c r="D406" s="267"/>
      <c r="E406" s="267"/>
      <c r="F406" s="267"/>
      <c r="G406" s="267"/>
      <c r="H406" s="292"/>
      <c r="I406" s="292"/>
      <c r="J406" s="292"/>
      <c r="K406" s="267"/>
      <c r="L406" s="292"/>
    </row>
    <row r="407" spans="1:12" ht="12.75">
      <c r="A407" s="263" t="s">
        <v>179</v>
      </c>
      <c r="B407" s="296" t="s">
        <v>1173</v>
      </c>
      <c r="C407" s="267"/>
      <c r="D407" s="267"/>
      <c r="E407" s="267"/>
      <c r="F407" s="267"/>
      <c r="G407" s="267"/>
      <c r="H407" s="292"/>
      <c r="I407" s="292"/>
      <c r="J407" s="292"/>
      <c r="K407" s="267"/>
      <c r="L407" s="292"/>
    </row>
    <row r="408" spans="1:12" ht="12.75">
      <c r="A408" s="263" t="s">
        <v>179</v>
      </c>
      <c r="B408" s="296" t="s">
        <v>1404</v>
      </c>
      <c r="C408" s="267"/>
      <c r="D408" s="267"/>
      <c r="E408" s="267"/>
      <c r="F408" s="267"/>
      <c r="G408" s="267"/>
      <c r="H408" s="292"/>
      <c r="I408" s="292"/>
      <c r="J408" s="292"/>
      <c r="K408" s="267"/>
      <c r="L408" s="292"/>
    </row>
    <row r="409" spans="1:12" ht="12.75">
      <c r="A409" s="263" t="s">
        <v>179</v>
      </c>
      <c r="B409" s="296" t="s">
        <v>1405</v>
      </c>
      <c r="C409" s="267"/>
      <c r="D409" s="267"/>
      <c r="E409" s="267"/>
      <c r="F409" s="267"/>
      <c r="G409" s="267"/>
      <c r="H409" s="292"/>
      <c r="I409" s="292"/>
      <c r="J409" s="292"/>
      <c r="K409" s="267"/>
      <c r="L409" s="292"/>
    </row>
    <row r="410" spans="1:12" ht="12.75">
      <c r="A410" s="263" t="s">
        <v>179</v>
      </c>
      <c r="B410" s="296" t="s">
        <v>1406</v>
      </c>
      <c r="C410" s="267"/>
      <c r="D410" s="267"/>
      <c r="E410" s="267"/>
      <c r="F410" s="267"/>
      <c r="G410" s="267"/>
      <c r="H410" s="292"/>
      <c r="I410" s="292"/>
      <c r="J410" s="292"/>
      <c r="K410" s="267"/>
      <c r="L410" s="292"/>
    </row>
    <row r="411" spans="1:12" ht="12.75">
      <c r="A411" s="263" t="s">
        <v>179</v>
      </c>
      <c r="B411" s="296" t="s">
        <v>1407</v>
      </c>
      <c r="C411" s="267"/>
      <c r="D411" s="267"/>
      <c r="E411" s="267"/>
      <c r="F411" s="267"/>
      <c r="G411" s="267"/>
      <c r="H411" s="292"/>
      <c r="I411" s="292"/>
      <c r="J411" s="292"/>
      <c r="K411" s="267"/>
      <c r="L411" s="292"/>
    </row>
    <row r="412" spans="1:12" ht="12.75">
      <c r="A412" s="263" t="s">
        <v>179</v>
      </c>
      <c r="B412" s="296" t="s">
        <v>1408</v>
      </c>
      <c r="C412" s="267"/>
      <c r="D412" s="267"/>
      <c r="E412" s="267"/>
      <c r="F412" s="267"/>
      <c r="G412" s="267"/>
      <c r="H412" s="292"/>
      <c r="I412" s="292"/>
      <c r="J412" s="292"/>
      <c r="K412" s="267"/>
      <c r="L412" s="292"/>
    </row>
    <row r="413" spans="1:12" ht="12.75">
      <c r="A413" s="263" t="s">
        <v>179</v>
      </c>
      <c r="B413" s="296" t="s">
        <v>1409</v>
      </c>
      <c r="C413" s="267"/>
      <c r="D413" s="267"/>
      <c r="E413" s="267"/>
      <c r="F413" s="267"/>
      <c r="G413" s="267"/>
      <c r="H413" s="292"/>
      <c r="I413" s="292"/>
      <c r="J413" s="292"/>
      <c r="K413" s="267"/>
      <c r="L413" s="292"/>
    </row>
    <row r="414" spans="1:12" ht="12.75">
      <c r="A414" s="263" t="s">
        <v>179</v>
      </c>
      <c r="B414" s="296" t="s">
        <v>1410</v>
      </c>
      <c r="C414" s="267"/>
      <c r="D414" s="267"/>
      <c r="E414" s="267"/>
      <c r="F414" s="267"/>
      <c r="G414" s="267"/>
      <c r="H414" s="292"/>
      <c r="I414" s="292"/>
      <c r="J414" s="292"/>
      <c r="K414" s="267"/>
      <c r="L414" s="292"/>
    </row>
    <row r="415" spans="1:12" ht="12.75">
      <c r="A415" s="263" t="s">
        <v>179</v>
      </c>
      <c r="B415" s="296" t="s">
        <v>1411</v>
      </c>
      <c r="C415" s="267"/>
      <c r="D415" s="267"/>
      <c r="E415" s="267"/>
      <c r="F415" s="267"/>
      <c r="G415" s="267"/>
      <c r="H415" s="292"/>
      <c r="I415" s="292"/>
      <c r="J415" s="292"/>
      <c r="K415" s="267"/>
      <c r="L415" s="292"/>
    </row>
    <row r="416" spans="1:12" ht="12.75">
      <c r="A416" s="263" t="s">
        <v>179</v>
      </c>
      <c r="B416" s="296" t="s">
        <v>1412</v>
      </c>
      <c r="C416" s="267"/>
      <c r="D416" s="267"/>
      <c r="E416" s="267"/>
      <c r="F416" s="267"/>
      <c r="G416" s="267"/>
      <c r="H416" s="292"/>
      <c r="I416" s="292"/>
      <c r="J416" s="292"/>
      <c r="K416" s="267"/>
      <c r="L416" s="292"/>
    </row>
    <row r="417" spans="1:12" ht="12.75">
      <c r="A417" s="263" t="s">
        <v>179</v>
      </c>
      <c r="B417" s="296" t="s">
        <v>1413</v>
      </c>
      <c r="C417" s="267"/>
      <c r="D417" s="267"/>
      <c r="E417" s="267"/>
      <c r="F417" s="267"/>
      <c r="G417" s="267"/>
      <c r="H417" s="292"/>
      <c r="I417" s="292"/>
      <c r="J417" s="292"/>
      <c r="K417" s="267"/>
      <c r="L417" s="292"/>
    </row>
    <row r="418" spans="1:12" ht="12.75">
      <c r="A418" s="263" t="s">
        <v>179</v>
      </c>
      <c r="B418" s="264" t="s">
        <v>1414</v>
      </c>
      <c r="C418" s="267"/>
      <c r="D418" s="267"/>
      <c r="E418" s="267"/>
      <c r="F418" s="267"/>
      <c r="G418" s="267"/>
      <c r="H418" s="292"/>
      <c r="I418" s="292"/>
      <c r="J418" s="292"/>
      <c r="K418" s="267"/>
      <c r="L418" s="292"/>
    </row>
    <row r="419" spans="1:12" ht="12.75">
      <c r="A419" s="263" t="s">
        <v>179</v>
      </c>
      <c r="B419" s="264" t="s">
        <v>1415</v>
      </c>
      <c r="C419" s="267"/>
      <c r="D419" s="267"/>
      <c r="E419" s="267"/>
      <c r="F419" s="267"/>
      <c r="G419" s="267"/>
      <c r="H419" s="292"/>
      <c r="I419" s="292"/>
      <c r="J419" s="292"/>
      <c r="K419" s="267"/>
      <c r="L419" s="292"/>
    </row>
    <row r="420" spans="1:12" ht="12.75">
      <c r="A420" s="263" t="s">
        <v>179</v>
      </c>
      <c r="B420" s="296" t="s">
        <v>1416</v>
      </c>
      <c r="C420" s="267"/>
      <c r="D420" s="267"/>
      <c r="E420" s="267"/>
      <c r="F420" s="267"/>
      <c r="G420" s="267"/>
      <c r="H420" s="292"/>
      <c r="I420" s="292"/>
      <c r="J420" s="292"/>
      <c r="K420" s="267"/>
      <c r="L420" s="292"/>
    </row>
    <row r="421" spans="1:12" ht="12.75">
      <c r="A421" s="263" t="s">
        <v>179</v>
      </c>
      <c r="B421" s="296" t="s">
        <v>1417</v>
      </c>
      <c r="C421" s="267"/>
      <c r="D421" s="267"/>
      <c r="E421" s="267"/>
      <c r="F421" s="267"/>
      <c r="G421" s="267"/>
      <c r="H421" s="292"/>
      <c r="I421" s="292"/>
      <c r="J421" s="292"/>
      <c r="K421" s="267"/>
      <c r="L421" s="292"/>
    </row>
    <row r="422" spans="1:12" ht="12.75">
      <c r="A422" s="263" t="s">
        <v>179</v>
      </c>
      <c r="B422" s="296" t="s">
        <v>1418</v>
      </c>
      <c r="C422" s="267"/>
      <c r="D422" s="267"/>
      <c r="E422" s="267"/>
      <c r="F422" s="267"/>
      <c r="G422" s="267"/>
      <c r="H422" s="292"/>
      <c r="I422" s="292"/>
      <c r="J422" s="292"/>
      <c r="K422" s="267"/>
      <c r="L422" s="292"/>
    </row>
    <row r="423" spans="1:12" ht="12.75">
      <c r="A423" s="263" t="s">
        <v>179</v>
      </c>
      <c r="B423" s="296" t="s">
        <v>1419</v>
      </c>
      <c r="C423" s="267"/>
      <c r="D423" s="267"/>
      <c r="E423" s="267"/>
      <c r="F423" s="267"/>
      <c r="G423" s="267"/>
      <c r="H423" s="292"/>
      <c r="I423" s="292"/>
      <c r="J423" s="292"/>
      <c r="K423" s="267"/>
      <c r="L423" s="292"/>
    </row>
    <row r="424" spans="1:12" ht="12.75">
      <c r="A424" s="263" t="s">
        <v>179</v>
      </c>
      <c r="B424" s="296" t="s">
        <v>1420</v>
      </c>
      <c r="C424" s="267"/>
      <c r="D424" s="267"/>
      <c r="E424" s="267"/>
      <c r="F424" s="267"/>
      <c r="G424" s="267"/>
      <c r="H424" s="292"/>
      <c r="I424" s="292"/>
      <c r="J424" s="292"/>
      <c r="K424" s="267"/>
      <c r="L424" s="292"/>
    </row>
    <row r="425" spans="1:12" ht="12.75">
      <c r="A425" s="263" t="s">
        <v>179</v>
      </c>
      <c r="B425" s="296" t="s">
        <v>1421</v>
      </c>
      <c r="C425" s="267"/>
      <c r="D425" s="267"/>
      <c r="E425" s="267"/>
      <c r="F425" s="267"/>
      <c r="G425" s="267"/>
      <c r="H425" s="292"/>
      <c r="I425" s="292"/>
      <c r="J425" s="292"/>
      <c r="K425" s="267"/>
      <c r="L425" s="292"/>
    </row>
    <row r="426" spans="1:12" ht="12.75">
      <c r="A426" s="263" t="s">
        <v>179</v>
      </c>
      <c r="B426" s="296" t="s">
        <v>1422</v>
      </c>
      <c r="C426" s="267"/>
      <c r="D426" s="267"/>
      <c r="E426" s="267"/>
      <c r="F426" s="267"/>
      <c r="G426" s="267"/>
      <c r="H426" s="292"/>
      <c r="I426" s="292"/>
      <c r="J426" s="292"/>
      <c r="K426" s="267"/>
      <c r="L426" s="292"/>
    </row>
    <row r="427" spans="1:12" ht="12.75">
      <c r="A427" s="263" t="s">
        <v>179</v>
      </c>
      <c r="B427" s="296" t="s">
        <v>1423</v>
      </c>
      <c r="C427" s="267"/>
      <c r="D427" s="267"/>
      <c r="E427" s="267"/>
      <c r="F427" s="267"/>
      <c r="G427" s="267"/>
      <c r="H427" s="292"/>
      <c r="I427" s="292"/>
      <c r="J427" s="292"/>
      <c r="K427" s="267"/>
      <c r="L427" s="292"/>
    </row>
    <row r="428" spans="1:12" ht="12.75">
      <c r="A428" s="263" t="s">
        <v>179</v>
      </c>
      <c r="B428" s="296" t="s">
        <v>1424</v>
      </c>
      <c r="C428" s="267"/>
      <c r="D428" s="267"/>
      <c r="E428" s="267"/>
      <c r="F428" s="267"/>
      <c r="G428" s="267"/>
      <c r="H428" s="292"/>
      <c r="I428" s="292"/>
      <c r="J428" s="292"/>
      <c r="K428" s="267"/>
      <c r="L428" s="292"/>
    </row>
    <row r="429" spans="1:12" ht="12.75">
      <c r="A429" s="263" t="s">
        <v>179</v>
      </c>
      <c r="B429" s="296" t="s">
        <v>1425</v>
      </c>
      <c r="C429" s="267"/>
      <c r="D429" s="267"/>
      <c r="E429" s="267"/>
      <c r="F429" s="267"/>
      <c r="G429" s="267"/>
      <c r="H429" s="292"/>
      <c r="I429" s="292"/>
      <c r="J429" s="292"/>
      <c r="K429" s="267"/>
      <c r="L429" s="292"/>
    </row>
    <row r="430" spans="1:12" ht="12.75">
      <c r="A430" s="263" t="s">
        <v>179</v>
      </c>
      <c r="B430" s="296" t="s">
        <v>1426</v>
      </c>
      <c r="C430" s="267"/>
      <c r="D430" s="267"/>
      <c r="E430" s="267"/>
      <c r="F430" s="267"/>
      <c r="G430" s="267"/>
      <c r="H430" s="292"/>
      <c r="I430" s="292"/>
      <c r="J430" s="292"/>
      <c r="K430" s="267"/>
      <c r="L430" s="292"/>
    </row>
    <row r="431" spans="1:12" ht="12.75">
      <c r="A431" s="263" t="s">
        <v>179</v>
      </c>
      <c r="B431" s="296" t="s">
        <v>1427</v>
      </c>
      <c r="C431" s="267"/>
      <c r="D431" s="267"/>
      <c r="E431" s="267"/>
      <c r="F431" s="267"/>
      <c r="G431" s="267"/>
      <c r="H431" s="292"/>
      <c r="I431" s="292"/>
      <c r="J431" s="292"/>
      <c r="K431" s="267"/>
      <c r="L431" s="292"/>
    </row>
    <row r="432" spans="1:12" ht="12.75">
      <c r="A432" s="263" t="s">
        <v>179</v>
      </c>
      <c r="B432" s="296" t="s">
        <v>1428</v>
      </c>
      <c r="C432" s="267"/>
      <c r="D432" s="267"/>
      <c r="E432" s="267"/>
      <c r="F432" s="267"/>
      <c r="G432" s="267"/>
      <c r="H432" s="292"/>
      <c r="I432" s="292"/>
      <c r="J432" s="292"/>
      <c r="K432" s="267"/>
      <c r="L432" s="292"/>
    </row>
    <row r="433" spans="1:12" ht="12.75">
      <c r="A433" s="263" t="s">
        <v>179</v>
      </c>
      <c r="B433" s="296" t="s">
        <v>1429</v>
      </c>
      <c r="C433" s="267"/>
      <c r="D433" s="267"/>
      <c r="E433" s="267"/>
      <c r="F433" s="267"/>
      <c r="G433" s="267"/>
      <c r="H433" s="292"/>
      <c r="I433" s="292"/>
      <c r="J433" s="292"/>
      <c r="K433" s="267"/>
      <c r="L433" s="292"/>
    </row>
    <row r="434" spans="1:12" ht="12.75">
      <c r="A434" s="263" t="s">
        <v>179</v>
      </c>
      <c r="B434" s="296" t="s">
        <v>1430</v>
      </c>
      <c r="C434" s="267"/>
      <c r="D434" s="267"/>
      <c r="E434" s="267"/>
      <c r="F434" s="267"/>
      <c r="G434" s="267"/>
      <c r="H434" s="292"/>
      <c r="I434" s="292"/>
      <c r="J434" s="292"/>
      <c r="K434" s="267"/>
      <c r="L434" s="292"/>
    </row>
    <row r="435" spans="1:12" ht="12.75">
      <c r="A435" s="263" t="s">
        <v>179</v>
      </c>
      <c r="B435" s="296" t="s">
        <v>1431</v>
      </c>
      <c r="C435" s="267"/>
      <c r="D435" s="267"/>
      <c r="E435" s="267"/>
      <c r="F435" s="267"/>
      <c r="G435" s="267"/>
      <c r="H435" s="292"/>
      <c r="I435" s="292"/>
      <c r="J435" s="292"/>
      <c r="K435" s="267"/>
      <c r="L435" s="292"/>
    </row>
    <row r="436" spans="1:12" ht="12.75">
      <c r="A436" s="263" t="s">
        <v>179</v>
      </c>
      <c r="B436" s="296" t="s">
        <v>1432</v>
      </c>
      <c r="C436" s="267"/>
      <c r="D436" s="267"/>
      <c r="E436" s="267"/>
      <c r="F436" s="267"/>
      <c r="G436" s="267"/>
      <c r="H436" s="292"/>
      <c r="I436" s="292"/>
      <c r="J436" s="292"/>
      <c r="K436" s="267"/>
      <c r="L436" s="292"/>
    </row>
    <row r="437" spans="1:12" ht="12.75">
      <c r="A437" s="263" t="s">
        <v>179</v>
      </c>
      <c r="B437" s="296" t="s">
        <v>1433</v>
      </c>
      <c r="C437" s="267"/>
      <c r="D437" s="267"/>
      <c r="E437" s="267"/>
      <c r="F437" s="267"/>
      <c r="G437" s="267"/>
      <c r="H437" s="292"/>
      <c r="I437" s="292"/>
      <c r="J437" s="292"/>
      <c r="K437" s="267"/>
      <c r="L437" s="292"/>
    </row>
    <row r="438" spans="1:12" ht="12.75">
      <c r="A438" s="263" t="s">
        <v>179</v>
      </c>
      <c r="B438" s="296" t="s">
        <v>1434</v>
      </c>
      <c r="C438" s="267"/>
      <c r="D438" s="267"/>
      <c r="E438" s="267"/>
      <c r="F438" s="267"/>
      <c r="G438" s="267"/>
      <c r="H438" s="292"/>
      <c r="I438" s="292"/>
      <c r="J438" s="292"/>
      <c r="K438" s="267"/>
      <c r="L438" s="292"/>
    </row>
    <row r="439" spans="1:12" ht="12.75">
      <c r="A439" s="263" t="s">
        <v>179</v>
      </c>
      <c r="B439" s="296" t="s">
        <v>1435</v>
      </c>
      <c r="C439" s="267"/>
      <c r="D439" s="267"/>
      <c r="E439" s="267"/>
      <c r="F439" s="267"/>
      <c r="G439" s="267"/>
      <c r="H439" s="292"/>
      <c r="I439" s="292"/>
      <c r="J439" s="292"/>
      <c r="K439" s="267"/>
      <c r="L439" s="292"/>
    </row>
    <row r="440" spans="1:12" ht="12.75">
      <c r="A440" s="263" t="s">
        <v>179</v>
      </c>
      <c r="B440" s="296" t="s">
        <v>1436</v>
      </c>
      <c r="C440" s="267"/>
      <c r="D440" s="267"/>
      <c r="E440" s="267"/>
      <c r="F440" s="267"/>
      <c r="G440" s="267"/>
      <c r="H440" s="292"/>
      <c r="I440" s="292"/>
      <c r="J440" s="292"/>
      <c r="K440" s="267"/>
      <c r="L440" s="292"/>
    </row>
    <row r="441" spans="1:12" ht="12.75">
      <c r="A441" s="263" t="s">
        <v>179</v>
      </c>
      <c r="B441" s="296" t="s">
        <v>1437</v>
      </c>
      <c r="C441" s="267"/>
      <c r="D441" s="267"/>
      <c r="E441" s="267"/>
      <c r="F441" s="267"/>
      <c r="G441" s="267"/>
      <c r="H441" s="292"/>
      <c r="I441" s="292"/>
      <c r="J441" s="292"/>
      <c r="K441" s="267"/>
      <c r="L441" s="292"/>
    </row>
    <row r="442" spans="1:12" ht="12.75">
      <c r="A442" s="263" t="s">
        <v>179</v>
      </c>
      <c r="B442" s="296" t="s">
        <v>1438</v>
      </c>
      <c r="C442" s="267"/>
      <c r="D442" s="267"/>
      <c r="E442" s="267"/>
      <c r="F442" s="267"/>
      <c r="G442" s="267"/>
      <c r="H442" s="292"/>
      <c r="I442" s="292"/>
      <c r="J442" s="292"/>
      <c r="K442" s="267"/>
      <c r="L442" s="292"/>
    </row>
    <row r="443" spans="1:12" ht="12.75">
      <c r="A443" s="263" t="s">
        <v>179</v>
      </c>
      <c r="B443" s="296" t="s">
        <v>1439</v>
      </c>
      <c r="C443" s="267"/>
      <c r="D443" s="267"/>
      <c r="E443" s="267"/>
      <c r="F443" s="267"/>
      <c r="G443" s="267"/>
      <c r="H443" s="292"/>
      <c r="I443" s="292"/>
      <c r="J443" s="292"/>
      <c r="K443" s="267"/>
      <c r="L443" s="292"/>
    </row>
    <row r="444" spans="1:12" ht="12.75">
      <c r="A444" s="263" t="s">
        <v>179</v>
      </c>
      <c r="B444" s="296" t="s">
        <v>1440</v>
      </c>
      <c r="C444" s="267"/>
      <c r="D444" s="267"/>
      <c r="E444" s="267"/>
      <c r="F444" s="267"/>
      <c r="G444" s="267"/>
      <c r="H444" s="292"/>
      <c r="I444" s="292"/>
      <c r="J444" s="292"/>
      <c r="K444" s="267"/>
      <c r="L444" s="292"/>
    </row>
    <row r="445" spans="1:12" ht="12.75">
      <c r="A445" s="263" t="s">
        <v>179</v>
      </c>
      <c r="B445" s="296" t="s">
        <v>1441</v>
      </c>
      <c r="C445" s="267"/>
      <c r="D445" s="267"/>
      <c r="E445" s="267"/>
      <c r="F445" s="267"/>
      <c r="G445" s="267"/>
      <c r="H445" s="292"/>
      <c r="I445" s="292"/>
      <c r="J445" s="292"/>
      <c r="K445" s="267"/>
      <c r="L445" s="292"/>
    </row>
    <row r="446" spans="1:12" ht="12.75">
      <c r="A446" s="263" t="s">
        <v>179</v>
      </c>
      <c r="B446" s="296" t="s">
        <v>1442</v>
      </c>
      <c r="C446" s="267"/>
      <c r="D446" s="267"/>
      <c r="E446" s="267"/>
      <c r="F446" s="267"/>
      <c r="G446" s="267"/>
      <c r="H446" s="292"/>
      <c r="I446" s="292"/>
      <c r="J446" s="292"/>
      <c r="K446" s="267"/>
      <c r="L446" s="292"/>
    </row>
    <row r="447" spans="1:12" ht="12.75">
      <c r="A447" s="263" t="s">
        <v>179</v>
      </c>
      <c r="B447" s="296" t="s">
        <v>1443</v>
      </c>
      <c r="C447" s="267"/>
      <c r="D447" s="267"/>
      <c r="E447" s="267"/>
      <c r="F447" s="267"/>
      <c r="G447" s="267"/>
      <c r="H447" s="292"/>
      <c r="I447" s="292"/>
      <c r="J447" s="292"/>
      <c r="K447" s="267"/>
      <c r="L447" s="292"/>
    </row>
    <row r="448" spans="1:12" ht="12.75">
      <c r="A448" s="263" t="s">
        <v>179</v>
      </c>
      <c r="B448" s="296" t="s">
        <v>1444</v>
      </c>
      <c r="C448" s="267"/>
      <c r="D448" s="267"/>
      <c r="E448" s="267"/>
      <c r="F448" s="267"/>
      <c r="G448" s="267"/>
      <c r="H448" s="292"/>
      <c r="I448" s="292"/>
      <c r="J448" s="292"/>
      <c r="K448" s="267"/>
      <c r="L448" s="292"/>
    </row>
    <row r="449" spans="1:12" ht="12.75">
      <c r="A449" s="263" t="s">
        <v>179</v>
      </c>
      <c r="B449" s="296" t="s">
        <v>1445</v>
      </c>
      <c r="C449" s="267"/>
      <c r="D449" s="267"/>
      <c r="E449" s="267"/>
      <c r="F449" s="267"/>
      <c r="G449" s="267"/>
      <c r="H449" s="292"/>
      <c r="I449" s="292"/>
      <c r="J449" s="292"/>
      <c r="K449" s="267"/>
      <c r="L449" s="292"/>
    </row>
    <row r="450" spans="1:12" ht="12.75">
      <c r="A450" s="263" t="s">
        <v>179</v>
      </c>
      <c r="B450" s="296" t="s">
        <v>1446</v>
      </c>
      <c r="C450" s="267"/>
      <c r="D450" s="267"/>
      <c r="E450" s="267"/>
      <c r="F450" s="267"/>
      <c r="G450" s="267"/>
      <c r="H450" s="292"/>
      <c r="I450" s="292"/>
      <c r="J450" s="292"/>
      <c r="K450" s="267"/>
      <c r="L450" s="292"/>
    </row>
    <row r="451" spans="1:12" ht="12.75">
      <c r="A451" s="263" t="s">
        <v>179</v>
      </c>
      <c r="B451" s="296" t="s">
        <v>1447</v>
      </c>
      <c r="C451" s="267"/>
      <c r="D451" s="267"/>
      <c r="E451" s="267"/>
      <c r="F451" s="267"/>
      <c r="G451" s="267"/>
      <c r="H451" s="292"/>
      <c r="I451" s="292"/>
      <c r="J451" s="292"/>
      <c r="K451" s="267"/>
      <c r="L451" s="292"/>
    </row>
    <row r="452" spans="1:12" ht="12.75">
      <c r="A452" s="263" t="s">
        <v>179</v>
      </c>
      <c r="B452" s="296" t="s">
        <v>1448</v>
      </c>
      <c r="C452" s="267"/>
      <c r="D452" s="267"/>
      <c r="E452" s="267"/>
      <c r="F452" s="267"/>
      <c r="G452" s="267"/>
      <c r="H452" s="292"/>
      <c r="I452" s="292"/>
      <c r="J452" s="292"/>
      <c r="K452" s="267"/>
      <c r="L452" s="292"/>
    </row>
    <row r="453" spans="1:12" ht="12.75">
      <c r="A453" s="263" t="s">
        <v>179</v>
      </c>
      <c r="B453" s="296" t="s">
        <v>1449</v>
      </c>
      <c r="C453" s="267"/>
      <c r="D453" s="267"/>
      <c r="E453" s="267"/>
      <c r="F453" s="267"/>
      <c r="G453" s="267"/>
      <c r="H453" s="292"/>
      <c r="I453" s="292"/>
      <c r="J453" s="292"/>
      <c r="K453" s="267"/>
      <c r="L453" s="292"/>
    </row>
    <row r="454" spans="1:12" ht="12.75">
      <c r="A454" s="263" t="s">
        <v>179</v>
      </c>
      <c r="B454" s="296" t="s">
        <v>1450</v>
      </c>
      <c r="C454" s="267"/>
      <c r="D454" s="267"/>
      <c r="E454" s="267"/>
      <c r="F454" s="267"/>
      <c r="G454" s="267"/>
      <c r="H454" s="292"/>
      <c r="I454" s="292"/>
      <c r="J454" s="292"/>
      <c r="K454" s="267"/>
      <c r="L454" s="292"/>
    </row>
    <row r="455" spans="1:12" ht="12.75">
      <c r="A455" s="263" t="s">
        <v>179</v>
      </c>
      <c r="B455" s="296" t="s">
        <v>1451</v>
      </c>
      <c r="C455" s="267"/>
      <c r="D455" s="267"/>
      <c r="E455" s="267"/>
      <c r="F455" s="267"/>
      <c r="G455" s="267"/>
      <c r="H455" s="292"/>
      <c r="I455" s="292"/>
      <c r="J455" s="292"/>
      <c r="K455" s="267"/>
      <c r="L455" s="292"/>
    </row>
    <row r="456" spans="1:12" ht="12.75">
      <c r="A456" s="263" t="s">
        <v>179</v>
      </c>
      <c r="B456" s="296" t="s">
        <v>1452</v>
      </c>
      <c r="C456" s="267"/>
      <c r="D456" s="267"/>
      <c r="E456" s="267"/>
      <c r="F456" s="267"/>
      <c r="G456" s="267"/>
      <c r="H456" s="292"/>
      <c r="I456" s="292"/>
      <c r="J456" s="292"/>
      <c r="K456" s="267"/>
      <c r="L456" s="292"/>
    </row>
    <row r="457" spans="1:12" ht="12.75">
      <c r="A457" s="263" t="s">
        <v>179</v>
      </c>
      <c r="B457" s="296" t="s">
        <v>1453</v>
      </c>
      <c r="C457" s="267"/>
      <c r="D457" s="267"/>
      <c r="E457" s="267"/>
      <c r="F457" s="267"/>
      <c r="G457" s="267"/>
      <c r="H457" s="292"/>
      <c r="I457" s="292"/>
      <c r="J457" s="292"/>
      <c r="K457" s="267"/>
      <c r="L457" s="292"/>
    </row>
    <row r="458" spans="1:12" ht="12.75">
      <c r="A458" s="263" t="s">
        <v>179</v>
      </c>
      <c r="B458" s="296" t="s">
        <v>1454</v>
      </c>
      <c r="C458" s="267"/>
      <c r="D458" s="267"/>
      <c r="E458" s="267"/>
      <c r="F458" s="267"/>
      <c r="G458" s="267"/>
      <c r="H458" s="292"/>
      <c r="I458" s="292"/>
      <c r="J458" s="292"/>
      <c r="K458" s="267"/>
      <c r="L458" s="292"/>
    </row>
    <row r="459" spans="1:12" ht="12.75">
      <c r="A459" s="263" t="s">
        <v>179</v>
      </c>
      <c r="B459" s="296" t="s">
        <v>1455</v>
      </c>
      <c r="C459" s="267"/>
      <c r="D459" s="267"/>
      <c r="E459" s="267"/>
      <c r="F459" s="267"/>
      <c r="G459" s="267"/>
      <c r="H459" s="292"/>
      <c r="I459" s="292"/>
      <c r="J459" s="292"/>
      <c r="K459" s="267"/>
      <c r="L459" s="292"/>
    </row>
    <row r="460" spans="1:12" ht="12.75">
      <c r="A460" s="263" t="s">
        <v>179</v>
      </c>
      <c r="B460" s="296" t="s">
        <v>1456</v>
      </c>
      <c r="C460" s="267"/>
      <c r="D460" s="267"/>
      <c r="E460" s="267"/>
      <c r="F460" s="267"/>
      <c r="G460" s="267"/>
      <c r="H460" s="292"/>
      <c r="I460" s="292"/>
      <c r="J460" s="292"/>
      <c r="K460" s="267"/>
      <c r="L460" s="292"/>
    </row>
    <row r="461" spans="1:12" ht="12.75">
      <c r="A461" s="263" t="s">
        <v>179</v>
      </c>
      <c r="B461" s="296" t="s">
        <v>1457</v>
      </c>
      <c r="C461" s="267"/>
      <c r="D461" s="267"/>
      <c r="E461" s="267"/>
      <c r="F461" s="267"/>
      <c r="G461" s="267"/>
      <c r="H461" s="292"/>
      <c r="I461" s="292"/>
      <c r="J461" s="292"/>
      <c r="K461" s="267"/>
      <c r="L461" s="292"/>
    </row>
    <row r="462" spans="1:12" ht="12.75">
      <c r="A462" s="263" t="s">
        <v>179</v>
      </c>
      <c r="B462" s="296" t="s">
        <v>1458</v>
      </c>
      <c r="C462" s="267"/>
      <c r="D462" s="267"/>
      <c r="E462" s="267"/>
      <c r="F462" s="267"/>
      <c r="G462" s="267"/>
      <c r="H462" s="292"/>
      <c r="I462" s="292"/>
      <c r="J462" s="292"/>
      <c r="K462" s="267"/>
      <c r="L462" s="292"/>
    </row>
    <row r="463" spans="1:12" ht="12.75">
      <c r="A463" s="263" t="s">
        <v>179</v>
      </c>
      <c r="B463" s="296" t="s">
        <v>1459</v>
      </c>
      <c r="C463" s="267"/>
      <c r="D463" s="267"/>
      <c r="E463" s="267"/>
      <c r="F463" s="267"/>
      <c r="G463" s="267"/>
      <c r="H463" s="292"/>
      <c r="I463" s="292"/>
      <c r="J463" s="292"/>
      <c r="K463" s="267"/>
      <c r="L463" s="292"/>
    </row>
    <row r="464" spans="1:12" ht="12.75">
      <c r="A464" s="263" t="s">
        <v>179</v>
      </c>
      <c r="B464" s="296" t="s">
        <v>1460</v>
      </c>
      <c r="C464" s="267"/>
      <c r="D464" s="267"/>
      <c r="E464" s="267"/>
      <c r="F464" s="267"/>
      <c r="G464" s="267"/>
      <c r="H464" s="292"/>
      <c r="I464" s="292"/>
      <c r="J464" s="292"/>
      <c r="K464" s="267"/>
      <c r="L464" s="292"/>
    </row>
    <row r="465" spans="1:12" ht="12.75">
      <c r="A465" s="263" t="s">
        <v>179</v>
      </c>
      <c r="B465" s="296" t="s">
        <v>1461</v>
      </c>
      <c r="C465" s="267"/>
      <c r="D465" s="267"/>
      <c r="E465" s="267"/>
      <c r="F465" s="267"/>
      <c r="G465" s="267"/>
      <c r="H465" s="292"/>
      <c r="I465" s="292"/>
      <c r="J465" s="292"/>
      <c r="K465" s="267"/>
      <c r="L465" s="292"/>
    </row>
    <row r="466" spans="1:12" ht="12.75">
      <c r="A466" s="263" t="s">
        <v>179</v>
      </c>
      <c r="B466" s="296" t="s">
        <v>1462</v>
      </c>
      <c r="C466" s="267"/>
      <c r="D466" s="267"/>
      <c r="E466" s="267"/>
      <c r="F466" s="267"/>
      <c r="G466" s="267"/>
      <c r="H466" s="292"/>
      <c r="I466" s="292"/>
      <c r="J466" s="292"/>
      <c r="K466" s="267"/>
      <c r="L466" s="292"/>
    </row>
    <row r="467" spans="1:12" ht="12.75">
      <c r="A467" s="263" t="s">
        <v>179</v>
      </c>
      <c r="B467" s="296" t="s">
        <v>1463</v>
      </c>
      <c r="C467" s="267"/>
      <c r="D467" s="267"/>
      <c r="E467" s="267"/>
      <c r="F467" s="267"/>
      <c r="G467" s="267"/>
      <c r="H467" s="292"/>
      <c r="I467" s="292"/>
      <c r="J467" s="292"/>
      <c r="K467" s="267"/>
      <c r="L467" s="292"/>
    </row>
    <row r="468" spans="1:12" ht="12.75">
      <c r="A468" s="263" t="s">
        <v>179</v>
      </c>
      <c r="B468" s="296" t="s">
        <v>1464</v>
      </c>
      <c r="C468" s="267"/>
      <c r="D468" s="267"/>
      <c r="E468" s="267"/>
      <c r="F468" s="267"/>
      <c r="G468" s="267"/>
      <c r="H468" s="292"/>
      <c r="I468" s="292"/>
      <c r="J468" s="292"/>
      <c r="K468" s="267"/>
      <c r="L468" s="292"/>
    </row>
    <row r="469" spans="1:12" ht="12.75">
      <c r="A469" s="263" t="s">
        <v>179</v>
      </c>
      <c r="B469" s="296" t="s">
        <v>1465</v>
      </c>
      <c r="C469" s="267"/>
      <c r="D469" s="267"/>
      <c r="E469" s="267"/>
      <c r="F469" s="267"/>
      <c r="G469" s="267"/>
      <c r="H469" s="292"/>
      <c r="I469" s="292"/>
      <c r="J469" s="292"/>
      <c r="K469" s="267"/>
      <c r="L469" s="292"/>
    </row>
    <row r="470" spans="1:12" ht="12.75">
      <c r="A470" s="263" t="s">
        <v>179</v>
      </c>
      <c r="B470" s="296" t="s">
        <v>1466</v>
      </c>
      <c r="C470" s="267"/>
      <c r="D470" s="267"/>
      <c r="E470" s="267"/>
      <c r="F470" s="267"/>
      <c r="G470" s="267"/>
      <c r="H470" s="292"/>
      <c r="I470" s="292"/>
      <c r="J470" s="292"/>
      <c r="K470" s="267"/>
      <c r="L470" s="292"/>
    </row>
    <row r="471" spans="1:12" ht="12.75">
      <c r="A471" s="263" t="s">
        <v>179</v>
      </c>
      <c r="B471" s="296" t="s">
        <v>1467</v>
      </c>
      <c r="C471" s="267"/>
      <c r="D471" s="267"/>
      <c r="E471" s="267"/>
      <c r="F471" s="267"/>
      <c r="G471" s="267"/>
      <c r="H471" s="292"/>
      <c r="I471" s="292"/>
      <c r="J471" s="292"/>
      <c r="K471" s="267"/>
      <c r="L471" s="292"/>
    </row>
    <row r="472" spans="1:12" ht="12.75">
      <c r="A472" s="263" t="s">
        <v>179</v>
      </c>
      <c r="B472" s="296" t="s">
        <v>1468</v>
      </c>
      <c r="C472" s="267"/>
      <c r="D472" s="267"/>
      <c r="E472" s="267"/>
      <c r="F472" s="267"/>
      <c r="G472" s="267"/>
      <c r="H472" s="292"/>
      <c r="I472" s="292"/>
      <c r="J472" s="292"/>
      <c r="K472" s="267"/>
      <c r="L472" s="292"/>
    </row>
    <row r="473" spans="1:12" ht="12.75">
      <c r="A473" s="263" t="s">
        <v>179</v>
      </c>
      <c r="B473" s="296" t="s">
        <v>1469</v>
      </c>
      <c r="C473" s="267"/>
      <c r="D473" s="267"/>
      <c r="E473" s="267"/>
      <c r="F473" s="267"/>
      <c r="G473" s="267"/>
      <c r="H473" s="292"/>
      <c r="I473" s="292"/>
      <c r="J473" s="292"/>
      <c r="K473" s="267"/>
      <c r="L473" s="292"/>
    </row>
    <row r="474" spans="1:12" ht="12.75">
      <c r="A474" s="263" t="s">
        <v>179</v>
      </c>
      <c r="B474" s="296" t="s">
        <v>1470</v>
      </c>
      <c r="C474" s="267"/>
      <c r="D474" s="267"/>
      <c r="E474" s="267"/>
      <c r="F474" s="267"/>
      <c r="G474" s="267"/>
      <c r="H474" s="292"/>
      <c r="I474" s="292"/>
      <c r="J474" s="292"/>
      <c r="K474" s="267"/>
      <c r="L474" s="292"/>
    </row>
    <row r="475" spans="1:12" ht="12.75">
      <c r="A475" s="263" t="s">
        <v>179</v>
      </c>
      <c r="B475" s="296" t="s">
        <v>1471</v>
      </c>
      <c r="C475" s="267"/>
      <c r="D475" s="267"/>
      <c r="E475" s="267"/>
      <c r="F475" s="267"/>
      <c r="G475" s="267"/>
      <c r="H475" s="292"/>
      <c r="I475" s="292"/>
      <c r="J475" s="292"/>
      <c r="K475" s="267"/>
      <c r="L475" s="292"/>
    </row>
    <row r="476" spans="1:12" ht="12.75">
      <c r="A476" s="263" t="s">
        <v>179</v>
      </c>
      <c r="B476" s="296" t="s">
        <v>1472</v>
      </c>
      <c r="C476" s="267"/>
      <c r="D476" s="267"/>
      <c r="E476" s="267"/>
      <c r="F476" s="267"/>
      <c r="G476" s="267"/>
      <c r="H476" s="292"/>
      <c r="I476" s="292"/>
      <c r="J476" s="292"/>
      <c r="K476" s="267"/>
      <c r="L476" s="292"/>
    </row>
    <row r="477" spans="1:12" ht="12.75">
      <c r="A477" s="263" t="s">
        <v>179</v>
      </c>
      <c r="B477" s="296" t="s">
        <v>1473</v>
      </c>
      <c r="C477" s="267"/>
      <c r="D477" s="267"/>
      <c r="E477" s="267"/>
      <c r="F477" s="267"/>
      <c r="G477" s="267"/>
      <c r="H477" s="292"/>
      <c r="I477" s="292"/>
      <c r="J477" s="292"/>
      <c r="K477" s="267"/>
      <c r="L477" s="292"/>
    </row>
    <row r="478" spans="1:12" ht="12.75">
      <c r="A478" s="263" t="s">
        <v>179</v>
      </c>
      <c r="B478" s="296" t="s">
        <v>1474</v>
      </c>
      <c r="C478" s="267"/>
      <c r="D478" s="267"/>
      <c r="E478" s="267"/>
      <c r="F478" s="267"/>
      <c r="G478" s="267"/>
      <c r="H478" s="292"/>
      <c r="I478" s="292"/>
      <c r="J478" s="292"/>
      <c r="K478" s="267"/>
      <c r="L478" s="292"/>
    </row>
    <row r="479" spans="1:12" ht="12.75">
      <c r="A479" s="263" t="s">
        <v>179</v>
      </c>
      <c r="B479" s="296" t="s">
        <v>1475</v>
      </c>
      <c r="C479" s="267"/>
      <c r="D479" s="267"/>
      <c r="E479" s="267"/>
      <c r="F479" s="267"/>
      <c r="G479" s="267"/>
      <c r="H479" s="292"/>
      <c r="I479" s="292"/>
      <c r="J479" s="292"/>
      <c r="K479" s="267"/>
      <c r="L479" s="292"/>
    </row>
    <row r="480" spans="1:12" ht="12.75">
      <c r="A480" s="263" t="s">
        <v>179</v>
      </c>
      <c r="B480" s="296" t="s">
        <v>1476</v>
      </c>
      <c r="C480" s="267"/>
      <c r="D480" s="267"/>
      <c r="E480" s="267"/>
      <c r="F480" s="267"/>
      <c r="G480" s="267"/>
      <c r="H480" s="292"/>
      <c r="I480" s="292"/>
      <c r="J480" s="292"/>
      <c r="K480" s="267"/>
      <c r="L480" s="292"/>
    </row>
    <row r="481" spans="1:12" ht="12.75">
      <c r="A481" s="263" t="s">
        <v>179</v>
      </c>
      <c r="B481" s="296" t="s">
        <v>1477</v>
      </c>
      <c r="C481" s="267"/>
      <c r="D481" s="267"/>
      <c r="E481" s="267"/>
      <c r="F481" s="267"/>
      <c r="G481" s="267"/>
      <c r="H481" s="292"/>
      <c r="I481" s="292"/>
      <c r="J481" s="292"/>
      <c r="K481" s="267"/>
      <c r="L481" s="292"/>
    </row>
    <row r="482" spans="1:12" ht="12.75">
      <c r="A482" s="263" t="s">
        <v>179</v>
      </c>
      <c r="B482" s="296" t="s">
        <v>1478</v>
      </c>
      <c r="C482" s="267"/>
      <c r="D482" s="267"/>
      <c r="E482" s="267"/>
      <c r="F482" s="267"/>
      <c r="G482" s="267"/>
      <c r="H482" s="292"/>
      <c r="I482" s="292"/>
      <c r="J482" s="292"/>
      <c r="K482" s="267"/>
      <c r="L482" s="292"/>
    </row>
    <row r="483" spans="1:12" ht="12.75">
      <c r="A483" s="263" t="s">
        <v>179</v>
      </c>
      <c r="B483" s="296" t="s">
        <v>1479</v>
      </c>
      <c r="C483" s="267"/>
      <c r="D483" s="267"/>
      <c r="E483" s="267"/>
      <c r="F483" s="267"/>
      <c r="G483" s="267"/>
      <c r="H483" s="292"/>
      <c r="I483" s="292"/>
      <c r="J483" s="292"/>
      <c r="K483" s="266"/>
      <c r="L483" s="268"/>
    </row>
    <row r="484" spans="1:12" ht="12.75">
      <c r="A484" s="263" t="s">
        <v>179</v>
      </c>
      <c r="B484" s="296" t="s">
        <v>1480</v>
      </c>
      <c r="C484" s="267"/>
      <c r="D484" s="266"/>
      <c r="E484" s="266"/>
      <c r="F484" s="266"/>
      <c r="G484" s="266"/>
      <c r="H484" s="268"/>
      <c r="I484" s="268"/>
      <c r="J484" s="296" t="s">
        <v>1481</v>
      </c>
      <c r="K484" s="267"/>
      <c r="L484" s="292"/>
    </row>
    <row r="485" spans="1:12" ht="12.75">
      <c r="A485" s="263" t="s">
        <v>179</v>
      </c>
      <c r="B485" s="296" t="s">
        <v>1482</v>
      </c>
      <c r="C485" s="267"/>
      <c r="D485" s="267"/>
      <c r="E485" s="267"/>
      <c r="F485" s="267"/>
      <c r="G485" s="267"/>
      <c r="H485" s="292"/>
      <c r="I485" s="268"/>
      <c r="J485" s="296" t="s">
        <v>1481</v>
      </c>
      <c r="K485" s="267"/>
      <c r="L485" s="292"/>
    </row>
    <row r="486" spans="1:12" ht="12.75">
      <c r="A486" s="354"/>
      <c r="B486" s="268"/>
      <c r="C486" s="267"/>
      <c r="D486" s="267"/>
      <c r="E486" s="267"/>
      <c r="F486" s="267"/>
      <c r="G486" s="267"/>
      <c r="H486" s="292"/>
      <c r="I486" s="292"/>
      <c r="J486" s="292"/>
      <c r="K486" s="267"/>
      <c r="L486" s="292"/>
    </row>
    <row r="487" spans="1:12" ht="12.75">
      <c r="A487" s="354"/>
      <c r="B487" s="268"/>
      <c r="C487" s="267"/>
      <c r="D487" s="267"/>
      <c r="E487" s="267"/>
      <c r="F487" s="267"/>
      <c r="G487" s="267"/>
      <c r="H487" s="292"/>
      <c r="I487" s="292"/>
      <c r="J487" s="292"/>
      <c r="K487" s="267"/>
      <c r="L487" s="292"/>
    </row>
    <row r="488" spans="1:12" ht="12.75">
      <c r="A488" s="354"/>
      <c r="B488" s="268"/>
      <c r="C488" s="267"/>
      <c r="D488" s="267"/>
      <c r="E488" s="267"/>
      <c r="F488" s="267"/>
      <c r="G488" s="267"/>
      <c r="H488" s="292"/>
      <c r="I488" s="292"/>
      <c r="J488" s="292"/>
      <c r="K488" s="267"/>
      <c r="L488" s="292"/>
    </row>
    <row r="489" spans="1:12" ht="12.75">
      <c r="A489" s="354"/>
      <c r="B489" s="268"/>
      <c r="C489" s="267"/>
      <c r="D489" s="267"/>
      <c r="E489" s="267"/>
      <c r="F489" s="267"/>
      <c r="G489" s="267"/>
      <c r="H489" s="292"/>
      <c r="I489" s="292"/>
      <c r="J489" s="292"/>
      <c r="K489" s="267"/>
      <c r="L489" s="292"/>
    </row>
    <row r="490" spans="1:12" ht="12.75">
      <c r="A490" s="354"/>
      <c r="B490" s="268"/>
      <c r="C490" s="267"/>
      <c r="D490" s="267"/>
      <c r="E490" s="267"/>
      <c r="F490" s="267"/>
      <c r="G490" s="267"/>
      <c r="H490" s="292"/>
      <c r="I490" s="292"/>
      <c r="J490" s="292"/>
      <c r="K490" s="267"/>
      <c r="L490" s="292"/>
    </row>
    <row r="491" spans="1:12" ht="12.75">
      <c r="A491" s="354"/>
      <c r="B491" s="268"/>
      <c r="C491" s="267"/>
      <c r="D491" s="267"/>
      <c r="E491" s="267"/>
      <c r="F491" s="267"/>
      <c r="G491" s="267"/>
      <c r="H491" s="292"/>
      <c r="I491" s="292"/>
      <c r="J491" s="292"/>
      <c r="K491" s="267"/>
      <c r="L491" s="292"/>
    </row>
    <row r="492" spans="1:12" ht="12.75">
      <c r="A492" s="354"/>
      <c r="B492" s="268"/>
      <c r="C492" s="267"/>
      <c r="D492" s="267"/>
      <c r="E492" s="267"/>
      <c r="F492" s="267"/>
      <c r="G492" s="267"/>
      <c r="H492" s="292"/>
      <c r="I492" s="292"/>
      <c r="J492" s="292"/>
      <c r="K492" s="267"/>
      <c r="L492" s="292"/>
    </row>
    <row r="493" spans="1:12" ht="12.75">
      <c r="A493" s="354"/>
      <c r="B493" s="268"/>
      <c r="C493" s="267"/>
      <c r="D493" s="267"/>
      <c r="E493" s="267"/>
      <c r="F493" s="267"/>
      <c r="G493" s="267"/>
      <c r="H493" s="292"/>
      <c r="I493" s="292"/>
      <c r="J493" s="292"/>
      <c r="K493" s="267"/>
      <c r="L493" s="292"/>
    </row>
    <row r="494" spans="1:12" ht="12.75">
      <c r="A494" s="354"/>
      <c r="B494" s="268"/>
      <c r="C494" s="267"/>
      <c r="D494" s="267"/>
      <c r="E494" s="267"/>
      <c r="F494" s="267"/>
      <c r="G494" s="267"/>
      <c r="H494" s="292"/>
      <c r="I494" s="292"/>
      <c r="J494" s="292"/>
      <c r="K494" s="267"/>
      <c r="L494" s="292"/>
    </row>
    <row r="495" spans="1:12" ht="12.75">
      <c r="A495" s="354"/>
      <c r="B495" s="268"/>
      <c r="C495" s="267"/>
      <c r="D495" s="267"/>
      <c r="E495" s="267"/>
      <c r="F495" s="267"/>
      <c r="G495" s="267"/>
      <c r="H495" s="292"/>
      <c r="I495" s="292"/>
      <c r="J495" s="292"/>
      <c r="K495" s="267"/>
      <c r="L495" s="292"/>
    </row>
    <row r="496" spans="1:12" ht="12.75">
      <c r="A496" s="354"/>
      <c r="B496" s="268"/>
      <c r="C496" s="267"/>
      <c r="D496" s="267"/>
      <c r="E496" s="267"/>
      <c r="F496" s="267"/>
      <c r="G496" s="267"/>
      <c r="H496" s="292"/>
      <c r="I496" s="292"/>
      <c r="J496" s="292"/>
      <c r="K496" s="267"/>
      <c r="L496" s="292"/>
    </row>
    <row r="497" spans="1:12" ht="12.75">
      <c r="A497" s="354"/>
      <c r="B497" s="268"/>
      <c r="C497" s="267"/>
      <c r="D497" s="267"/>
      <c r="E497" s="267"/>
      <c r="F497" s="267"/>
      <c r="G497" s="267"/>
      <c r="H497" s="292"/>
      <c r="I497" s="292"/>
      <c r="J497" s="292"/>
      <c r="K497" s="267"/>
      <c r="L497" s="292"/>
    </row>
    <row r="498" spans="1:12" ht="12.75">
      <c r="A498" s="354"/>
      <c r="B498" s="268"/>
      <c r="C498" s="267"/>
      <c r="D498" s="267"/>
      <c r="E498" s="267"/>
      <c r="F498" s="267"/>
      <c r="G498" s="267"/>
      <c r="H498" s="292"/>
      <c r="I498" s="292"/>
      <c r="J498" s="292"/>
      <c r="K498" s="267"/>
      <c r="L498" s="292"/>
    </row>
    <row r="499" spans="1:12" ht="12.75">
      <c r="A499" s="354"/>
      <c r="B499" s="268"/>
      <c r="C499" s="267"/>
      <c r="D499" s="267"/>
      <c r="E499" s="267"/>
      <c r="F499" s="267"/>
      <c r="G499" s="267"/>
      <c r="H499" s="292"/>
      <c r="I499" s="292"/>
      <c r="J499" s="292"/>
      <c r="K499" s="267"/>
      <c r="L499" s="292"/>
    </row>
    <row r="500" spans="1:12" ht="12.75">
      <c r="A500" s="354"/>
      <c r="B500" s="268"/>
      <c r="C500" s="267"/>
      <c r="D500" s="267"/>
      <c r="E500" s="267"/>
      <c r="F500" s="267"/>
      <c r="G500" s="267"/>
      <c r="H500" s="292"/>
      <c r="I500" s="292"/>
      <c r="J500" s="292"/>
      <c r="K500" s="267"/>
      <c r="L500" s="292"/>
    </row>
    <row r="501" spans="1:12" ht="12.75">
      <c r="A501" s="354"/>
      <c r="B501" s="268"/>
      <c r="C501" s="267"/>
      <c r="D501" s="267"/>
      <c r="E501" s="267"/>
      <c r="F501" s="267"/>
      <c r="G501" s="267"/>
      <c r="H501" s="292"/>
      <c r="I501" s="292"/>
      <c r="J501" s="292"/>
      <c r="K501" s="267"/>
      <c r="L501" s="292"/>
    </row>
    <row r="502" spans="1:12" ht="12.75">
      <c r="A502" s="354"/>
      <c r="B502" s="268"/>
      <c r="C502" s="267"/>
      <c r="D502" s="267"/>
      <c r="E502" s="267"/>
      <c r="F502" s="267"/>
      <c r="G502" s="267"/>
      <c r="H502" s="292"/>
      <c r="I502" s="292"/>
      <c r="J502" s="292"/>
      <c r="K502" s="267"/>
      <c r="L502" s="292"/>
    </row>
    <row r="503" spans="1:12" ht="12.75">
      <c r="A503" s="354"/>
      <c r="B503" s="292"/>
      <c r="C503" s="267"/>
      <c r="D503" s="267"/>
      <c r="E503" s="267"/>
      <c r="F503" s="267"/>
      <c r="G503" s="267"/>
      <c r="H503" s="292"/>
      <c r="I503" s="292"/>
      <c r="J503" s="292"/>
      <c r="K503" s="267"/>
      <c r="L503" s="292"/>
    </row>
    <row r="504" spans="1:12" ht="12.75">
      <c r="A504" s="354"/>
      <c r="B504" s="292"/>
      <c r="C504" s="267"/>
      <c r="D504" s="267"/>
      <c r="E504" s="267"/>
      <c r="F504" s="267"/>
      <c r="G504" s="267"/>
      <c r="H504" s="292"/>
      <c r="I504" s="292"/>
      <c r="J504" s="292"/>
      <c r="K504" s="267"/>
      <c r="L504" s="292"/>
    </row>
    <row r="505" spans="1:12" ht="12.75">
      <c r="A505" s="354"/>
      <c r="B505" s="292"/>
      <c r="C505" s="267"/>
      <c r="D505" s="267"/>
      <c r="E505" s="267"/>
      <c r="F505" s="267"/>
      <c r="G505" s="267"/>
      <c r="H505" s="292"/>
      <c r="I505" s="292"/>
      <c r="J505" s="292"/>
      <c r="K505" s="267"/>
      <c r="L505" s="292"/>
    </row>
    <row r="506" spans="1:12" ht="12.75">
      <c r="A506" s="354"/>
      <c r="B506" s="292"/>
      <c r="C506" s="267"/>
      <c r="D506" s="267"/>
      <c r="E506" s="267"/>
      <c r="F506" s="267"/>
      <c r="G506" s="267"/>
      <c r="H506" s="292"/>
      <c r="I506" s="292"/>
      <c r="J506" s="292"/>
      <c r="K506" s="267"/>
      <c r="L506" s="292"/>
    </row>
    <row r="507" spans="1:12" ht="12.75">
      <c r="A507" s="354"/>
      <c r="B507" s="292"/>
      <c r="C507" s="267"/>
      <c r="D507" s="267"/>
      <c r="E507" s="267"/>
      <c r="F507" s="267"/>
      <c r="G507" s="267"/>
      <c r="H507" s="292"/>
      <c r="I507" s="292"/>
      <c r="J507" s="292"/>
      <c r="K507" s="267"/>
      <c r="L507" s="292"/>
    </row>
    <row r="508" spans="1:12" ht="12.75">
      <c r="A508" s="354"/>
      <c r="B508" s="292"/>
      <c r="C508" s="267"/>
      <c r="D508" s="267"/>
      <c r="E508" s="267"/>
      <c r="F508" s="267"/>
      <c r="G508" s="267"/>
      <c r="H508" s="292"/>
      <c r="I508" s="292"/>
      <c r="J508" s="292"/>
      <c r="K508" s="267"/>
      <c r="L508" s="292"/>
    </row>
    <row r="509" spans="1:12" ht="12.75">
      <c r="A509" s="354"/>
      <c r="B509" s="292"/>
      <c r="C509" s="267"/>
      <c r="D509" s="267"/>
      <c r="E509" s="267"/>
      <c r="F509" s="267"/>
      <c r="G509" s="267"/>
      <c r="H509" s="292"/>
      <c r="I509" s="292"/>
      <c r="J509" s="292"/>
      <c r="K509" s="267"/>
      <c r="L509" s="292"/>
    </row>
    <row r="510" spans="1:12" ht="12.75">
      <c r="A510" s="354"/>
      <c r="B510" s="292"/>
      <c r="C510" s="267"/>
      <c r="D510" s="267"/>
      <c r="E510" s="267"/>
      <c r="F510" s="267"/>
      <c r="G510" s="267"/>
      <c r="H510" s="292"/>
      <c r="I510" s="292"/>
      <c r="J510" s="292"/>
      <c r="K510" s="267"/>
      <c r="L510" s="292"/>
    </row>
    <row r="511" spans="1:12" ht="12.75">
      <c r="A511" s="354"/>
      <c r="B511" s="292"/>
      <c r="C511" s="267"/>
      <c r="D511" s="267"/>
      <c r="E511" s="267"/>
      <c r="F511" s="267"/>
      <c r="G511" s="267"/>
      <c r="H511" s="292"/>
      <c r="I511" s="292"/>
      <c r="J511" s="292"/>
      <c r="K511" s="267"/>
      <c r="L511" s="292"/>
    </row>
    <row r="512" spans="1:12" ht="12.75">
      <c r="A512" s="354"/>
      <c r="B512" s="292"/>
      <c r="C512" s="267"/>
      <c r="D512" s="267"/>
      <c r="E512" s="267"/>
      <c r="F512" s="267"/>
      <c r="G512" s="267"/>
      <c r="H512" s="292"/>
      <c r="I512" s="292"/>
      <c r="J512" s="292"/>
      <c r="K512" s="267"/>
      <c r="L512" s="292"/>
    </row>
    <row r="513" spans="1:12" ht="12.75">
      <c r="A513" s="354"/>
      <c r="B513" s="292"/>
      <c r="C513" s="267"/>
      <c r="D513" s="267"/>
      <c r="E513" s="267"/>
      <c r="F513" s="267"/>
      <c r="G513" s="267"/>
      <c r="H513" s="292"/>
      <c r="I513" s="292"/>
      <c r="J513" s="292"/>
      <c r="K513" s="267"/>
      <c r="L513" s="292"/>
    </row>
    <row r="514" spans="1:12" ht="12.75">
      <c r="A514" s="354"/>
      <c r="B514" s="292"/>
      <c r="C514" s="267"/>
      <c r="D514" s="267"/>
      <c r="E514" s="267"/>
      <c r="F514" s="267"/>
      <c r="G514" s="267"/>
      <c r="H514" s="292"/>
      <c r="I514" s="292"/>
      <c r="J514" s="292"/>
      <c r="K514" s="267"/>
      <c r="L514" s="292"/>
    </row>
    <row r="515" spans="1:12" ht="12.75">
      <c r="A515" s="354"/>
      <c r="B515" s="292"/>
      <c r="C515" s="267"/>
      <c r="D515" s="267"/>
      <c r="E515" s="267"/>
      <c r="F515" s="267"/>
      <c r="G515" s="267"/>
      <c r="H515" s="292"/>
      <c r="I515" s="292"/>
      <c r="J515" s="292"/>
      <c r="K515" s="267"/>
      <c r="L515" s="292"/>
    </row>
    <row r="516" spans="1:12" ht="12.75">
      <c r="A516" s="354"/>
      <c r="B516" s="292"/>
      <c r="C516" s="267"/>
      <c r="D516" s="267"/>
      <c r="E516" s="267"/>
      <c r="F516" s="267"/>
      <c r="G516" s="267"/>
      <c r="H516" s="292"/>
      <c r="I516" s="292"/>
      <c r="J516" s="292"/>
      <c r="K516" s="267"/>
      <c r="L516" s="292"/>
    </row>
    <row r="517" spans="1:12" ht="12.75">
      <c r="A517" s="354"/>
      <c r="B517" s="292"/>
      <c r="C517" s="267"/>
      <c r="D517" s="267"/>
      <c r="E517" s="267"/>
      <c r="F517" s="267"/>
      <c r="G517" s="267"/>
      <c r="H517" s="292"/>
      <c r="I517" s="292"/>
      <c r="J517" s="292"/>
      <c r="K517" s="267"/>
      <c r="L517" s="292"/>
    </row>
    <row r="518" spans="1:12" ht="12.75">
      <c r="A518" s="354"/>
      <c r="B518" s="292"/>
      <c r="C518" s="267"/>
      <c r="D518" s="267"/>
      <c r="E518" s="267"/>
      <c r="F518" s="267"/>
      <c r="G518" s="267"/>
      <c r="H518" s="292"/>
      <c r="I518" s="292"/>
      <c r="J518" s="292"/>
      <c r="K518" s="267"/>
      <c r="L518" s="292"/>
    </row>
    <row r="519" spans="1:12" ht="12.75">
      <c r="A519" s="354"/>
      <c r="B519" s="292"/>
      <c r="C519" s="267"/>
      <c r="D519" s="267"/>
      <c r="E519" s="267"/>
      <c r="F519" s="267"/>
      <c r="G519" s="267"/>
      <c r="H519" s="292"/>
      <c r="I519" s="292"/>
      <c r="J519" s="292"/>
      <c r="K519" s="267"/>
      <c r="L519" s="292"/>
    </row>
    <row r="520" spans="1:12" ht="12.75">
      <c r="A520" s="354"/>
      <c r="B520" s="292"/>
      <c r="C520" s="267"/>
      <c r="D520" s="267"/>
      <c r="E520" s="267"/>
      <c r="F520" s="267"/>
      <c r="G520" s="267"/>
      <c r="H520" s="292"/>
      <c r="I520" s="292"/>
      <c r="J520" s="292"/>
      <c r="K520" s="267"/>
      <c r="L520" s="292"/>
    </row>
    <row r="521" spans="1:12" ht="12.75">
      <c r="A521" s="354"/>
      <c r="B521" s="292"/>
      <c r="C521" s="267"/>
      <c r="D521" s="267"/>
      <c r="E521" s="267"/>
      <c r="F521" s="267"/>
      <c r="G521" s="267"/>
      <c r="H521" s="292"/>
      <c r="I521" s="292"/>
      <c r="J521" s="292"/>
      <c r="K521" s="267"/>
      <c r="L521" s="292"/>
    </row>
    <row r="522" spans="1:12" ht="12.75">
      <c r="G522" s="7"/>
      <c r="L522" s="329"/>
    </row>
    <row r="523" spans="1:12" ht="12.75">
      <c r="G523" s="7"/>
      <c r="L523" s="329"/>
    </row>
    <row r="524" spans="1:12" ht="12.75">
      <c r="G524" s="7"/>
      <c r="L524" s="329"/>
    </row>
    <row r="525" spans="1:12" ht="12.75">
      <c r="G525" s="7"/>
      <c r="L525" s="329"/>
    </row>
    <row r="526" spans="1:12" ht="12.75">
      <c r="G526" s="7"/>
      <c r="L526" s="329"/>
    </row>
    <row r="527" spans="1:12" ht="12.75">
      <c r="G527" s="7"/>
      <c r="L527" s="329"/>
    </row>
    <row r="528" spans="1:12" ht="12.75">
      <c r="G528" s="7"/>
      <c r="L528" s="329"/>
    </row>
    <row r="529" spans="7:12" ht="12.75">
      <c r="G529" s="7"/>
      <c r="L529" s="329"/>
    </row>
    <row r="530" spans="7:12" ht="12.75">
      <c r="G530" s="7"/>
      <c r="L530" s="329"/>
    </row>
    <row r="531" spans="7:12" ht="12.75">
      <c r="G531" s="7"/>
      <c r="L531" s="32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6"/>
  <sheetViews>
    <sheetView workbookViewId="0"/>
  </sheetViews>
  <sheetFormatPr defaultColWidth="14.42578125" defaultRowHeight="15.75" customHeight="1"/>
  <cols>
    <col min="1" max="1" width="53.140625" customWidth="1"/>
    <col min="2" max="2" width="67.85546875" customWidth="1"/>
    <col min="3" max="3" width="59.7109375" customWidth="1"/>
    <col min="4" max="4" width="29.42578125" customWidth="1"/>
  </cols>
  <sheetData>
    <row r="1" spans="1:4">
      <c r="A1" s="355" t="s">
        <v>1483</v>
      </c>
      <c r="B1" s="268"/>
      <c r="C1" s="268"/>
    </row>
    <row r="2" spans="1:4" ht="12.75">
      <c r="A2" s="356" t="s">
        <v>1484</v>
      </c>
      <c r="B2" s="268"/>
      <c r="C2" s="268"/>
    </row>
    <row r="3" spans="1:4">
      <c r="A3" s="355" t="s">
        <v>1485</v>
      </c>
      <c r="B3" s="268"/>
      <c r="C3" s="268"/>
    </row>
    <row r="4" spans="1:4" ht="12.75">
      <c r="A4" s="268"/>
      <c r="B4" s="268"/>
      <c r="C4" s="268"/>
    </row>
    <row r="5" spans="1:4" ht="12.75">
      <c r="A5" s="357" t="s">
        <v>1486</v>
      </c>
      <c r="B5" s="358" t="s">
        <v>1487</v>
      </c>
      <c r="C5" s="358" t="s">
        <v>1488</v>
      </c>
      <c r="D5" s="201"/>
    </row>
    <row r="6" spans="1:4" ht="12.75">
      <c r="A6" s="296" t="s">
        <v>1489</v>
      </c>
      <c r="B6" s="356" t="s">
        <v>757</v>
      </c>
      <c r="C6" s="356" t="s">
        <v>779</v>
      </c>
    </row>
    <row r="7" spans="1:4" ht="12.75">
      <c r="A7" s="296" t="s">
        <v>1490</v>
      </c>
      <c r="B7" s="356" t="s">
        <v>761</v>
      </c>
      <c r="C7" s="356" t="s">
        <v>781</v>
      </c>
    </row>
    <row r="8" spans="1:4" ht="12.75">
      <c r="A8" s="264" t="s">
        <v>1491</v>
      </c>
      <c r="B8" s="356" t="s">
        <v>765</v>
      </c>
      <c r="C8" s="356" t="s">
        <v>785</v>
      </c>
    </row>
    <row r="9" spans="1:4" ht="12.75">
      <c r="A9" s="264" t="s">
        <v>1492</v>
      </c>
      <c r="B9" s="356" t="s">
        <v>771</v>
      </c>
      <c r="C9" s="356" t="s">
        <v>788</v>
      </c>
    </row>
    <row r="10" spans="1:4" ht="12.75">
      <c r="A10" s="296" t="s">
        <v>1493</v>
      </c>
      <c r="B10" s="356" t="s">
        <v>775</v>
      </c>
      <c r="C10" s="356" t="s">
        <v>792</v>
      </c>
    </row>
    <row r="11" spans="1:4" ht="12.75">
      <c r="A11" s="296" t="s">
        <v>1494</v>
      </c>
      <c r="B11" s="296" t="s">
        <v>777</v>
      </c>
      <c r="C11" s="356" t="s">
        <v>794</v>
      </c>
      <c r="D11" s="201"/>
    </row>
    <row r="12" spans="1:4" ht="12.75">
      <c r="A12" s="268"/>
      <c r="B12" s="268"/>
      <c r="C12" s="268"/>
    </row>
    <row r="13" spans="1:4" ht="12.75">
      <c r="A13" s="357" t="s">
        <v>1495</v>
      </c>
      <c r="B13" s="358" t="s">
        <v>1496</v>
      </c>
      <c r="C13" s="358" t="s">
        <v>1497</v>
      </c>
    </row>
    <row r="14" spans="1:4" ht="12.75">
      <c r="A14" s="296" t="s">
        <v>1498</v>
      </c>
      <c r="B14" s="356" t="s">
        <v>21</v>
      </c>
      <c r="C14" s="356" t="s">
        <v>845</v>
      </c>
    </row>
    <row r="15" spans="1:4" ht="12.75">
      <c r="A15" s="296" t="s">
        <v>1499</v>
      </c>
      <c r="B15" s="356" t="s">
        <v>840</v>
      </c>
      <c r="C15" s="356" t="s">
        <v>847</v>
      </c>
    </row>
    <row r="16" spans="1:4" ht="12.75">
      <c r="A16" s="296" t="s">
        <v>1500</v>
      </c>
      <c r="B16" s="356" t="s">
        <v>843</v>
      </c>
      <c r="C16" s="356" t="s">
        <v>850</v>
      </c>
      <c r="D16" s="201"/>
    </row>
    <row r="17" spans="1:4" ht="12.75">
      <c r="A17" s="268"/>
      <c r="B17" s="268"/>
      <c r="C17" s="268"/>
    </row>
    <row r="18" spans="1:4" ht="12.75">
      <c r="A18" s="357" t="s">
        <v>1501</v>
      </c>
      <c r="B18" s="358" t="s">
        <v>1502</v>
      </c>
      <c r="C18" s="358" t="s">
        <v>1503</v>
      </c>
    </row>
    <row r="19" spans="1:4" ht="12.75">
      <c r="A19" s="296" t="s">
        <v>1498</v>
      </c>
      <c r="B19" s="356" t="s">
        <v>856</v>
      </c>
      <c r="C19" s="356" t="s">
        <v>21</v>
      </c>
    </row>
    <row r="20" spans="1:4" ht="12.75">
      <c r="A20" s="296" t="s">
        <v>1499</v>
      </c>
      <c r="B20" s="356" t="s">
        <v>861</v>
      </c>
      <c r="C20" s="356" t="s">
        <v>875</v>
      </c>
    </row>
    <row r="21" spans="1:4" ht="12.75">
      <c r="A21" s="296" t="s">
        <v>1500</v>
      </c>
      <c r="B21" s="356" t="s">
        <v>863</v>
      </c>
      <c r="C21" s="356" t="s">
        <v>877</v>
      </c>
      <c r="D21" s="201"/>
    </row>
    <row r="22" spans="1:4" ht="12.75">
      <c r="A22" s="268"/>
      <c r="B22" s="268"/>
      <c r="C22" s="268"/>
    </row>
    <row r="23" spans="1:4" ht="12.75">
      <c r="A23" s="357" t="s">
        <v>1504</v>
      </c>
      <c r="B23" s="358" t="s">
        <v>1505</v>
      </c>
      <c r="C23" s="358" t="s">
        <v>1506</v>
      </c>
    </row>
    <row r="24" spans="1:4" ht="12.75">
      <c r="A24" s="296" t="s">
        <v>1498</v>
      </c>
      <c r="B24" s="356" t="s">
        <v>21</v>
      </c>
      <c r="C24" s="356" t="s">
        <v>21</v>
      </c>
    </row>
    <row r="25" spans="1:4" ht="12.75">
      <c r="A25" s="296" t="s">
        <v>1499</v>
      </c>
      <c r="B25" s="356" t="s">
        <v>868</v>
      </c>
      <c r="C25" s="356" t="s">
        <v>879</v>
      </c>
    </row>
    <row r="26" spans="1:4" ht="12.75">
      <c r="A26" s="296" t="s">
        <v>1500</v>
      </c>
      <c r="B26" s="356" t="s">
        <v>870</v>
      </c>
      <c r="C26" s="356" t="s">
        <v>882</v>
      </c>
    </row>
    <row r="27" spans="1:4" ht="12.75">
      <c r="A27" s="268"/>
      <c r="B27" s="268"/>
      <c r="C27" s="268"/>
    </row>
    <row r="28" spans="1:4" ht="12.75">
      <c r="A28" s="357" t="s">
        <v>1507</v>
      </c>
      <c r="B28" s="358" t="s">
        <v>1508</v>
      </c>
      <c r="C28" s="358" t="s">
        <v>1509</v>
      </c>
    </row>
    <row r="29" spans="1:4" ht="12.75">
      <c r="A29" s="268"/>
      <c r="B29" s="356" t="s">
        <v>809</v>
      </c>
      <c r="C29" s="356" t="s">
        <v>812</v>
      </c>
    </row>
    <row r="30" spans="1:4" ht="12.75">
      <c r="A30" s="268"/>
      <c r="B30" s="268"/>
      <c r="C30" s="268"/>
    </row>
    <row r="31" spans="1:4" ht="12.75">
      <c r="A31" s="268"/>
      <c r="B31" s="292"/>
      <c r="C31" s="292"/>
    </row>
    <row r="32" spans="1:4" ht="12.75">
      <c r="A32" s="268"/>
      <c r="B32" s="292"/>
      <c r="C32" s="268"/>
    </row>
    <row r="33" spans="1:3" ht="12.75">
      <c r="A33" s="292"/>
      <c r="B33" s="292"/>
      <c r="C33" s="292"/>
    </row>
    <row r="34" spans="1:3">
      <c r="A34" s="359" t="s">
        <v>1510</v>
      </c>
      <c r="B34" s="292"/>
      <c r="C34" s="292"/>
    </row>
    <row r="35" spans="1:3" ht="12.75">
      <c r="A35" s="360" t="s">
        <v>1511</v>
      </c>
      <c r="B35" s="361" t="s">
        <v>3</v>
      </c>
      <c r="C35" s="292"/>
    </row>
    <row r="36" spans="1:3" ht="12.75">
      <c r="A36" s="368" t="s">
        <v>1512</v>
      </c>
      <c r="B36" s="369" t="s">
        <v>1513</v>
      </c>
      <c r="C36" s="292"/>
    </row>
    <row r="37" spans="1:3" ht="12.75">
      <c r="A37" s="367"/>
      <c r="B37" s="367"/>
      <c r="C37" s="292"/>
    </row>
    <row r="38" spans="1:3" ht="12.75">
      <c r="A38" s="367"/>
      <c r="B38" s="367"/>
      <c r="C38" s="292"/>
    </row>
    <row r="39" spans="1:3" ht="12.75">
      <c r="A39" s="368" t="s">
        <v>1514</v>
      </c>
      <c r="B39" s="369" t="s">
        <v>1515</v>
      </c>
      <c r="C39" s="292"/>
    </row>
    <row r="40" spans="1:3" ht="12.75">
      <c r="A40" s="367"/>
      <c r="B40" s="367"/>
      <c r="C40" s="292"/>
    </row>
    <row r="41" spans="1:3" ht="12.75">
      <c r="A41" s="367"/>
      <c r="B41" s="367"/>
      <c r="C41" s="292"/>
    </row>
    <row r="42" spans="1:3" ht="12.75">
      <c r="A42" s="368" t="s">
        <v>1492</v>
      </c>
      <c r="B42" s="369" t="s">
        <v>1516</v>
      </c>
      <c r="C42" s="292"/>
    </row>
    <row r="43" spans="1:3" ht="12.75">
      <c r="A43" s="367"/>
      <c r="B43" s="367"/>
      <c r="C43" s="292"/>
    </row>
    <row r="44" spans="1:3" ht="37.5" customHeight="1">
      <c r="A44" s="367"/>
      <c r="B44" s="367"/>
      <c r="C44" s="292"/>
    </row>
    <row r="45" spans="1:3" ht="12.75">
      <c r="A45" s="368" t="s">
        <v>1498</v>
      </c>
      <c r="B45" s="369" t="s">
        <v>1517</v>
      </c>
      <c r="C45" s="292"/>
    </row>
    <row r="46" spans="1:3" ht="12.75">
      <c r="A46" s="367"/>
      <c r="B46" s="367"/>
      <c r="C46" s="292"/>
    </row>
    <row r="47" spans="1:3" ht="12.75">
      <c r="A47" s="367"/>
      <c r="B47" s="367"/>
      <c r="C47" s="292"/>
    </row>
    <row r="48" spans="1:3" ht="12.75">
      <c r="A48" s="368" t="s">
        <v>1499</v>
      </c>
      <c r="B48" s="369" t="s">
        <v>1518</v>
      </c>
      <c r="C48" s="292"/>
    </row>
    <row r="49" spans="1:3" ht="12.75">
      <c r="A49" s="367"/>
      <c r="B49" s="367"/>
      <c r="C49" s="292"/>
    </row>
    <row r="50" spans="1:3" ht="12.75">
      <c r="A50" s="367"/>
      <c r="B50" s="367"/>
      <c r="C50" s="292"/>
    </row>
    <row r="51" spans="1:3" ht="12.75">
      <c r="A51" s="367"/>
      <c r="B51" s="367"/>
      <c r="C51" s="292"/>
    </row>
    <row r="52" spans="1:3" ht="12.75">
      <c r="A52" s="367"/>
      <c r="B52" s="367"/>
      <c r="C52" s="292"/>
    </row>
    <row r="53" spans="1:3" ht="12.75">
      <c r="A53" s="367"/>
      <c r="B53" s="367"/>
      <c r="C53" s="292"/>
    </row>
    <row r="54" spans="1:3" ht="12.75">
      <c r="A54" s="368" t="s">
        <v>1519</v>
      </c>
      <c r="B54" s="369" t="s">
        <v>1520</v>
      </c>
      <c r="C54" s="292"/>
    </row>
    <row r="55" spans="1:3" ht="12.75">
      <c r="A55" s="367"/>
      <c r="B55" s="367"/>
      <c r="C55" s="292"/>
    </row>
    <row r="56" spans="1:3" ht="12.75">
      <c r="A56" s="367"/>
      <c r="B56" s="367"/>
      <c r="C56" s="292"/>
    </row>
    <row r="57" spans="1:3" ht="12.75">
      <c r="A57" s="368" t="s">
        <v>1500</v>
      </c>
      <c r="B57" s="369" t="s">
        <v>1521</v>
      </c>
      <c r="C57" s="292"/>
    </row>
    <row r="58" spans="1:3" ht="12.75">
      <c r="A58" s="367"/>
      <c r="B58" s="367"/>
      <c r="C58" s="292"/>
    </row>
    <row r="59" spans="1:3" ht="12.75">
      <c r="A59" s="367"/>
      <c r="B59" s="367"/>
      <c r="C59" s="292"/>
    </row>
    <row r="60" spans="1:3" ht="12.75">
      <c r="A60" s="367"/>
      <c r="B60" s="367"/>
      <c r="C60" s="292"/>
    </row>
    <row r="61" spans="1:3" ht="12.75">
      <c r="A61" s="367"/>
      <c r="B61" s="367"/>
      <c r="C61" s="292"/>
    </row>
    <row r="62" spans="1:3" ht="12.75">
      <c r="A62" s="367"/>
      <c r="B62" s="367"/>
      <c r="C62" s="292"/>
    </row>
    <row r="63" spans="1:3" ht="12.75">
      <c r="A63" s="368" t="s">
        <v>1522</v>
      </c>
      <c r="B63" s="369" t="s">
        <v>1523</v>
      </c>
      <c r="C63" s="292"/>
    </row>
    <row r="64" spans="1:3" ht="12.75">
      <c r="A64" s="367"/>
      <c r="B64" s="367"/>
      <c r="C64" s="292"/>
    </row>
    <row r="65" spans="1:3" ht="56.25" customHeight="1">
      <c r="A65" s="367"/>
      <c r="B65" s="367"/>
      <c r="C65" s="292"/>
    </row>
    <row r="66" spans="1:3" ht="12.75">
      <c r="A66" s="362"/>
      <c r="B66" s="362"/>
    </row>
  </sheetData>
  <mergeCells count="16">
    <mergeCell ref="A63:A65"/>
    <mergeCell ref="B63:B65"/>
    <mergeCell ref="A45:A47"/>
    <mergeCell ref="A48:A53"/>
    <mergeCell ref="B48:B53"/>
    <mergeCell ref="A54:A56"/>
    <mergeCell ref="B54:B56"/>
    <mergeCell ref="A57:A62"/>
    <mergeCell ref="B57:B62"/>
    <mergeCell ref="B45:B47"/>
    <mergeCell ref="A36:A38"/>
    <mergeCell ref="B36:B38"/>
    <mergeCell ref="A39:A41"/>
    <mergeCell ref="B39:B41"/>
    <mergeCell ref="A42:A44"/>
    <mergeCell ref="B42:B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Department of Veterans Affairs</cp:lastModifiedBy>
  <dcterms:created xsi:type="dcterms:W3CDTF">2018-10-19T09:30:36Z</dcterms:created>
  <dcterms:modified xsi:type="dcterms:W3CDTF">2018-10-26T20:23:09Z</dcterms:modified>
</cp:coreProperties>
</file>