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tan.sp\Repository\automation\workflow\optimaAttachment\"/>
    </mc:Choice>
  </mc:AlternateContent>
  <xr:revisionPtr revIDLastSave="0" documentId="13_ncr:1_{675C7A8E-5E94-4182-B804-E41D92114F52}" xr6:coauthVersionLast="38" xr6:coauthVersionMax="43" xr10:uidLastSave="{00000000-0000-0000-0000-000000000000}"/>
  <bookViews>
    <workbookView xWindow="-108" yWindow="3492" windowWidth="23256" windowHeight="12576" xr2:uid="{00000000-000D-0000-FFFF-FFFF00000000}"/>
  </bookViews>
  <sheets>
    <sheet name="Arvind_10_6" sheetId="1" r:id="rId1"/>
  </sheets>
  <calcPr calcId="179021"/>
</workbook>
</file>

<file path=xl/calcChain.xml><?xml version="1.0" encoding="utf-8"?>
<calcChain xmlns="http://schemas.openxmlformats.org/spreadsheetml/2006/main">
  <c r="O28" i="1" l="1"/>
  <c r="O29" i="1" s="1"/>
  <c r="E26" i="1"/>
  <c r="E27" i="1" s="1"/>
  <c r="E28" i="1" s="1"/>
  <c r="E29" i="1" s="1"/>
  <c r="E22" i="1" l="1"/>
  <c r="E23" i="1" s="1"/>
  <c r="E24" i="1" s="1"/>
  <c r="O21" i="1"/>
  <c r="O22" i="1" s="1"/>
  <c r="O23" i="1" s="1"/>
  <c r="O24" i="1" s="1"/>
  <c r="O20" i="1"/>
  <c r="E19" i="1"/>
  <c r="E20" i="1" s="1"/>
  <c r="A19" i="1"/>
  <c r="A20" i="1" s="1"/>
  <c r="A21" i="1" s="1"/>
  <c r="A22" i="1" s="1"/>
  <c r="A23" i="1" s="1"/>
  <c r="A24" i="1" s="1"/>
  <c r="E17" i="1" l="1"/>
  <c r="E16" i="1"/>
  <c r="O14" i="1"/>
  <c r="O15" i="1" s="1"/>
  <c r="O16" i="1" s="1"/>
  <c r="O17" i="1" s="1"/>
  <c r="E14" i="1"/>
  <c r="E13" i="1"/>
  <c r="A13" i="1"/>
  <c r="A14" i="1" s="1"/>
  <c r="A15" i="1" s="1"/>
  <c r="A16" i="1" s="1"/>
  <c r="A17" i="1" s="1"/>
  <c r="O10" i="1" l="1"/>
  <c r="O11" i="1" s="1"/>
  <c r="E9" i="1"/>
  <c r="E10" i="1" s="1"/>
  <c r="E11" i="1" s="1"/>
  <c r="E3" i="1" l="1"/>
  <c r="E4" i="1" s="1"/>
  <c r="O5" i="1" l="1"/>
  <c r="O6" i="1" s="1"/>
  <c r="E5" i="1" l="1"/>
  <c r="E6" i="1" s="1"/>
</calcChain>
</file>

<file path=xl/sharedStrings.xml><?xml version="1.0" encoding="utf-8"?>
<sst xmlns="http://schemas.openxmlformats.org/spreadsheetml/2006/main" count="227" uniqueCount="32">
  <si>
    <t>Order Quantity</t>
  </si>
  <si>
    <t>Volume</t>
  </si>
  <si>
    <t>STN</t>
  </si>
  <si>
    <t>Material Category</t>
  </si>
  <si>
    <t>NOS</t>
  </si>
  <si>
    <t>KG</t>
  </si>
  <si>
    <t>GT</t>
  </si>
  <si>
    <t>PH06</t>
  </si>
  <si>
    <t>D115</t>
  </si>
  <si>
    <t>X</t>
  </si>
  <si>
    <t>PN2B</t>
  </si>
  <si>
    <t>SHJ6</t>
  </si>
  <si>
    <t>CFT</t>
  </si>
  <si>
    <t>Sales Doc./Delivery Number/Material Invoice Number</t>
  </si>
  <si>
    <t>Material Code</t>
  </si>
  <si>
    <t>Quantity Unit</t>
  </si>
  <si>
    <t>Weight</t>
  </si>
  <si>
    <t>Weight Unit</t>
  </si>
  <si>
    <t>Volume Unit</t>
  </si>
  <si>
    <t>Pickup Ref Id</t>
  </si>
  <si>
    <t>Customer/Ship To Ref Id</t>
  </si>
  <si>
    <t>Sold To Ref Id</t>
  </si>
  <si>
    <t>Category</t>
  </si>
  <si>
    <t>Sub Category</t>
  </si>
  <si>
    <t>Category Priority</t>
  </si>
  <si>
    <t>Invoice Value</t>
  </si>
  <si>
    <t>2020-09-04</t>
  </si>
  <si>
    <t>2020-09-03</t>
  </si>
  <si>
    <t>Date(YYYY-MM-DD)</t>
  </si>
  <si>
    <t>Invoice Date(YYYY-MM-DD)</t>
  </si>
  <si>
    <t>Transporter Reference Id</t>
  </si>
  <si>
    <t>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</si>
</sst>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rgb="FF404040"/>
      <name val="-apple-system"/>
    </font>
    <font>
      <sz val="11"/>
      <color rgb="FF404040"/>
      <name val="Segoe U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Border="1" applyAlignment="1"/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4" fontId="1" fillId="0" borderId="1" xfId="0" quotePrefix="1" applyNumberFormat="1" applyFont="1" applyBorder="1" applyAlignment="1">
      <alignment horizontal="left" vertical="center"/>
    </xf>
    <xf numFmtId="0" fontId="6" fillId="0" borderId="1" xfId="0" applyFont="1" applyBorder="1" applyAlignment="1"/>
    <xf numFmtId="0" fontId="0" fillId="0" borderId="1" xfId="0" applyBorder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0"/>
  <sheetViews>
    <sheetView tabSelected="1" topLeftCell="J1" workbookViewId="0">
      <selection activeCell="U1" sqref="U1:U29"/>
    </sheetView>
  </sheetViews>
  <sheetFormatPr defaultColWidth="14.44140625" defaultRowHeight="15" customHeight="1"/>
  <cols>
    <col min="1" max="1" width="12.109375" bestFit="1" customWidth="1"/>
    <col min="2" max="2" width="12.5546875" bestFit="1" customWidth="1"/>
    <col min="3" max="3" width="13.5546875" bestFit="1" customWidth="1"/>
    <col min="4" max="4" width="11.88671875" bestFit="1" customWidth="1"/>
    <col min="5" max="5" width="6.77734375" bestFit="1" customWidth="1"/>
    <col min="6" max="6" width="10.6640625" bestFit="1" customWidth="1"/>
    <col min="7" max="7" width="10" bestFit="1" customWidth="1"/>
    <col min="8" max="8" width="11.109375" bestFit="1" customWidth="1"/>
    <col min="9" max="9" width="11.44140625" bestFit="1" customWidth="1"/>
    <col min="10" max="10" width="21" bestFit="1" customWidth="1"/>
    <col min="11" max="11" width="12.21875" bestFit="1" customWidth="1"/>
    <col min="12" max="12" width="7.88671875" bestFit="1" customWidth="1"/>
    <col min="13" max="13" width="11.33203125" bestFit="1" customWidth="1"/>
    <col min="14" max="14" width="11.21875" bestFit="1" customWidth="1"/>
    <col min="15" max="15" width="4.88671875" bestFit="1" customWidth="1"/>
    <col min="16" max="16" width="15.77734375" bestFit="1" customWidth="1"/>
  </cols>
  <sheetData>
    <row r="1" spans="1:21" s="1" customFormat="1" ht="15.75" customHeight="1">
      <c r="A1" s="7" t="s">
        <v>13</v>
      </c>
      <c r="B1" s="7" t="s">
        <v>14</v>
      </c>
      <c r="C1" s="7" t="s">
        <v>0</v>
      </c>
      <c r="D1" s="7" t="s">
        <v>15</v>
      </c>
      <c r="E1" s="7" t="s">
        <v>16</v>
      </c>
      <c r="F1" s="7" t="s">
        <v>17</v>
      </c>
      <c r="G1" s="7" t="s">
        <v>1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28</v>
      </c>
      <c r="O1" s="7" t="s">
        <v>2</v>
      </c>
      <c r="P1" s="7" t="s">
        <v>3</v>
      </c>
      <c r="Q1" s="7" t="s">
        <v>24</v>
      </c>
      <c r="R1" s="7" t="s">
        <v>29</v>
      </c>
      <c r="S1" s="7" t="s">
        <v>25</v>
      </c>
      <c r="T1" s="7" t="s">
        <v>30</v>
      </c>
      <c r="U1" s="9" t="s">
        <v>31</v>
      </c>
    </row>
    <row r="2" spans="1:21" ht="14.25" customHeight="1">
      <c r="A2" s="2">
        <v>6162000651</v>
      </c>
      <c r="B2" s="3">
        <v>710840</v>
      </c>
      <c r="C2" s="2">
        <v>10</v>
      </c>
      <c r="D2" s="2" t="s">
        <v>4</v>
      </c>
      <c r="E2" s="2">
        <v>6000</v>
      </c>
      <c r="F2" s="2" t="s">
        <v>5</v>
      </c>
      <c r="G2" s="2">
        <v>406.12249999999995</v>
      </c>
      <c r="H2" s="2" t="s">
        <v>12</v>
      </c>
      <c r="I2" s="3" t="s">
        <v>7</v>
      </c>
      <c r="J2" s="3" t="s">
        <v>8</v>
      </c>
      <c r="K2" s="3" t="s">
        <v>8</v>
      </c>
      <c r="L2" s="2" t="s">
        <v>9</v>
      </c>
      <c r="M2" s="2"/>
      <c r="N2" s="6" t="s">
        <v>27</v>
      </c>
      <c r="O2" s="4">
        <v>0.01</v>
      </c>
      <c r="P2" s="4"/>
      <c r="Q2" s="4" t="s">
        <v>6</v>
      </c>
      <c r="R2" s="2"/>
      <c r="S2" s="2"/>
      <c r="T2" s="8"/>
      <c r="U2" s="8"/>
    </row>
    <row r="3" spans="1:21" ht="14.25" customHeight="1">
      <c r="A3" s="2">
        <v>6162000656</v>
      </c>
      <c r="B3" s="5">
        <v>711968</v>
      </c>
      <c r="C3" s="2">
        <v>8</v>
      </c>
      <c r="D3" s="2" t="s">
        <v>4</v>
      </c>
      <c r="E3" s="2">
        <f t="shared" ref="E3:E5" si="0">E2/C2*C3</f>
        <v>4800</v>
      </c>
      <c r="F3" s="2" t="s">
        <v>5</v>
      </c>
      <c r="G3" s="2">
        <v>324.89799999999997</v>
      </c>
      <c r="H3" s="2" t="s">
        <v>12</v>
      </c>
      <c r="I3" s="3" t="s">
        <v>7</v>
      </c>
      <c r="J3" s="3" t="s">
        <v>8</v>
      </c>
      <c r="K3" s="3" t="s">
        <v>8</v>
      </c>
      <c r="L3" s="2" t="s">
        <v>9</v>
      </c>
      <c r="M3" s="2"/>
      <c r="N3" s="6" t="s">
        <v>27</v>
      </c>
      <c r="O3" s="4">
        <v>0.01</v>
      </c>
      <c r="P3" s="4"/>
      <c r="Q3" s="4" t="s">
        <v>6</v>
      </c>
      <c r="R3" s="2"/>
      <c r="S3" s="2"/>
      <c r="T3" s="8"/>
      <c r="U3" s="8"/>
    </row>
    <row r="4" spans="1:21" ht="14.25" customHeight="1">
      <c r="A4" s="2">
        <v>6162000652</v>
      </c>
      <c r="B4" s="5">
        <v>711969</v>
      </c>
      <c r="C4" s="2">
        <v>1</v>
      </c>
      <c r="D4" s="2" t="s">
        <v>4</v>
      </c>
      <c r="E4" s="2">
        <f t="shared" si="0"/>
        <v>600</v>
      </c>
      <c r="F4" s="2" t="s">
        <v>5</v>
      </c>
      <c r="G4" s="2">
        <v>40.612249999999996</v>
      </c>
      <c r="H4" s="2" t="s">
        <v>12</v>
      </c>
      <c r="I4" s="3" t="s">
        <v>10</v>
      </c>
      <c r="J4" s="3" t="s">
        <v>8</v>
      </c>
      <c r="K4" s="3" t="s">
        <v>8</v>
      </c>
      <c r="L4" s="2" t="s">
        <v>9</v>
      </c>
      <c r="M4" s="2"/>
      <c r="N4" s="6" t="s">
        <v>27</v>
      </c>
      <c r="O4" s="4">
        <v>0.02</v>
      </c>
      <c r="P4" s="4"/>
      <c r="Q4" s="4" t="s">
        <v>6</v>
      </c>
      <c r="R4" s="2"/>
      <c r="S4" s="2"/>
      <c r="T4" s="8"/>
      <c r="U4" s="8"/>
    </row>
    <row r="5" spans="1:21" ht="14.25" customHeight="1">
      <c r="A5" s="2">
        <v>6162000653</v>
      </c>
      <c r="B5" s="5">
        <v>709517</v>
      </c>
      <c r="C5" s="2">
        <v>3</v>
      </c>
      <c r="D5" s="2" t="s">
        <v>4</v>
      </c>
      <c r="E5" s="2">
        <f t="shared" si="0"/>
        <v>1800</v>
      </c>
      <c r="F5" s="2" t="s">
        <v>5</v>
      </c>
      <c r="G5" s="2">
        <v>121.83674999999998</v>
      </c>
      <c r="H5" s="2" t="s">
        <v>12</v>
      </c>
      <c r="I5" s="3" t="s">
        <v>11</v>
      </c>
      <c r="J5" s="3" t="s">
        <v>8</v>
      </c>
      <c r="K5" s="3" t="s">
        <v>8</v>
      </c>
      <c r="L5" s="2" t="s">
        <v>9</v>
      </c>
      <c r="M5" s="2"/>
      <c r="N5" s="6" t="s">
        <v>27</v>
      </c>
      <c r="O5" s="4">
        <f>O4+0.1</f>
        <v>0.12000000000000001</v>
      </c>
      <c r="P5" s="4"/>
      <c r="Q5" s="4" t="s">
        <v>6</v>
      </c>
      <c r="R5" s="2"/>
      <c r="S5" s="2"/>
      <c r="T5" s="8"/>
      <c r="U5" s="8"/>
    </row>
    <row r="6" spans="1:21" ht="14.25" customHeight="1">
      <c r="A6" s="2">
        <v>6162000654</v>
      </c>
      <c r="B6" s="5">
        <v>714032</v>
      </c>
      <c r="C6" s="2">
        <v>3</v>
      </c>
      <c r="D6" s="2" t="s">
        <v>4</v>
      </c>
      <c r="E6" s="2">
        <f t="shared" ref="E6" si="1">E5/C5*C6</f>
        <v>1800</v>
      </c>
      <c r="F6" s="2" t="s">
        <v>5</v>
      </c>
      <c r="G6" s="2">
        <v>121.83674999999998</v>
      </c>
      <c r="H6" s="2" t="s">
        <v>12</v>
      </c>
      <c r="I6" s="3" t="s">
        <v>11</v>
      </c>
      <c r="J6" s="3" t="s">
        <v>8</v>
      </c>
      <c r="K6" s="3" t="s">
        <v>8</v>
      </c>
      <c r="L6" s="2" t="s">
        <v>9</v>
      </c>
      <c r="M6" s="2"/>
      <c r="N6" s="6" t="s">
        <v>27</v>
      </c>
      <c r="O6" s="4">
        <f>O5+0.1</f>
        <v>0.22000000000000003</v>
      </c>
      <c r="P6" s="4"/>
      <c r="Q6" s="4" t="s">
        <v>6</v>
      </c>
      <c r="R6" s="2"/>
      <c r="S6" s="2"/>
      <c r="T6" s="8"/>
      <c r="U6" s="8"/>
    </row>
    <row r="7" spans="1:21" ht="14.25" customHeight="1">
      <c r="A7" s="2">
        <v>6162000651</v>
      </c>
      <c r="B7" s="3">
        <v>710840</v>
      </c>
      <c r="C7" s="2">
        <v>10</v>
      </c>
      <c r="D7" s="2" t="s">
        <v>4</v>
      </c>
      <c r="E7" s="2">
        <v>6000</v>
      </c>
      <c r="F7" s="2" t="s">
        <v>5</v>
      </c>
      <c r="G7" s="2">
        <v>406.12249999999995</v>
      </c>
      <c r="H7" s="2" t="s">
        <v>12</v>
      </c>
      <c r="I7" s="3" t="s">
        <v>7</v>
      </c>
      <c r="J7" s="3">
        <v>9169</v>
      </c>
      <c r="K7" s="3">
        <v>9169</v>
      </c>
      <c r="L7" s="2" t="s">
        <v>9</v>
      </c>
      <c r="M7" s="2"/>
      <c r="N7" s="6" t="s">
        <v>27</v>
      </c>
      <c r="O7" s="4">
        <v>0.01</v>
      </c>
      <c r="P7" s="4"/>
      <c r="Q7" s="4" t="s">
        <v>6</v>
      </c>
      <c r="R7" s="2"/>
      <c r="S7" s="2"/>
      <c r="T7" s="8"/>
      <c r="U7" s="8"/>
    </row>
    <row r="8" spans="1:21" ht="14.25" customHeight="1">
      <c r="A8" s="2">
        <v>6162000656</v>
      </c>
      <c r="B8" s="5">
        <v>711968</v>
      </c>
      <c r="C8" s="2">
        <v>10</v>
      </c>
      <c r="D8" s="2" t="s">
        <v>4</v>
      </c>
      <c r="E8" s="2">
        <v>6000</v>
      </c>
      <c r="F8" s="2" t="s">
        <v>5</v>
      </c>
      <c r="G8" s="2">
        <v>406.12249999999995</v>
      </c>
      <c r="H8" s="2" t="s">
        <v>12</v>
      </c>
      <c r="I8" s="3" t="s">
        <v>7</v>
      </c>
      <c r="J8" s="3">
        <v>9169</v>
      </c>
      <c r="K8" s="3">
        <v>9169</v>
      </c>
      <c r="L8" s="2" t="s">
        <v>9</v>
      </c>
      <c r="M8" s="2"/>
      <c r="N8" s="6" t="s">
        <v>27</v>
      </c>
      <c r="O8" s="4">
        <v>0.01</v>
      </c>
      <c r="P8" s="4"/>
      <c r="Q8" s="4" t="s">
        <v>6</v>
      </c>
      <c r="R8" s="2"/>
      <c r="S8" s="2"/>
      <c r="T8" s="8"/>
      <c r="U8" s="8"/>
    </row>
    <row r="9" spans="1:21" ht="14.25" customHeight="1">
      <c r="A9" s="2">
        <v>6162000652</v>
      </c>
      <c r="B9" s="5">
        <v>711969</v>
      </c>
      <c r="C9" s="2">
        <v>1</v>
      </c>
      <c r="D9" s="2" t="s">
        <v>4</v>
      </c>
      <c r="E9" s="2">
        <f>E7/C7*C9</f>
        <v>600</v>
      </c>
      <c r="F9" s="2" t="s">
        <v>5</v>
      </c>
      <c r="G9" s="2">
        <v>40.612249999999996</v>
      </c>
      <c r="H9" s="2" t="s">
        <v>12</v>
      </c>
      <c r="I9" s="3" t="s">
        <v>10</v>
      </c>
      <c r="J9" s="3">
        <v>9169</v>
      </c>
      <c r="K9" s="3">
        <v>9169</v>
      </c>
      <c r="L9" s="2" t="s">
        <v>9</v>
      </c>
      <c r="M9" s="2"/>
      <c r="N9" s="6" t="s">
        <v>27</v>
      </c>
      <c r="O9" s="4">
        <v>0.02</v>
      </c>
      <c r="P9" s="4"/>
      <c r="Q9" s="4" t="s">
        <v>6</v>
      </c>
      <c r="R9" s="2"/>
      <c r="S9" s="2"/>
      <c r="T9" s="8"/>
      <c r="U9" s="8"/>
    </row>
    <row r="10" spans="1:21" ht="14.25" customHeight="1">
      <c r="A10" s="2">
        <v>6162000653</v>
      </c>
      <c r="B10" s="5">
        <v>709517</v>
      </c>
      <c r="C10" s="2">
        <v>2</v>
      </c>
      <c r="D10" s="2" t="s">
        <v>4</v>
      </c>
      <c r="E10" s="2">
        <f t="shared" ref="E10:E11" si="2">E9/C9*C10</f>
        <v>1200</v>
      </c>
      <c r="F10" s="2" t="s">
        <v>5</v>
      </c>
      <c r="G10" s="2">
        <v>81.224499999999992</v>
      </c>
      <c r="H10" s="2" t="s">
        <v>12</v>
      </c>
      <c r="I10" s="3" t="s">
        <v>10</v>
      </c>
      <c r="J10" s="3">
        <v>9169</v>
      </c>
      <c r="K10" s="3">
        <v>9169</v>
      </c>
      <c r="L10" s="2" t="s">
        <v>9</v>
      </c>
      <c r="M10" s="2"/>
      <c r="N10" s="6" t="s">
        <v>27</v>
      </c>
      <c r="O10" s="4">
        <f>O9+0.1</f>
        <v>0.12000000000000001</v>
      </c>
      <c r="P10" s="4"/>
      <c r="Q10" s="4" t="s">
        <v>6</v>
      </c>
      <c r="R10" s="2"/>
      <c r="S10" s="2"/>
      <c r="T10" s="8"/>
      <c r="U10" s="8"/>
    </row>
    <row r="11" spans="1:21" ht="14.25" customHeight="1">
      <c r="A11" s="2">
        <v>6162000654</v>
      </c>
      <c r="B11" s="5">
        <v>714032</v>
      </c>
      <c r="C11" s="2">
        <v>2</v>
      </c>
      <c r="D11" s="2" t="s">
        <v>4</v>
      </c>
      <c r="E11" s="2">
        <f t="shared" si="2"/>
        <v>1200</v>
      </c>
      <c r="F11" s="2" t="s">
        <v>5</v>
      </c>
      <c r="G11" s="2">
        <v>81.224499999999992</v>
      </c>
      <c r="H11" s="2" t="s">
        <v>12</v>
      </c>
      <c r="I11" s="3" t="s">
        <v>10</v>
      </c>
      <c r="J11" s="3">
        <v>9169</v>
      </c>
      <c r="K11" s="3">
        <v>9169</v>
      </c>
      <c r="L11" s="2" t="s">
        <v>9</v>
      </c>
      <c r="M11" s="2"/>
      <c r="N11" s="6" t="s">
        <v>27</v>
      </c>
      <c r="O11" s="4">
        <f>O10+0.1</f>
        <v>0.22000000000000003</v>
      </c>
      <c r="P11" s="4"/>
      <c r="Q11" s="4" t="s">
        <v>6</v>
      </c>
      <c r="R11" s="2"/>
      <c r="S11" s="2"/>
      <c r="T11" s="8"/>
      <c r="U11" s="8"/>
    </row>
    <row r="12" spans="1:21" ht="14.25" customHeight="1">
      <c r="A12" s="2">
        <v>6162000651</v>
      </c>
      <c r="B12" s="3">
        <v>710840</v>
      </c>
      <c r="C12" s="2">
        <v>10</v>
      </c>
      <c r="D12" s="2" t="s">
        <v>4</v>
      </c>
      <c r="E12" s="2">
        <v>6000</v>
      </c>
      <c r="F12" s="2" t="s">
        <v>5</v>
      </c>
      <c r="G12" s="2">
        <v>406.12249999999995</v>
      </c>
      <c r="H12" s="2" t="s">
        <v>12</v>
      </c>
      <c r="I12" s="3" t="s">
        <v>7</v>
      </c>
      <c r="J12" s="3">
        <v>274</v>
      </c>
      <c r="K12" s="3">
        <v>274</v>
      </c>
      <c r="L12" s="2" t="s">
        <v>9</v>
      </c>
      <c r="M12" s="2"/>
      <c r="N12" s="6" t="s">
        <v>27</v>
      </c>
      <c r="O12" s="4">
        <v>0.01</v>
      </c>
      <c r="P12" s="4"/>
      <c r="Q12" s="4" t="s">
        <v>6</v>
      </c>
      <c r="R12" s="2"/>
      <c r="S12" s="2"/>
      <c r="T12" s="8"/>
      <c r="U12" s="8"/>
    </row>
    <row r="13" spans="1:21" ht="14.25" customHeight="1">
      <c r="A13" s="2">
        <f>A12+1</f>
        <v>6162000652</v>
      </c>
      <c r="B13" s="5">
        <v>711968</v>
      </c>
      <c r="C13" s="2">
        <v>10</v>
      </c>
      <c r="D13" s="2" t="s">
        <v>4</v>
      </c>
      <c r="E13" s="2">
        <f t="shared" ref="E13:E14" si="3">E12/C12*C13</f>
        <v>6000</v>
      </c>
      <c r="F13" s="2" t="s">
        <v>5</v>
      </c>
      <c r="G13" s="2">
        <v>406.12249999999995</v>
      </c>
      <c r="H13" s="2" t="s">
        <v>12</v>
      </c>
      <c r="I13" s="3" t="s">
        <v>7</v>
      </c>
      <c r="J13" s="3">
        <v>274</v>
      </c>
      <c r="K13" s="3">
        <v>274</v>
      </c>
      <c r="L13" s="2" t="s">
        <v>9</v>
      </c>
      <c r="M13" s="2"/>
      <c r="N13" s="6" t="s">
        <v>27</v>
      </c>
      <c r="O13" s="4">
        <v>0.02</v>
      </c>
      <c r="P13" s="4"/>
      <c r="Q13" s="4" t="s">
        <v>6</v>
      </c>
      <c r="R13" s="2"/>
      <c r="S13" s="2"/>
      <c r="T13" s="8"/>
      <c r="U13" s="8"/>
    </row>
    <row r="14" spans="1:21" ht="14.25" customHeight="1">
      <c r="A14" s="2">
        <f>A13+1</f>
        <v>6162000653</v>
      </c>
      <c r="B14" s="5">
        <v>711969</v>
      </c>
      <c r="C14" s="2">
        <v>5</v>
      </c>
      <c r="D14" s="2" t="s">
        <v>4</v>
      </c>
      <c r="E14" s="2">
        <f t="shared" si="3"/>
        <v>3000</v>
      </c>
      <c r="F14" s="2" t="s">
        <v>5</v>
      </c>
      <c r="G14" s="2">
        <v>203.06124999999997</v>
      </c>
      <c r="H14" s="2" t="s">
        <v>12</v>
      </c>
      <c r="I14" s="3" t="s">
        <v>7</v>
      </c>
      <c r="J14" s="3">
        <v>274</v>
      </c>
      <c r="K14" s="3">
        <v>274</v>
      </c>
      <c r="L14" s="2" t="s">
        <v>9</v>
      </c>
      <c r="M14" s="2"/>
      <c r="N14" s="6" t="s">
        <v>27</v>
      </c>
      <c r="O14" s="4">
        <f>O13+0.1</f>
        <v>0.12000000000000001</v>
      </c>
      <c r="P14" s="4"/>
      <c r="Q14" s="4" t="s">
        <v>6</v>
      </c>
      <c r="R14" s="2"/>
      <c r="S14" s="2"/>
      <c r="T14" s="8"/>
      <c r="U14" s="8"/>
    </row>
    <row r="15" spans="1:21" ht="14.25" customHeight="1">
      <c r="A15" s="2">
        <f>A14+1</f>
        <v>6162000654</v>
      </c>
      <c r="B15" s="5">
        <v>709517</v>
      </c>
      <c r="C15" s="2">
        <v>10</v>
      </c>
      <c r="D15" s="2" t="s">
        <v>4</v>
      </c>
      <c r="E15" s="2">
        <v>6000</v>
      </c>
      <c r="F15" s="2" t="s">
        <v>5</v>
      </c>
      <c r="G15" s="2">
        <v>406.12249999999995</v>
      </c>
      <c r="H15" s="2" t="s">
        <v>12</v>
      </c>
      <c r="I15" s="3" t="s">
        <v>7</v>
      </c>
      <c r="J15" s="3">
        <v>274</v>
      </c>
      <c r="K15" s="3">
        <v>274</v>
      </c>
      <c r="L15" s="2" t="s">
        <v>9</v>
      </c>
      <c r="M15" s="2"/>
      <c r="N15" s="6" t="s">
        <v>27</v>
      </c>
      <c r="O15" s="4">
        <f t="shared" ref="O15:O17" si="4">O14+0.1</f>
        <v>0.22000000000000003</v>
      </c>
      <c r="P15" s="4"/>
      <c r="Q15" s="4" t="s">
        <v>6</v>
      </c>
      <c r="R15" s="2"/>
      <c r="S15" s="2"/>
      <c r="T15" s="8"/>
      <c r="U15" s="8"/>
    </row>
    <row r="16" spans="1:21" ht="14.25" customHeight="1">
      <c r="A16" s="2">
        <f>A15+1</f>
        <v>6162000655</v>
      </c>
      <c r="B16" s="5">
        <v>714032</v>
      </c>
      <c r="C16" s="2">
        <v>10</v>
      </c>
      <c r="D16" s="2" t="s">
        <v>4</v>
      </c>
      <c r="E16" s="2">
        <f t="shared" ref="E16:E17" si="5">E15/C15*C16</f>
        <v>6000</v>
      </c>
      <c r="F16" s="2" t="s">
        <v>5</v>
      </c>
      <c r="G16" s="2">
        <v>406.12249999999995</v>
      </c>
      <c r="H16" s="2" t="s">
        <v>12</v>
      </c>
      <c r="I16" s="3" t="s">
        <v>7</v>
      </c>
      <c r="J16" s="3">
        <v>274</v>
      </c>
      <c r="K16" s="3">
        <v>274</v>
      </c>
      <c r="L16" s="2" t="s">
        <v>9</v>
      </c>
      <c r="M16" s="2"/>
      <c r="N16" s="6" t="s">
        <v>27</v>
      </c>
      <c r="O16" s="4">
        <f t="shared" si="4"/>
        <v>0.32000000000000006</v>
      </c>
      <c r="P16" s="4"/>
      <c r="Q16" s="4" t="s">
        <v>6</v>
      </c>
      <c r="R16" s="2"/>
      <c r="S16" s="2"/>
      <c r="T16" s="8"/>
      <c r="U16" s="8"/>
    </row>
    <row r="17" spans="1:21" ht="14.25" customHeight="1">
      <c r="A17" s="2">
        <f>A16+1</f>
        <v>6162000656</v>
      </c>
      <c r="B17" s="5">
        <v>709529</v>
      </c>
      <c r="C17" s="2">
        <v>5</v>
      </c>
      <c r="D17" s="2" t="s">
        <v>4</v>
      </c>
      <c r="E17" s="2">
        <f t="shared" si="5"/>
        <v>3000</v>
      </c>
      <c r="F17" s="2" t="s">
        <v>5</v>
      </c>
      <c r="G17" s="2">
        <v>203.06124999999997</v>
      </c>
      <c r="H17" s="2" t="s">
        <v>12</v>
      </c>
      <c r="I17" s="3" t="s">
        <v>7</v>
      </c>
      <c r="J17" s="3">
        <v>274</v>
      </c>
      <c r="K17" s="3">
        <v>274</v>
      </c>
      <c r="L17" s="2" t="s">
        <v>9</v>
      </c>
      <c r="M17" s="2"/>
      <c r="N17" s="6" t="s">
        <v>27</v>
      </c>
      <c r="O17" s="4">
        <f t="shared" si="4"/>
        <v>0.42000000000000004</v>
      </c>
      <c r="P17" s="4"/>
      <c r="Q17" s="4" t="s">
        <v>6</v>
      </c>
      <c r="R17" s="2"/>
      <c r="S17" s="2"/>
      <c r="T17" s="8"/>
      <c r="U17" s="8"/>
    </row>
    <row r="18" spans="1:21" ht="14.25" customHeight="1">
      <c r="A18" s="2">
        <v>6162000651</v>
      </c>
      <c r="B18" s="3">
        <v>710840</v>
      </c>
      <c r="C18" s="2">
        <v>10</v>
      </c>
      <c r="D18" s="2" t="s">
        <v>4</v>
      </c>
      <c r="E18" s="2">
        <v>6000</v>
      </c>
      <c r="F18" s="2" t="s">
        <v>5</v>
      </c>
      <c r="G18" s="2">
        <v>406.12249999999995</v>
      </c>
      <c r="H18" s="2" t="s">
        <v>12</v>
      </c>
      <c r="I18" s="3" t="s">
        <v>7</v>
      </c>
      <c r="J18" s="3">
        <v>8060</v>
      </c>
      <c r="K18" s="3">
        <v>8060</v>
      </c>
      <c r="L18" s="2" t="s">
        <v>9</v>
      </c>
      <c r="M18" s="2"/>
      <c r="N18" s="6" t="s">
        <v>27</v>
      </c>
      <c r="O18" s="4">
        <v>0.01</v>
      </c>
      <c r="P18" s="4"/>
      <c r="Q18" s="4" t="s">
        <v>6</v>
      </c>
      <c r="R18" s="2"/>
      <c r="S18" s="2"/>
      <c r="T18" s="8"/>
      <c r="U18" s="8"/>
    </row>
    <row r="19" spans="1:21" ht="14.25" customHeight="1">
      <c r="A19" s="2">
        <f t="shared" ref="A19:A24" si="6">A18+1</f>
        <v>6162000652</v>
      </c>
      <c r="B19" s="5">
        <v>711968</v>
      </c>
      <c r="C19" s="2">
        <v>10</v>
      </c>
      <c r="D19" s="2" t="s">
        <v>4</v>
      </c>
      <c r="E19" s="2">
        <f t="shared" ref="E19:E20" si="7">E18/C18*C19</f>
        <v>6000</v>
      </c>
      <c r="F19" s="2" t="s">
        <v>5</v>
      </c>
      <c r="G19" s="2">
        <v>406.12249999999995</v>
      </c>
      <c r="H19" s="2" t="s">
        <v>12</v>
      </c>
      <c r="I19" s="3" t="s">
        <v>7</v>
      </c>
      <c r="J19" s="3">
        <v>8060</v>
      </c>
      <c r="K19" s="3">
        <v>8060</v>
      </c>
      <c r="L19" s="2" t="s">
        <v>9</v>
      </c>
      <c r="M19" s="2"/>
      <c r="N19" s="6" t="s">
        <v>27</v>
      </c>
      <c r="O19" s="4">
        <v>0.02</v>
      </c>
      <c r="P19" s="4"/>
      <c r="Q19" s="4" t="s">
        <v>6</v>
      </c>
      <c r="R19" s="2"/>
      <c r="S19" s="2"/>
      <c r="T19" s="8"/>
      <c r="U19" s="8"/>
    </row>
    <row r="20" spans="1:21" ht="14.25" customHeight="1">
      <c r="A20" s="2">
        <f t="shared" si="6"/>
        <v>6162000653</v>
      </c>
      <c r="B20" s="5">
        <v>711969</v>
      </c>
      <c r="C20" s="2">
        <v>5</v>
      </c>
      <c r="D20" s="2" t="s">
        <v>4</v>
      </c>
      <c r="E20" s="2">
        <f t="shared" si="7"/>
        <v>3000</v>
      </c>
      <c r="F20" s="2" t="s">
        <v>5</v>
      </c>
      <c r="G20" s="2">
        <v>203.06124999999997</v>
      </c>
      <c r="H20" s="2" t="s">
        <v>12</v>
      </c>
      <c r="I20" s="3" t="s">
        <v>7</v>
      </c>
      <c r="J20" s="3">
        <v>8060</v>
      </c>
      <c r="K20" s="3">
        <v>8060</v>
      </c>
      <c r="L20" s="2" t="s">
        <v>9</v>
      </c>
      <c r="M20" s="2"/>
      <c r="N20" s="6" t="s">
        <v>27</v>
      </c>
      <c r="O20" s="4">
        <f>O19+0.1</f>
        <v>0.12000000000000001</v>
      </c>
      <c r="P20" s="4"/>
      <c r="Q20" s="4" t="s">
        <v>6</v>
      </c>
      <c r="R20" s="2"/>
      <c r="S20" s="2"/>
      <c r="T20" s="8"/>
      <c r="U20" s="8"/>
    </row>
    <row r="21" spans="1:21" ht="14.25" customHeight="1">
      <c r="A21" s="2">
        <f t="shared" si="6"/>
        <v>6162000654</v>
      </c>
      <c r="B21" s="5">
        <v>709517</v>
      </c>
      <c r="C21" s="2">
        <v>10</v>
      </c>
      <c r="D21" s="2" t="s">
        <v>4</v>
      </c>
      <c r="E21" s="2">
        <v>6000</v>
      </c>
      <c r="F21" s="2" t="s">
        <v>5</v>
      </c>
      <c r="G21" s="2">
        <v>406.12249999999995</v>
      </c>
      <c r="H21" s="2" t="s">
        <v>12</v>
      </c>
      <c r="I21" s="3" t="s">
        <v>7</v>
      </c>
      <c r="J21" s="3">
        <v>8060</v>
      </c>
      <c r="K21" s="3">
        <v>8060</v>
      </c>
      <c r="L21" s="2" t="s">
        <v>9</v>
      </c>
      <c r="M21" s="2"/>
      <c r="N21" s="6" t="s">
        <v>27</v>
      </c>
      <c r="O21" s="4">
        <f t="shared" ref="O21:O24" si="8">O20+0.1</f>
        <v>0.22000000000000003</v>
      </c>
      <c r="P21" s="4"/>
      <c r="Q21" s="4" t="s">
        <v>6</v>
      </c>
      <c r="R21" s="2"/>
      <c r="S21" s="2"/>
      <c r="T21" s="8"/>
      <c r="U21" s="8"/>
    </row>
    <row r="22" spans="1:21" ht="14.25" customHeight="1">
      <c r="A22" s="2">
        <f t="shared" si="6"/>
        <v>6162000655</v>
      </c>
      <c r="B22" s="5">
        <v>714032</v>
      </c>
      <c r="C22" s="2">
        <v>10</v>
      </c>
      <c r="D22" s="2" t="s">
        <v>4</v>
      </c>
      <c r="E22" s="2">
        <f t="shared" ref="E22:E24" si="9">E21/C21*C22</f>
        <v>6000</v>
      </c>
      <c r="F22" s="2" t="s">
        <v>5</v>
      </c>
      <c r="G22" s="2">
        <v>406.12249999999995</v>
      </c>
      <c r="H22" s="2" t="s">
        <v>12</v>
      </c>
      <c r="I22" s="3" t="s">
        <v>7</v>
      </c>
      <c r="J22" s="3">
        <v>8060</v>
      </c>
      <c r="K22" s="3">
        <v>8060</v>
      </c>
      <c r="L22" s="2" t="s">
        <v>9</v>
      </c>
      <c r="M22" s="2"/>
      <c r="N22" s="6" t="s">
        <v>27</v>
      </c>
      <c r="O22" s="4">
        <f t="shared" si="8"/>
        <v>0.32000000000000006</v>
      </c>
      <c r="P22" s="4"/>
      <c r="Q22" s="4" t="s">
        <v>6</v>
      </c>
      <c r="R22" s="2"/>
      <c r="S22" s="2"/>
      <c r="T22" s="8"/>
      <c r="U22" s="8"/>
    </row>
    <row r="23" spans="1:21" ht="14.25" customHeight="1">
      <c r="A23" s="2">
        <f t="shared" si="6"/>
        <v>6162000656</v>
      </c>
      <c r="B23" s="5">
        <v>709529</v>
      </c>
      <c r="C23" s="2">
        <v>5</v>
      </c>
      <c r="D23" s="2" t="s">
        <v>4</v>
      </c>
      <c r="E23" s="2">
        <f t="shared" si="9"/>
        <v>3000</v>
      </c>
      <c r="F23" s="2" t="s">
        <v>5</v>
      </c>
      <c r="G23" s="2">
        <v>203.06124999999997</v>
      </c>
      <c r="H23" s="2" t="s">
        <v>12</v>
      </c>
      <c r="I23" s="3" t="s">
        <v>7</v>
      </c>
      <c r="J23" s="3">
        <v>8060</v>
      </c>
      <c r="K23" s="3">
        <v>8060</v>
      </c>
      <c r="L23" s="2" t="s">
        <v>9</v>
      </c>
      <c r="M23" s="2"/>
      <c r="N23" s="6" t="s">
        <v>27</v>
      </c>
      <c r="O23" s="4">
        <f t="shared" si="8"/>
        <v>0.42000000000000004</v>
      </c>
      <c r="P23" s="4"/>
      <c r="Q23" s="4" t="s">
        <v>6</v>
      </c>
      <c r="R23" s="2"/>
      <c r="S23" s="2"/>
      <c r="T23" s="8"/>
      <c r="U23" s="8"/>
    </row>
    <row r="24" spans="1:21" ht="14.25" customHeight="1">
      <c r="A24" s="2">
        <f t="shared" si="6"/>
        <v>6162000657</v>
      </c>
      <c r="B24" s="5">
        <v>709530</v>
      </c>
      <c r="C24" s="2">
        <v>5</v>
      </c>
      <c r="D24" s="2" t="s">
        <v>4</v>
      </c>
      <c r="E24" s="2">
        <f t="shared" si="9"/>
        <v>3000</v>
      </c>
      <c r="F24" s="2" t="s">
        <v>5</v>
      </c>
      <c r="G24" s="2">
        <v>203.06124999999997</v>
      </c>
      <c r="H24" s="2" t="s">
        <v>12</v>
      </c>
      <c r="I24" s="3" t="s">
        <v>7</v>
      </c>
      <c r="J24" s="3">
        <v>8060</v>
      </c>
      <c r="K24" s="3">
        <v>8060</v>
      </c>
      <c r="L24" s="2" t="s">
        <v>9</v>
      </c>
      <c r="M24" s="2"/>
      <c r="N24" s="6" t="s">
        <v>27</v>
      </c>
      <c r="O24" s="4">
        <f t="shared" si="8"/>
        <v>0.52</v>
      </c>
      <c r="P24" s="4"/>
      <c r="Q24" s="4" t="s">
        <v>6</v>
      </c>
      <c r="R24" s="2"/>
      <c r="S24" s="2"/>
      <c r="T24" s="8"/>
      <c r="U24" s="8"/>
    </row>
    <row r="25" spans="1:21" ht="14.25" customHeight="1">
      <c r="A25" s="2">
        <v>6162000651</v>
      </c>
      <c r="B25" s="3">
        <v>710840</v>
      </c>
      <c r="C25" s="2">
        <v>10</v>
      </c>
      <c r="D25" s="2" t="s">
        <v>4</v>
      </c>
      <c r="E25" s="2">
        <v>6000</v>
      </c>
      <c r="F25" s="2" t="s">
        <v>5</v>
      </c>
      <c r="G25" s="2">
        <v>406.12249999999995</v>
      </c>
      <c r="H25" s="2" t="s">
        <v>12</v>
      </c>
      <c r="I25" s="3" t="s">
        <v>7</v>
      </c>
      <c r="J25" s="3">
        <v>9194</v>
      </c>
      <c r="K25" s="3">
        <v>9194</v>
      </c>
      <c r="L25" s="2" t="s">
        <v>9</v>
      </c>
      <c r="M25" s="2"/>
      <c r="N25" s="6" t="s">
        <v>27</v>
      </c>
      <c r="O25" s="4">
        <v>0.01</v>
      </c>
      <c r="P25" s="4"/>
      <c r="Q25" s="4" t="s">
        <v>6</v>
      </c>
      <c r="R25" s="2"/>
      <c r="S25" s="2"/>
      <c r="T25" s="8"/>
      <c r="U25" s="8"/>
    </row>
    <row r="26" spans="1:21" ht="14.25" customHeight="1">
      <c r="A26" s="2">
        <v>6162000656</v>
      </c>
      <c r="B26" s="5">
        <v>711968</v>
      </c>
      <c r="C26" s="2">
        <v>8</v>
      </c>
      <c r="D26" s="2" t="s">
        <v>4</v>
      </c>
      <c r="E26" s="2">
        <f t="shared" ref="E26:E29" si="10">E25/C25*C26</f>
        <v>4800</v>
      </c>
      <c r="F26" s="2" t="s">
        <v>5</v>
      </c>
      <c r="G26" s="2">
        <v>324.89799999999997</v>
      </c>
      <c r="H26" s="2" t="s">
        <v>12</v>
      </c>
      <c r="I26" s="3" t="s">
        <v>7</v>
      </c>
      <c r="J26" s="3">
        <v>9194</v>
      </c>
      <c r="K26" s="3">
        <v>9194</v>
      </c>
      <c r="L26" s="2" t="s">
        <v>9</v>
      </c>
      <c r="M26" s="2"/>
      <c r="N26" s="6" t="s">
        <v>27</v>
      </c>
      <c r="O26" s="4">
        <v>0.01</v>
      </c>
      <c r="P26" s="4"/>
      <c r="Q26" s="4" t="s">
        <v>6</v>
      </c>
      <c r="R26" s="2"/>
      <c r="S26" s="2"/>
      <c r="T26" s="8"/>
      <c r="U26" s="8"/>
    </row>
    <row r="27" spans="1:21" ht="14.25" customHeight="1">
      <c r="A27" s="2">
        <v>6162000652</v>
      </c>
      <c r="B27" s="5">
        <v>711969</v>
      </c>
      <c r="C27" s="2">
        <v>1</v>
      </c>
      <c r="D27" s="2" t="s">
        <v>4</v>
      </c>
      <c r="E27" s="2">
        <f t="shared" si="10"/>
        <v>600</v>
      </c>
      <c r="F27" s="2" t="s">
        <v>5</v>
      </c>
      <c r="G27" s="2">
        <v>40.612249999999996</v>
      </c>
      <c r="H27" s="2" t="s">
        <v>12</v>
      </c>
      <c r="I27" s="3" t="s">
        <v>10</v>
      </c>
      <c r="J27" s="3">
        <v>9194</v>
      </c>
      <c r="K27" s="3">
        <v>9194</v>
      </c>
      <c r="L27" s="2" t="s">
        <v>9</v>
      </c>
      <c r="M27" s="2"/>
      <c r="N27" s="6" t="s">
        <v>27</v>
      </c>
      <c r="O27" s="4">
        <v>0.02</v>
      </c>
      <c r="P27" s="4"/>
      <c r="Q27" s="4" t="s">
        <v>6</v>
      </c>
      <c r="R27" s="2"/>
      <c r="S27" s="2"/>
      <c r="T27" s="8"/>
      <c r="U27" s="8"/>
    </row>
    <row r="28" spans="1:21" ht="14.25" customHeight="1">
      <c r="A28" s="2">
        <v>6162000653</v>
      </c>
      <c r="B28" s="5">
        <v>709517</v>
      </c>
      <c r="C28" s="2">
        <v>3</v>
      </c>
      <c r="D28" s="2" t="s">
        <v>4</v>
      </c>
      <c r="E28" s="2">
        <f t="shared" si="10"/>
        <v>1800</v>
      </c>
      <c r="F28" s="2" t="s">
        <v>5</v>
      </c>
      <c r="G28" s="2">
        <v>121.83674999999998</v>
      </c>
      <c r="H28" s="2" t="s">
        <v>12</v>
      </c>
      <c r="I28" s="3" t="s">
        <v>7</v>
      </c>
      <c r="J28" s="3">
        <v>9194</v>
      </c>
      <c r="K28" s="3">
        <v>9194</v>
      </c>
      <c r="L28" s="2" t="s">
        <v>9</v>
      </c>
      <c r="M28" s="2"/>
      <c r="N28" s="6" t="s">
        <v>26</v>
      </c>
      <c r="O28" s="4">
        <f>O27+0.1</f>
        <v>0.12000000000000001</v>
      </c>
      <c r="P28" s="4"/>
      <c r="Q28" s="4" t="s">
        <v>6</v>
      </c>
      <c r="R28" s="2"/>
      <c r="S28" s="2"/>
      <c r="T28" s="8"/>
      <c r="U28" s="8"/>
    </row>
    <row r="29" spans="1:21" ht="14.25" customHeight="1">
      <c r="A29" s="2">
        <v>6162000654</v>
      </c>
      <c r="B29" s="5">
        <v>714032</v>
      </c>
      <c r="C29" s="2">
        <v>3</v>
      </c>
      <c r="D29" s="2" t="s">
        <v>4</v>
      </c>
      <c r="E29" s="2">
        <f t="shared" si="10"/>
        <v>1800</v>
      </c>
      <c r="F29" s="2" t="s">
        <v>5</v>
      </c>
      <c r="G29" s="2">
        <v>121.83674999999998</v>
      </c>
      <c r="H29" s="2" t="s">
        <v>12</v>
      </c>
      <c r="I29" s="3" t="s">
        <v>7</v>
      </c>
      <c r="J29" s="3">
        <v>9194</v>
      </c>
      <c r="K29" s="3">
        <v>9194</v>
      </c>
      <c r="L29" s="2" t="s">
        <v>9</v>
      </c>
      <c r="M29" s="2"/>
      <c r="N29" s="6" t="s">
        <v>26</v>
      </c>
      <c r="O29" s="4">
        <f>O28+0.1</f>
        <v>0.22000000000000003</v>
      </c>
      <c r="P29" s="4"/>
      <c r="Q29" s="4" t="s">
        <v>6</v>
      </c>
      <c r="R29" s="2"/>
      <c r="S29" s="2"/>
      <c r="T29" s="8"/>
      <c r="U29" s="8"/>
    </row>
    <row r="30" spans="1:21" ht="14.25" customHeight="1"/>
    <row r="31" spans="1:21" ht="14.25" customHeight="1"/>
    <row r="32" spans="1:2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Arvind_10_6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brantan.sp</cp:lastModifiedBy>
  <dcterms:created xsi:type="dcterms:W3CDTF">2019-05-02T09:22:50Z</dcterms:created>
  <dcterms:modified xsi:type="dcterms:W3CDTF">2020-09-24T03:50:09Z</dcterms:modified>
</cp:coreProperties>
</file>