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\Documents\"/>
    </mc:Choice>
  </mc:AlternateContent>
  <bookViews>
    <workbookView xWindow="0" yWindow="0" windowWidth="19100" windowHeight="6930" activeTab="1"/>
  </bookViews>
  <sheets>
    <sheet name="financials" sheetId="2" r:id="rId1"/>
    <sheet name="move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F11" i="2"/>
  <c r="I11" i="2" l="1"/>
  <c r="F8" i="2"/>
  <c r="F12" i="2"/>
  <c r="F6" i="2"/>
  <c r="F7" i="2" s="1"/>
  <c r="G10" i="2"/>
  <c r="I12" i="2"/>
  <c r="H10" i="2"/>
  <c r="E5" i="2"/>
  <c r="E6" i="2" l="1"/>
</calcChain>
</file>

<file path=xl/sharedStrings.xml><?xml version="1.0" encoding="utf-8"?>
<sst xmlns="http://schemas.openxmlformats.org/spreadsheetml/2006/main" count="50" uniqueCount="42">
  <si>
    <t>Duke Simmons</t>
  </si>
  <si>
    <t>Bayou Mobile Home Transporters</t>
  </si>
  <si>
    <t>337-884-4242</t>
  </si>
  <si>
    <t>5000 Suire Rd. Lot 12, Jennings</t>
  </si>
  <si>
    <t>2692 Whittington Dr., Westlake</t>
  </si>
  <si>
    <t>to</t>
  </si>
  <si>
    <t>16x66 2007 Clayton w/ awning</t>
  </si>
  <si>
    <t>no awning</t>
  </si>
  <si>
    <t>Alan Poissot</t>
  </si>
  <si>
    <t>Poissot's Mobile Home Mover</t>
  </si>
  <si>
    <t>337-526-3313</t>
  </si>
  <si>
    <t>Robert Streitmatter</t>
  </si>
  <si>
    <t>Able Mobile Home Transporting</t>
  </si>
  <si>
    <t>337-263-3204</t>
  </si>
  <si>
    <t>Cody Simmons</t>
  </si>
  <si>
    <t>Cody Simmons Mobile Home Movers</t>
  </si>
  <si>
    <t>337-802-2350</t>
  </si>
  <si>
    <t>maybe too busy next week</t>
  </si>
  <si>
    <t>Kathie Clements</t>
  </si>
  <si>
    <t>CD&amp;M Mobile Home Movers</t>
  </si>
  <si>
    <t>337-309-4408</t>
  </si>
  <si>
    <t xml:space="preserve">detach awning and skirting </t>
  </si>
  <si>
    <t>central unit disconnected</t>
  </si>
  <si>
    <t>axles, tires, tounge</t>
  </si>
  <si>
    <t>A/C guy :</t>
  </si>
  <si>
    <t>Tuesday</t>
  </si>
  <si>
    <t>Dad</t>
  </si>
  <si>
    <t>Brant</t>
  </si>
  <si>
    <t>Cash</t>
  </si>
  <si>
    <t>Madison</t>
  </si>
  <si>
    <t>Need:</t>
  </si>
  <si>
    <t>After move</t>
  </si>
  <si>
    <t>After buy</t>
  </si>
  <si>
    <t>Move</t>
  </si>
  <si>
    <t>Tax</t>
  </si>
  <si>
    <t>After Tax</t>
  </si>
  <si>
    <t>337-764-3373</t>
  </si>
  <si>
    <t>quote</t>
  </si>
  <si>
    <t>disconnect</t>
  </si>
  <si>
    <t>reconnect</t>
  </si>
  <si>
    <t>Mike</t>
  </si>
  <si>
    <t>337-888-0407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</si>
</sst>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6" fontId="0" fillId="0" borderId="0" xfId="1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4" fontId="0" fillId="0" borderId="0" xfId="0" applyNumberFormat="1" applyFont="1"/>
    <xf numFmtId="6" fontId="0" fillId="0" borderId="0" xfId="0" applyNumberFormat="1" applyFont="1" applyAlignment="1">
      <alignment horizontal="center"/>
    </xf>
    <xf numFmtId="44" fontId="1" fillId="0" borderId="0" xfId="1" applyFont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44" fontId="1" fillId="0" borderId="0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65" fontId="0" fillId="0" borderId="0" xfId="0" applyNumberFormat="1"/>
    <xf numFmtId="44" fontId="0" fillId="0" borderId="0" xfId="1" applyFont="1" applyBorder="1" applyAlignment="1">
      <alignment horizontal="center"/>
    </xf>
    <xf numFmtId="44" fontId="0" fillId="4" borderId="0" xfId="1" applyFont="1" applyFill="1" applyAlignment="1">
      <alignment horizontal="center"/>
    </xf>
    <xf numFmtId="44" fontId="1" fillId="3" borderId="0" xfId="1" applyFont="1" applyFill="1" applyAlignment="1">
      <alignment horizontal="center"/>
    </xf>
    <xf numFmtId="44" fontId="2" fillId="4" borderId="0" xfId="1" applyFont="1" applyFill="1" applyAlignment="1">
      <alignment horizontal="center"/>
    </xf>
    <xf numFmtId="0" fontId="0" fillId="0" borderId="4" xfId="0" applyBorder="1" applyAlignment="1">
      <alignment horizontal="center"/>
    </xf>
    <xf numFmtId="44" fontId="1" fillId="0" borderId="0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6" fontId="2" fillId="2" borderId="1" xfId="1" applyNumberFormat="1" applyFont="1" applyFill="1" applyBorder="1" applyAlignment="1">
      <alignment horizontal="center" vertical="center"/>
    </xf>
    <xf numFmtId="6" fontId="2" fillId="2" borderId="3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0"/>
  <sheetViews>
    <sheetView workbookViewId="0">
      <selection activeCell="E7" sqref="E7"/>
    </sheetView>
  </sheetViews>
  <sheetFormatPr defaultRowHeight="14.5" x14ac:dyDescent="0.35"/>
  <cols>
    <col min="1" max="1" width="10.08984375" customWidth="1"/>
    <col min="2" max="2" width="12.08984375" customWidth="1"/>
    <col min="3" max="3" width="18.81640625" customWidth="1"/>
    <col min="4" max="5" width="10.08984375" customWidth="1"/>
    <col min="6" max="6" width="11.08984375" customWidth="1"/>
    <col min="7" max="10" width="10.08984375" customWidth="1"/>
  </cols>
  <sheetData>
    <row r="2" spans="3:11" x14ac:dyDescent="0.35">
      <c r="C2" s="17">
        <v>43228</v>
      </c>
    </row>
    <row r="4" spans="3:11" x14ac:dyDescent="0.35">
      <c r="D4" s="15"/>
      <c r="E4" s="16" t="s">
        <v>27</v>
      </c>
      <c r="F4" s="16" t="s">
        <v>29</v>
      </c>
      <c r="G4" s="16" t="s">
        <v>28</v>
      </c>
      <c r="H4" s="16" t="s">
        <v>26</v>
      </c>
      <c r="I4" s="15"/>
      <c r="J4" s="15"/>
      <c r="K4" s="15"/>
    </row>
    <row r="5" spans="3:11" x14ac:dyDescent="0.35">
      <c r="D5" s="15"/>
      <c r="E5" s="16">
        <f>5541</f>
        <v>5541</v>
      </c>
      <c r="F5" s="16">
        <v>13100</v>
      </c>
      <c r="G5" s="16">
        <v>1270</v>
      </c>
      <c r="H5" s="16">
        <v>2000</v>
      </c>
      <c r="I5" s="15"/>
      <c r="J5" s="15"/>
      <c r="K5" s="15"/>
    </row>
    <row r="6" spans="3:11" x14ac:dyDescent="0.35">
      <c r="D6" s="15" t="s">
        <v>32</v>
      </c>
      <c r="E6" s="16">
        <f>E5-I10</f>
        <v>5541</v>
      </c>
      <c r="F6" s="16">
        <f>F5-G10</f>
        <v>7370</v>
      </c>
      <c r="G6" s="16">
        <v>0</v>
      </c>
      <c r="H6" s="16">
        <v>0</v>
      </c>
      <c r="I6" s="15"/>
      <c r="J6" s="15"/>
      <c r="K6" s="15"/>
    </row>
    <row r="7" spans="3:11" x14ac:dyDescent="0.35">
      <c r="D7" s="15" t="s">
        <v>31</v>
      </c>
      <c r="E7" s="20">
        <f>E6-I11</f>
        <v>3261</v>
      </c>
      <c r="F7" s="20">
        <f>F6</f>
        <v>7370</v>
      </c>
      <c r="G7" s="16">
        <v>0</v>
      </c>
      <c r="H7" s="16">
        <v>0</v>
      </c>
      <c r="I7" s="15"/>
      <c r="J7" s="15"/>
      <c r="K7" s="15"/>
    </row>
    <row r="8" spans="3:11" x14ac:dyDescent="0.35">
      <c r="D8" s="15" t="s">
        <v>35</v>
      </c>
      <c r="E8" s="21">
        <f>E7-I12</f>
        <v>2508.5</v>
      </c>
      <c r="F8" s="21">
        <f>F7</f>
        <v>7370</v>
      </c>
      <c r="G8" s="19"/>
      <c r="H8" s="19"/>
      <c r="I8" s="15"/>
      <c r="J8" s="15"/>
      <c r="K8" s="15"/>
    </row>
    <row r="9" spans="3:11" x14ac:dyDescent="0.35">
      <c r="D9" s="15"/>
      <c r="E9" s="15"/>
      <c r="F9" s="15" t="s">
        <v>30</v>
      </c>
      <c r="G9" s="15" t="s">
        <v>29</v>
      </c>
      <c r="H9" s="15" t="s">
        <v>28</v>
      </c>
      <c r="I9" s="15" t="s">
        <v>27</v>
      </c>
      <c r="J9" s="15" t="s">
        <v>26</v>
      </c>
      <c r="K9" s="15"/>
    </row>
    <row r="10" spans="3:11" x14ac:dyDescent="0.35">
      <c r="D10" s="15"/>
      <c r="E10" s="15"/>
      <c r="F10" s="16">
        <v>7000</v>
      </c>
      <c r="G10" s="16">
        <f>F10-H10</f>
        <v>5730</v>
      </c>
      <c r="H10" s="16">
        <f>G5</f>
        <v>1270</v>
      </c>
      <c r="I10" s="16"/>
      <c r="J10" s="16"/>
      <c r="K10" s="15"/>
    </row>
    <row r="11" spans="3:11" x14ac:dyDescent="0.35">
      <c r="D11" s="15"/>
      <c r="E11" s="15" t="s">
        <v>33</v>
      </c>
      <c r="F11" s="16">
        <f>move!G7+move!G10</f>
        <v>2280</v>
      </c>
      <c r="G11" s="16">
        <v>0</v>
      </c>
      <c r="H11" s="16">
        <v>0</v>
      </c>
      <c r="I11" s="16">
        <f>F11-J11</f>
        <v>2280</v>
      </c>
      <c r="J11" s="16">
        <v>0</v>
      </c>
      <c r="K11" s="15"/>
    </row>
    <row r="12" spans="3:11" x14ac:dyDescent="0.35">
      <c r="D12" s="15"/>
      <c r="E12" s="15" t="s">
        <v>34</v>
      </c>
      <c r="F12" s="19">
        <f>F10*10.75%</f>
        <v>752.5</v>
      </c>
      <c r="G12" s="19"/>
      <c r="H12" s="19"/>
      <c r="I12" s="19">
        <f>F12</f>
        <v>752.5</v>
      </c>
      <c r="J12" s="19"/>
      <c r="K12" s="15"/>
    </row>
    <row r="13" spans="3:11" x14ac:dyDescent="0.35">
      <c r="D13" s="15"/>
      <c r="E13" s="15"/>
      <c r="F13" s="15"/>
      <c r="G13" s="15"/>
      <c r="H13" s="24"/>
      <c r="I13" s="24"/>
      <c r="J13" s="15"/>
      <c r="K13" s="15"/>
    </row>
    <row r="14" spans="3:11" x14ac:dyDescent="0.35">
      <c r="E14" s="15"/>
      <c r="F14" s="15"/>
      <c r="G14" s="15"/>
      <c r="H14" s="18"/>
      <c r="I14" s="18"/>
      <c r="J14" s="15"/>
      <c r="K14" s="15"/>
    </row>
    <row r="16" spans="3:11" x14ac:dyDescent="0.35">
      <c r="D16" s="23"/>
    </row>
    <row r="17" spans="4:4" x14ac:dyDescent="0.35">
      <c r="D17" s="1"/>
    </row>
    <row r="18" spans="4:4" x14ac:dyDescent="0.35">
      <c r="D18" s="1"/>
    </row>
    <row r="19" spans="4:4" x14ac:dyDescent="0.35">
      <c r="D19" s="14"/>
    </row>
    <row r="20" spans="4:4" x14ac:dyDescent="0.35">
      <c r="D20" s="14"/>
    </row>
  </sheetData>
  <mergeCells count="1">
    <mergeCell ref="H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G10" sqref="G10:G11"/>
    </sheetView>
  </sheetViews>
  <sheetFormatPr defaultRowHeight="14.5" x14ac:dyDescent="0.35"/>
  <cols>
    <col min="4" max="4" width="17.08984375" bestFit="1" customWidth="1"/>
    <col min="5" max="5" width="32" bestFit="1" customWidth="1"/>
    <col min="6" max="6" width="13.453125" bestFit="1" customWidth="1"/>
    <col min="7" max="7" width="7.54296875" bestFit="1" customWidth="1"/>
    <col min="8" max="8" width="9.453125" bestFit="1" customWidth="1"/>
  </cols>
  <sheetData>
    <row r="2" spans="1:12" x14ac:dyDescent="0.35">
      <c r="K2" t="s">
        <v>3</v>
      </c>
    </row>
    <row r="3" spans="1:12" x14ac:dyDescent="0.35">
      <c r="D3" s="1" t="s">
        <v>0</v>
      </c>
      <c r="E3" s="1" t="s">
        <v>1</v>
      </c>
      <c r="F3" s="1" t="s">
        <v>2</v>
      </c>
      <c r="G3" s="2">
        <v>3000</v>
      </c>
      <c r="H3" s="1" t="s">
        <v>7</v>
      </c>
      <c r="L3" s="1" t="s">
        <v>5</v>
      </c>
    </row>
    <row r="4" spans="1:12" x14ac:dyDescent="0.35">
      <c r="A4" t="s">
        <v>17</v>
      </c>
      <c r="D4" s="4" t="s">
        <v>8</v>
      </c>
      <c r="E4" s="5" t="s">
        <v>9</v>
      </c>
      <c r="F4" s="8" t="s">
        <v>10</v>
      </c>
      <c r="G4" s="7">
        <v>2800</v>
      </c>
      <c r="H4" s="5" t="s">
        <v>7</v>
      </c>
      <c r="I4" s="5"/>
      <c r="J4" s="5"/>
      <c r="K4" t="s">
        <v>4</v>
      </c>
    </row>
    <row r="5" spans="1:12" x14ac:dyDescent="0.35">
      <c r="D5" s="1" t="s">
        <v>11</v>
      </c>
      <c r="E5" t="s">
        <v>12</v>
      </c>
      <c r="F5" t="s">
        <v>13</v>
      </c>
      <c r="G5" s="3">
        <v>3800</v>
      </c>
      <c r="H5" t="s">
        <v>7</v>
      </c>
    </row>
    <row r="6" spans="1:12" x14ac:dyDescent="0.35">
      <c r="D6" s="4" t="s">
        <v>14</v>
      </c>
      <c r="E6" s="5" t="s">
        <v>15</v>
      </c>
      <c r="F6" s="6" t="s">
        <v>16</v>
      </c>
      <c r="G6" s="7">
        <v>2800</v>
      </c>
      <c r="H6" s="5" t="s">
        <v>7</v>
      </c>
      <c r="I6" s="5"/>
      <c r="K6" t="s">
        <v>6</v>
      </c>
    </row>
    <row r="7" spans="1:12" x14ac:dyDescent="0.35">
      <c r="B7" s="9" t="s">
        <v>25</v>
      </c>
      <c r="C7" s="12">
        <v>43249</v>
      </c>
      <c r="D7" s="9" t="s">
        <v>18</v>
      </c>
      <c r="E7" s="9" t="s">
        <v>19</v>
      </c>
      <c r="F7" s="13" t="s">
        <v>20</v>
      </c>
      <c r="G7" s="26">
        <v>1960</v>
      </c>
      <c r="H7" s="9" t="s">
        <v>7</v>
      </c>
    </row>
    <row r="9" spans="1:12" x14ac:dyDescent="0.35">
      <c r="G9" s="22" t="s">
        <v>37</v>
      </c>
    </row>
    <row r="10" spans="1:12" x14ac:dyDescent="0.35">
      <c r="E10" s="10" t="s">
        <v>21</v>
      </c>
      <c r="F10" s="1" t="s">
        <v>24</v>
      </c>
      <c r="G10" s="28">
        <v>320</v>
      </c>
      <c r="H10" t="s">
        <v>38</v>
      </c>
    </row>
    <row r="11" spans="1:12" x14ac:dyDescent="0.35">
      <c r="E11" s="27" t="s">
        <v>22</v>
      </c>
      <c r="F11" s="1" t="s">
        <v>40</v>
      </c>
      <c r="G11" s="29"/>
      <c r="H11" t="s">
        <v>39</v>
      </c>
    </row>
    <row r="12" spans="1:12" x14ac:dyDescent="0.35">
      <c r="E12" s="11" t="s">
        <v>23</v>
      </c>
      <c r="F12" s="1" t="s">
        <v>41</v>
      </c>
    </row>
    <row r="13" spans="1:12" x14ac:dyDescent="0.35">
      <c r="F13" s="25" t="s">
        <v>36</v>
      </c>
    </row>
  </sheetData>
  <mergeCells count="1">
    <mergeCell ref="G10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</dc:creator>
  <cp:lastModifiedBy>Brant</cp:lastModifiedBy>
  <dcterms:created xsi:type="dcterms:W3CDTF">2018-05-16T16:41:57Z</dcterms:created>
  <dcterms:modified xsi:type="dcterms:W3CDTF">2018-05-16T18:44:16Z</dcterms:modified>
</cp:coreProperties>
</file>