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THINKLOGIX ACADEMY\4PM-6PM (SAT) OCT-17-2020 BATCH\Python-II-Oct-17-2020-\"/>
    </mc:Choice>
  </mc:AlternateContent>
  <xr:revisionPtr revIDLastSave="0" documentId="13_ncr:1_{2E16874B-60A5-418F-A621-8644792FEE3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fficeSupplies" sheetId="1" r:id="rId1"/>
    <sheet name="Sheet4" sheetId="5" r:id="rId2"/>
    <sheet name="Sheet3" sheetId="4" r:id="rId3"/>
    <sheet name="Sheet2" sheetId="3" r:id="rId4"/>
  </sheets>
  <calcPr calcId="181029"/>
</workbook>
</file>

<file path=xl/calcChain.xml><?xml version="1.0" encoding="utf-8"?>
<calcChain xmlns="http://schemas.openxmlformats.org/spreadsheetml/2006/main">
  <c r="W16" i="1" l="1"/>
  <c r="X15" i="1" s="1"/>
  <c r="S17" i="1"/>
  <c r="R16" i="1"/>
  <c r="X13" i="1" l="1"/>
  <c r="X14" i="1"/>
</calcChain>
</file>

<file path=xl/sharedStrings.xml><?xml version="1.0" encoding="utf-8"?>
<sst xmlns="http://schemas.openxmlformats.org/spreadsheetml/2006/main" count="340" uniqueCount="133">
  <si>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</si>
  <si>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</si>
  <si>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</si>
  <si>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</si>
  <si>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</si>
  <si>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</si>
  <si>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</si>
  <si>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</si>
  <si>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</si>
  <si>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</si>
  <si>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</si>
  <si>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</si>
  <si>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</si>
  <si>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</si>
  <si>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</si>
  <si>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</si>
  <si>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</si>
  <si>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</si>
  <si>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</si>
  <si>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</si>
  <si>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</si>
  <si>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</si>
  <si>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</si>
  <si>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</si>
  <si>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</si>
  <si>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FLAT STRUCTURE DATA</t>
  </si>
  <si>
    <t>SINGLE TABLE DATA</t>
  </si>
  <si>
    <t>ONE TABLE CONTAIN ALL OF THE INFORMAITON</t>
  </si>
  <si>
    <t>Products</t>
  </si>
  <si>
    <t>Customers</t>
  </si>
  <si>
    <t>John</t>
  </si>
  <si>
    <t>Marrie</t>
  </si>
  <si>
    <t>Nancy</t>
  </si>
  <si>
    <t>Toronto</t>
  </si>
  <si>
    <t>Ottawa</t>
  </si>
  <si>
    <t>Windsor</t>
  </si>
  <si>
    <t>PID</t>
  </si>
  <si>
    <t>CID</t>
  </si>
  <si>
    <t>CName</t>
  </si>
  <si>
    <t>CCity</t>
  </si>
  <si>
    <t>Pname</t>
  </si>
  <si>
    <t>Manufacturer</t>
  </si>
  <si>
    <t>Price</t>
  </si>
  <si>
    <t>Qty</t>
  </si>
  <si>
    <t>Orders</t>
  </si>
  <si>
    <t>OrderID</t>
  </si>
  <si>
    <t>TotalAmount</t>
  </si>
  <si>
    <t>RELATIONAL STRUCTRED DATA</t>
  </si>
  <si>
    <t>SUBSET OF SKILLS TO BE SUCCESSFUL IN DATA JOBS NOW A DAYS</t>
  </si>
  <si>
    <t>SQL</t>
  </si>
  <si>
    <t>EXCEL</t>
  </si>
  <si>
    <t>PYTHON</t>
  </si>
  <si>
    <t>DATA WAREHOUSING CONCEPTS</t>
  </si>
  <si>
    <t>DATA MART -- A SUBSET OF DATA WAREHOUSE</t>
  </si>
  <si>
    <t>STANDARD REPORTING</t>
  </si>
  <si>
    <t>IN-DEPTH REPORTING</t>
  </si>
  <si>
    <t>INNOVATIONAL REPORTING</t>
  </si>
  <si>
    <t>CREATING NEW REPORTING STANDARDS</t>
  </si>
  <si>
    <t>ROOT CAUSE ANALYSIS (CAUSALITY ANALYSIS)</t>
  </si>
  <si>
    <t>Convert this data to semi-flat structured</t>
  </si>
  <si>
    <t>ItemPrice</t>
  </si>
  <si>
    <t>Python</t>
  </si>
  <si>
    <t>Semi-Flat Structure can be created with</t>
  </si>
  <si>
    <t>Dimension Table</t>
  </si>
  <si>
    <t>Fact Table</t>
  </si>
  <si>
    <t>Transactions</t>
  </si>
  <si>
    <t>Transaction Tables</t>
  </si>
  <si>
    <t>Stationary Store</t>
  </si>
  <si>
    <t>Total Revenue</t>
  </si>
  <si>
    <t>Cname</t>
  </si>
  <si>
    <t>Total Sales</t>
  </si>
  <si>
    <t>SalesAmount</t>
  </si>
  <si>
    <t>Average Quantity</t>
  </si>
  <si>
    <t>Average Sales Amount</t>
  </si>
  <si>
    <t xml:space="preserve">X-axis </t>
  </si>
  <si>
    <t>Base Axis</t>
  </si>
  <si>
    <t>Qualitative Information</t>
  </si>
  <si>
    <t>Y-axis</t>
  </si>
  <si>
    <t>Fact Axis</t>
  </si>
  <si>
    <t>Quantitative Information</t>
  </si>
  <si>
    <t>Dimension table</t>
  </si>
  <si>
    <t>Fact table</t>
  </si>
  <si>
    <t>%Sales</t>
  </si>
  <si>
    <t>Online Sales Scenario</t>
  </si>
  <si>
    <t>Steps</t>
  </si>
  <si>
    <t>Who</t>
  </si>
  <si>
    <t>Visit Number</t>
  </si>
  <si>
    <t>Why</t>
  </si>
  <si>
    <t>Creates an account</t>
  </si>
  <si>
    <t>Makes a Purchase</t>
  </si>
  <si>
    <t>JOhn</t>
  </si>
  <si>
    <t>Nothing</t>
  </si>
  <si>
    <t>Amazon</t>
  </si>
  <si>
    <t>1 mn</t>
  </si>
  <si>
    <t>Current Customer Base</t>
  </si>
  <si>
    <t>Daily Signups</t>
  </si>
  <si>
    <t>Daily Purchases</t>
  </si>
  <si>
    <t>Dimension</t>
  </si>
  <si>
    <t>Fact</t>
  </si>
  <si>
    <t>Size of dimension table before today</t>
  </si>
  <si>
    <t>Master</t>
  </si>
  <si>
    <t>Transaction</t>
  </si>
  <si>
    <t>Daily Added Products</t>
  </si>
  <si>
    <t>Products before today</t>
  </si>
  <si>
    <t>ABC</t>
  </si>
  <si>
    <t>XYZ</t>
  </si>
  <si>
    <t>Product Ganularity/Hierarchy</t>
  </si>
  <si>
    <t>Manufactuer/Product</t>
  </si>
  <si>
    <t xml:space="preserve">3 (6)  </t>
  </si>
  <si>
    <t>3 (12)</t>
  </si>
  <si>
    <t>2 (10)</t>
  </si>
  <si>
    <t>0 (0)</t>
  </si>
  <si>
    <t>NoSQL</t>
  </si>
  <si>
    <t>OLAP</t>
  </si>
  <si>
    <t>OLTP</t>
  </si>
  <si>
    <t>Analytical Purposes</t>
  </si>
  <si>
    <t>Transactional Purposes</t>
  </si>
  <si>
    <t>Primary Database</t>
  </si>
  <si>
    <t>Drawn Database (from OLTP) through ETL Procedure</t>
  </si>
  <si>
    <t>etl/elt</t>
  </si>
  <si>
    <t>Transactional Database</t>
  </si>
  <si>
    <t>Data Warehouse / Data Mart (Kimball etc)</t>
  </si>
  <si>
    <t>Production Database</t>
  </si>
  <si>
    <t>Analytical Database</t>
  </si>
  <si>
    <t>Development Database</t>
  </si>
  <si>
    <t>Amazon Example</t>
  </si>
  <si>
    <t>Customer create order, its recorded to OLTP</t>
  </si>
  <si>
    <t>Merchant Insights, are generated from OLAP database</t>
  </si>
  <si>
    <t>Speed Optimized</t>
  </si>
  <si>
    <t>Can accommodate numerous transaction every day/every hour</t>
  </si>
  <si>
    <t>Optimized for Analysis</t>
  </si>
  <si>
    <t>Slow processing in comparison to OLTP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</si>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</sst>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  <xf numFmtId="0" fontId="14" fillId="0" borderId="0" xfId="0" applyFont="1"/>
    <xf numFmtId="0" fontId="0" fillId="35" borderId="0" xfId="0" applyFill="1" applyAlignment="1">
      <alignment horizontal="left"/>
    </xf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0" xfId="0" applyNumberFormat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3" borderId="11" xfId="0" applyFill="1" applyBorder="1"/>
    <xf numFmtId="3" fontId="0" fillId="0" borderId="0" xfId="0" applyNumberFormat="1"/>
    <xf numFmtId="0" fontId="0" fillId="0" borderId="0" xfId="0" applyFill="1" applyBorder="1"/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0" borderId="14" xfId="0" applyFill="1" applyBorder="1"/>
    <xf numFmtId="0" fontId="16" fillId="38" borderId="10" xfId="0" applyFont="1" applyFill="1" applyBorder="1"/>
    <xf numFmtId="0" fontId="16" fillId="38" borderId="11" xfId="0" applyFont="1" applyFill="1" applyBorder="1"/>
    <xf numFmtId="0" fontId="16" fillId="38" borderId="12" xfId="0" applyFont="1" applyFill="1" applyBorder="1"/>
    <xf numFmtId="0" fontId="16" fillId="38" borderId="13" xfId="0" applyFont="1" applyFill="1" applyBorder="1"/>
    <xf numFmtId="0" fontId="0" fillId="38" borderId="0" xfId="0" applyFill="1" applyBorder="1"/>
    <xf numFmtId="0" fontId="0" fillId="38" borderId="14" xfId="0" applyFill="1" applyBorder="1"/>
    <xf numFmtId="0" fontId="16" fillId="38" borderId="15" xfId="0" applyFont="1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0" xfId="0" applyFill="1"/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OfficeSupplies!$R$12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OfficeSupplies!$R$13:$R$15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4A28-A06B-D8E20058D3B2}"/>
            </c:ext>
          </c:extLst>
        </c:ser>
        <c:ser>
          <c:idx val="1"/>
          <c:order val="1"/>
          <c:tx>
            <c:strRef>
              <c:f>OfficeSupplies!$S$12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OfficeSupplies!$S$13:$S$15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8-4A28-A06B-D8E20058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95888"/>
        <c:axId val="634293920"/>
      </c:barChart>
      <c:catAx>
        <c:axId val="6342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3920"/>
        <c:crosses val="autoZero"/>
        <c:auto val="1"/>
        <c:lblAlgn val="ctr"/>
        <c:lblOffset val="100"/>
        <c:noMultiLvlLbl val="0"/>
      </c:catAx>
      <c:valAx>
        <c:axId val="634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OfficeSupplies!$R$12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OfficeSupplies!$R$13:$R$15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2-4960-BE6D-8D36F81E5DDD}"/>
            </c:ext>
          </c:extLst>
        </c:ser>
        <c:ser>
          <c:idx val="1"/>
          <c:order val="1"/>
          <c:tx>
            <c:strRef>
              <c:f>OfficeSupplies!$S$12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OfficeSupplies!$S$13:$S$15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2-4960-BE6D-8D36F81E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061744"/>
        <c:axId val="642062072"/>
      </c:barChart>
      <c:catAx>
        <c:axId val="6420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2072"/>
        <c:crosses val="autoZero"/>
        <c:auto val="1"/>
        <c:lblAlgn val="ctr"/>
        <c:lblOffset val="100"/>
        <c:noMultiLvlLbl val="0"/>
      </c:catAx>
      <c:valAx>
        <c:axId val="6420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OfficeSupplies!$V$12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OfficeSupplies!$U$13:$U$15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OfficeSupplies!$V$13:$V$15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4-4192-8409-73E63160E583}"/>
            </c:ext>
          </c:extLst>
        </c:ser>
        <c:ser>
          <c:idx val="1"/>
          <c:order val="1"/>
          <c:tx>
            <c:strRef>
              <c:f>OfficeSupplies!$W$12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OfficeSupplies!$U$13:$U$15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OfficeSupplies!$W$13:$W$15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4-4192-8409-73E63160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77600"/>
        <c:axId val="471079568"/>
      </c:barChart>
      <c:catAx>
        <c:axId val="4710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9568"/>
        <c:crosses val="autoZero"/>
        <c:auto val="1"/>
        <c:lblAlgn val="ctr"/>
        <c:lblOffset val="100"/>
        <c:noMultiLvlLbl val="0"/>
      </c:catAx>
      <c:valAx>
        <c:axId val="471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OfficeSupplies!$V$6</c:f>
              <c:strCache>
                <c:ptCount val="1"/>
                <c:pt idx="0">
                  <c:v>%Sales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B-40C4-87CE-CBFF5C0A2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B-40C4-87CE-CBFF5C0A2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B-40C4-87CE-CBFF5C0A2EE4}"/>
              </c:ext>
            </c:extLst>
          </c:dPt>
          <c:cat>
            <c:strRef>
              <c:f>OfficeSupplies!$U$7:$U$9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OfficeSupplies!$V$7:$V$9</c:f>
              <c:numCache>
                <c:formatCode>General</c:formatCode>
                <c:ptCount val="3"/>
                <c:pt idx="0">
                  <c:v>0.21428571428571427</c:v>
                </c:pt>
                <c:pt idx="1">
                  <c:v>0.42857142857142855</c:v>
                </c:pt>
                <c:pt idx="2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67C-ABF3-B25D8609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25</xdr:row>
      <xdr:rowOff>22860</xdr:rowOff>
    </xdr:from>
    <xdr:to>
      <xdr:col>15</xdr:col>
      <xdr:colOff>502920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FD7F4-6F4A-47E0-9F7E-37810DB1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35</xdr:row>
      <xdr:rowOff>129540</xdr:rowOff>
    </xdr:from>
    <xdr:to>
      <xdr:col>22</xdr:col>
      <xdr:colOff>441960</xdr:colOff>
      <xdr:row>50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84442-1358-44C2-AAF4-46422696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358140</xdr:colOff>
      <xdr:row>22</xdr:row>
      <xdr:rowOff>60960</xdr:rowOff>
    </xdr:from>
    <xdr:to>
      <xdr:col>32</xdr:col>
      <xdr:colOff>53340</xdr:colOff>
      <xdr:row>37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F7366-C53B-483E-B6E9-C795539F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373380</xdr:colOff>
      <xdr:row>6</xdr:row>
      <xdr:rowOff>0</xdr:rowOff>
    </xdr:from>
    <xdr:to>
      <xdr:col>32</xdr:col>
      <xdr:colOff>68580</xdr:colOff>
      <xdr:row>20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1CE4B-1381-4894-80F2-C32C81F9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workbookViewId="0"/>
  </sheetViews>
  <sheetFormatPr defaultRowHeight="14.4" x14ac:dyDescent="0.3"/>
  <cols>
    <col min="1" max="1" width="22.109375" customWidth="1"/>
    <col min="8" max="8" width="16.6640625" customWidth="1"/>
    <col min="9" max="9" width="10.33203125" bestFit="1" customWidth="1"/>
    <col min="14" max="14" width="11.6640625" bestFit="1" customWidth="1"/>
    <col min="15" max="15" width="13" customWidth="1"/>
    <col min="17" max="17" width="15" customWidth="1"/>
    <col min="19" max="19" width="11.5546875" bestFit="1" customWidth="1"/>
    <col min="20" max="20" width="20.88671875" customWidth="1"/>
    <col min="21" max="21" width="14.21875" bestFit="1" customWidth="1"/>
    <col min="23" max="23" width="12.21875" customWidth="1"/>
    <col min="24" max="24" width="11.5546875" customWidth="1"/>
  </cols>
  <sheetData>
    <row r="1" spans="1:24" x14ac:dyDescent="0.3">
      <c r="A1" s="4" t="s">
        <v>25</v>
      </c>
      <c r="B1" t="s">
        <v>112</v>
      </c>
      <c r="C1" s="5" t="s">
        <v>27</v>
      </c>
      <c r="J1" s="4" t="s">
        <v>47</v>
      </c>
      <c r="M1" t="s">
        <v>49</v>
      </c>
      <c r="X1" t="s">
        <v>106</v>
      </c>
    </row>
    <row r="2" spans="1:24" ht="15" thickBot="1" x14ac:dyDescent="0.35">
      <c r="A2" s="4" t="s">
        <v>26</v>
      </c>
      <c r="R2" t="s">
        <v>74</v>
      </c>
      <c r="S2" t="s">
        <v>75</v>
      </c>
      <c r="T2" t="s">
        <v>76</v>
      </c>
      <c r="W2">
        <v>1</v>
      </c>
      <c r="X2" t="s">
        <v>40</v>
      </c>
    </row>
    <row r="3" spans="1:24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J3" s="7" t="s">
        <v>29</v>
      </c>
      <c r="K3" s="8" t="s">
        <v>63</v>
      </c>
      <c r="L3" s="8"/>
      <c r="M3" s="8"/>
      <c r="N3" s="20" t="s">
        <v>28</v>
      </c>
      <c r="O3" s="8" t="s">
        <v>63</v>
      </c>
      <c r="P3" s="9"/>
      <c r="R3" t="s">
        <v>77</v>
      </c>
      <c r="S3" t="s">
        <v>78</v>
      </c>
      <c r="T3" t="s">
        <v>79</v>
      </c>
      <c r="W3">
        <v>2</v>
      </c>
      <c r="X3" t="s">
        <v>41</v>
      </c>
    </row>
    <row r="4" spans="1:24" x14ac:dyDescent="0.3">
      <c r="A4" s="1">
        <v>41824</v>
      </c>
      <c r="B4" t="s">
        <v>6</v>
      </c>
      <c r="C4" t="s">
        <v>7</v>
      </c>
      <c r="D4" t="s">
        <v>8</v>
      </c>
      <c r="E4">
        <v>62</v>
      </c>
      <c r="F4">
        <v>4.99</v>
      </c>
      <c r="J4" s="10" t="s">
        <v>37</v>
      </c>
      <c r="K4" s="11" t="s">
        <v>38</v>
      </c>
      <c r="L4" s="11" t="s">
        <v>39</v>
      </c>
      <c r="M4" s="11"/>
      <c r="N4" s="11" t="s">
        <v>36</v>
      </c>
      <c r="O4" s="11" t="s">
        <v>40</v>
      </c>
      <c r="P4" s="12" t="s">
        <v>42</v>
      </c>
      <c r="Q4" s="22" t="s">
        <v>41</v>
      </c>
    </row>
    <row r="5" spans="1:24" x14ac:dyDescent="0.3">
      <c r="A5" s="1">
        <v>41832</v>
      </c>
      <c r="B5" t="s">
        <v>6</v>
      </c>
      <c r="C5" t="s">
        <v>9</v>
      </c>
      <c r="D5" t="s">
        <v>10</v>
      </c>
      <c r="E5">
        <v>29</v>
      </c>
      <c r="F5">
        <v>1.99</v>
      </c>
      <c r="J5" s="10">
        <v>1</v>
      </c>
      <c r="K5" s="11" t="s">
        <v>30</v>
      </c>
      <c r="L5" s="11" t="s">
        <v>33</v>
      </c>
      <c r="M5" s="11"/>
      <c r="N5" s="11">
        <v>1</v>
      </c>
      <c r="O5" s="11" t="s">
        <v>15</v>
      </c>
      <c r="P5" s="12">
        <v>2</v>
      </c>
      <c r="Q5" t="s">
        <v>104</v>
      </c>
    </row>
    <row r="6" spans="1:24" x14ac:dyDescent="0.3">
      <c r="A6" s="1">
        <v>41841</v>
      </c>
      <c r="B6" t="s">
        <v>11</v>
      </c>
      <c r="C6" t="s">
        <v>12</v>
      </c>
      <c r="D6" t="s">
        <v>8</v>
      </c>
      <c r="E6">
        <v>55</v>
      </c>
      <c r="F6">
        <v>12.49</v>
      </c>
      <c r="J6" s="10">
        <v>2</v>
      </c>
      <c r="K6" s="11" t="s">
        <v>31</v>
      </c>
      <c r="L6" s="11" t="s">
        <v>34</v>
      </c>
      <c r="M6" s="11"/>
      <c r="N6" s="11">
        <v>2</v>
      </c>
      <c r="O6" s="11" t="s">
        <v>10</v>
      </c>
      <c r="P6" s="12">
        <v>4</v>
      </c>
      <c r="Q6" t="s">
        <v>105</v>
      </c>
      <c r="U6" s="4" t="s">
        <v>40</v>
      </c>
      <c r="V6" s="4" t="s">
        <v>82</v>
      </c>
    </row>
    <row r="7" spans="1:24" ht="15" thickBot="1" x14ac:dyDescent="0.35">
      <c r="A7" s="1">
        <v>41849</v>
      </c>
      <c r="B7" t="s">
        <v>6</v>
      </c>
      <c r="C7" t="s">
        <v>13</v>
      </c>
      <c r="D7" t="s">
        <v>10</v>
      </c>
      <c r="E7">
        <v>81</v>
      </c>
      <c r="F7">
        <v>19.989999999999998</v>
      </c>
      <c r="J7" s="13">
        <v>3</v>
      </c>
      <c r="K7" s="14" t="s">
        <v>32</v>
      </c>
      <c r="L7" s="14" t="s">
        <v>35</v>
      </c>
      <c r="M7" s="14"/>
      <c r="N7" s="14">
        <v>3</v>
      </c>
      <c r="O7" s="14" t="s">
        <v>8</v>
      </c>
      <c r="P7" s="15">
        <v>5</v>
      </c>
      <c r="Q7" t="s">
        <v>105</v>
      </c>
      <c r="U7" t="s">
        <v>15</v>
      </c>
      <c r="V7">
        <v>0.21428571428571427</v>
      </c>
    </row>
    <row r="8" spans="1:24" x14ac:dyDescent="0.3">
      <c r="A8" s="1">
        <v>41858</v>
      </c>
      <c r="B8" t="s">
        <v>11</v>
      </c>
      <c r="C8" t="s">
        <v>14</v>
      </c>
      <c r="D8" t="s">
        <v>8</v>
      </c>
      <c r="E8">
        <v>42</v>
      </c>
      <c r="F8">
        <v>23.95</v>
      </c>
      <c r="N8" s="22">
        <v>4</v>
      </c>
      <c r="O8" s="22" t="s">
        <v>15</v>
      </c>
      <c r="P8" s="29">
        <v>2</v>
      </c>
      <c r="Q8" t="s">
        <v>105</v>
      </c>
      <c r="U8" t="s">
        <v>10</v>
      </c>
      <c r="V8">
        <v>0.42857142857142855</v>
      </c>
    </row>
    <row r="9" spans="1:24" x14ac:dyDescent="0.3">
      <c r="A9" s="1">
        <v>41866</v>
      </c>
      <c r="B9" t="s">
        <v>6</v>
      </c>
      <c r="C9" t="s">
        <v>7</v>
      </c>
      <c r="D9" t="s">
        <v>15</v>
      </c>
      <c r="E9">
        <v>35</v>
      </c>
      <c r="F9">
        <v>4.99</v>
      </c>
      <c r="U9" t="s">
        <v>8</v>
      </c>
      <c r="V9">
        <v>0.35714285714285715</v>
      </c>
    </row>
    <row r="10" spans="1:24" x14ac:dyDescent="0.3">
      <c r="A10" s="1">
        <v>41875</v>
      </c>
      <c r="B10" t="s">
        <v>16</v>
      </c>
      <c r="C10" t="s">
        <v>17</v>
      </c>
      <c r="D10" t="s">
        <v>18</v>
      </c>
      <c r="E10">
        <v>3</v>
      </c>
      <c r="F10">
        <v>275</v>
      </c>
      <c r="J10" s="3" t="s">
        <v>44</v>
      </c>
      <c r="K10" t="s">
        <v>64</v>
      </c>
      <c r="M10" t="s">
        <v>66</v>
      </c>
      <c r="R10" t="s">
        <v>67</v>
      </c>
    </row>
    <row r="11" spans="1:24" x14ac:dyDescent="0.3">
      <c r="A11" s="1">
        <v>41883</v>
      </c>
      <c r="B11" t="s">
        <v>11</v>
      </c>
      <c r="C11" t="s">
        <v>19</v>
      </c>
      <c r="D11" t="s">
        <v>18</v>
      </c>
      <c r="E11">
        <v>2</v>
      </c>
      <c r="F11">
        <v>125</v>
      </c>
      <c r="I11" t="s">
        <v>0</v>
      </c>
      <c r="J11" t="s">
        <v>45</v>
      </c>
      <c r="K11" t="s">
        <v>37</v>
      </c>
      <c r="L11" s="19" t="s">
        <v>36</v>
      </c>
      <c r="M11" t="s">
        <v>43</v>
      </c>
      <c r="N11" t="s">
        <v>46</v>
      </c>
      <c r="Q11" s="18" t="s">
        <v>80</v>
      </c>
      <c r="R11" s="40" t="s">
        <v>81</v>
      </c>
      <c r="S11" s="40"/>
      <c r="U11" s="18" t="s">
        <v>80</v>
      </c>
      <c r="V11" s="40" t="s">
        <v>81</v>
      </c>
      <c r="W11" s="40"/>
    </row>
    <row r="12" spans="1:24" x14ac:dyDescent="0.3">
      <c r="A12" s="1">
        <v>41892</v>
      </c>
      <c r="B12" t="s">
        <v>11</v>
      </c>
      <c r="C12" t="s">
        <v>20</v>
      </c>
      <c r="D12" t="s">
        <v>15</v>
      </c>
      <c r="E12">
        <v>7</v>
      </c>
      <c r="F12">
        <v>1.29</v>
      </c>
      <c r="I12" s="16">
        <v>44105</v>
      </c>
      <c r="J12">
        <v>1</v>
      </c>
      <c r="K12">
        <v>1</v>
      </c>
      <c r="L12" s="19">
        <v>3</v>
      </c>
      <c r="M12">
        <v>2</v>
      </c>
      <c r="N12">
        <v>10</v>
      </c>
      <c r="Q12" s="4" t="s">
        <v>69</v>
      </c>
      <c r="R12" s="4" t="s">
        <v>43</v>
      </c>
      <c r="S12" s="4" t="s">
        <v>71</v>
      </c>
      <c r="U12" s="4" t="s">
        <v>40</v>
      </c>
      <c r="V12" s="4" t="s">
        <v>43</v>
      </c>
      <c r="W12" s="4" t="s">
        <v>71</v>
      </c>
      <c r="X12" s="4" t="s">
        <v>82</v>
      </c>
    </row>
    <row r="13" spans="1:24" x14ac:dyDescent="0.3">
      <c r="A13" s="1">
        <v>41900</v>
      </c>
      <c r="B13" t="s">
        <v>6</v>
      </c>
      <c r="C13" t="s">
        <v>7</v>
      </c>
      <c r="D13" t="s">
        <v>8</v>
      </c>
      <c r="E13">
        <v>16</v>
      </c>
      <c r="F13">
        <v>15.99</v>
      </c>
      <c r="I13" s="16">
        <v>44106</v>
      </c>
      <c r="J13">
        <v>2</v>
      </c>
      <c r="K13">
        <v>3</v>
      </c>
      <c r="L13" s="19">
        <v>1</v>
      </c>
      <c r="M13">
        <v>3</v>
      </c>
      <c r="N13">
        <v>6</v>
      </c>
      <c r="Q13" t="s">
        <v>32</v>
      </c>
      <c r="R13">
        <v>4</v>
      </c>
      <c r="S13">
        <v>10</v>
      </c>
      <c r="U13" t="s">
        <v>15</v>
      </c>
      <c r="V13">
        <v>3</v>
      </c>
      <c r="W13">
        <v>6</v>
      </c>
      <c r="X13">
        <f>W13/$W$16</f>
        <v>0.21428571428571427</v>
      </c>
    </row>
    <row r="14" spans="1:24" x14ac:dyDescent="0.3">
      <c r="A14" s="1">
        <v>41909</v>
      </c>
      <c r="B14" t="s">
        <v>16</v>
      </c>
      <c r="C14" t="s">
        <v>17</v>
      </c>
      <c r="D14" t="s">
        <v>21</v>
      </c>
      <c r="E14">
        <v>76</v>
      </c>
      <c r="F14">
        <v>1.99</v>
      </c>
      <c r="I14" s="16">
        <v>44106</v>
      </c>
      <c r="J14">
        <v>2</v>
      </c>
      <c r="K14">
        <v>3</v>
      </c>
      <c r="L14" s="19">
        <v>2</v>
      </c>
      <c r="M14">
        <v>1</v>
      </c>
      <c r="N14">
        <v>4</v>
      </c>
      <c r="Q14" t="s">
        <v>30</v>
      </c>
      <c r="R14">
        <v>2</v>
      </c>
      <c r="S14">
        <v>10</v>
      </c>
      <c r="U14" t="s">
        <v>10</v>
      </c>
      <c r="V14">
        <v>3</v>
      </c>
      <c r="W14">
        <v>12</v>
      </c>
      <c r="X14">
        <f>W14/$W$16</f>
        <v>0.42857142857142855</v>
      </c>
    </row>
    <row r="15" spans="1:24" x14ac:dyDescent="0.3">
      <c r="A15" s="1">
        <v>41917</v>
      </c>
      <c r="B15" t="s">
        <v>11</v>
      </c>
      <c r="C15" t="s">
        <v>12</v>
      </c>
      <c r="D15" t="s">
        <v>10</v>
      </c>
      <c r="E15">
        <v>28</v>
      </c>
      <c r="F15">
        <v>8.99</v>
      </c>
      <c r="I15" s="16">
        <v>44107</v>
      </c>
      <c r="J15">
        <v>3</v>
      </c>
      <c r="K15">
        <v>2</v>
      </c>
      <c r="L15" s="19">
        <v>2</v>
      </c>
      <c r="M15">
        <v>2</v>
      </c>
      <c r="N15">
        <v>8</v>
      </c>
      <c r="Q15" t="s">
        <v>31</v>
      </c>
      <c r="R15">
        <v>2</v>
      </c>
      <c r="S15">
        <v>8</v>
      </c>
      <c r="U15" t="s">
        <v>8</v>
      </c>
      <c r="V15">
        <v>2</v>
      </c>
      <c r="W15">
        <v>10</v>
      </c>
      <c r="X15">
        <f>W15/$W$16</f>
        <v>0.35714285714285715</v>
      </c>
    </row>
    <row r="16" spans="1:24" x14ac:dyDescent="0.3">
      <c r="A16" s="1">
        <v>41926</v>
      </c>
      <c r="B16" t="s">
        <v>16</v>
      </c>
      <c r="C16" t="s">
        <v>22</v>
      </c>
      <c r="D16" t="s">
        <v>10</v>
      </c>
      <c r="E16">
        <v>57</v>
      </c>
      <c r="F16">
        <v>19.989999999999998</v>
      </c>
      <c r="L16" s="17" t="s">
        <v>68</v>
      </c>
      <c r="M16" s="18"/>
      <c r="N16" s="17">
        <v>28</v>
      </c>
      <c r="Q16" t="s">
        <v>72</v>
      </c>
      <c r="R16">
        <f>AVERAGE(R13:R15)</f>
        <v>2.6666666666666665</v>
      </c>
      <c r="U16" t="s">
        <v>70</v>
      </c>
      <c r="W16">
        <f>SUM(W13:W15)</f>
        <v>28</v>
      </c>
    </row>
    <row r="17" spans="1:23" x14ac:dyDescent="0.3">
      <c r="A17" s="1">
        <v>41934</v>
      </c>
      <c r="B17" t="s">
        <v>6</v>
      </c>
      <c r="C17" t="s">
        <v>7</v>
      </c>
      <c r="D17" t="s">
        <v>21</v>
      </c>
      <c r="E17">
        <v>64</v>
      </c>
      <c r="F17">
        <v>8.99</v>
      </c>
      <c r="Q17" t="s">
        <v>73</v>
      </c>
      <c r="S17">
        <f>AVERAGE(S13:S15)</f>
        <v>9.3333333333333339</v>
      </c>
    </row>
    <row r="18" spans="1:23" ht="15" thickBot="1" x14ac:dyDescent="0.35">
      <c r="A18" s="1">
        <v>41943</v>
      </c>
      <c r="B18" t="s">
        <v>11</v>
      </c>
      <c r="C18" t="s">
        <v>23</v>
      </c>
      <c r="D18" t="s">
        <v>15</v>
      </c>
      <c r="E18">
        <v>14</v>
      </c>
      <c r="F18">
        <v>1.29</v>
      </c>
    </row>
    <row r="19" spans="1:23" x14ac:dyDescent="0.3">
      <c r="A19" s="1">
        <v>41951</v>
      </c>
      <c r="B19" t="s">
        <v>6</v>
      </c>
      <c r="C19" t="s">
        <v>13</v>
      </c>
      <c r="D19" t="s">
        <v>21</v>
      </c>
      <c r="E19">
        <v>15</v>
      </c>
      <c r="F19">
        <v>19.989999999999998</v>
      </c>
      <c r="J19" s="7" t="s">
        <v>44</v>
      </c>
      <c r="K19" s="8" t="s">
        <v>59</v>
      </c>
      <c r="L19" s="8"/>
      <c r="M19" s="8"/>
      <c r="N19" s="8"/>
      <c r="O19" s="9"/>
      <c r="Q19" t="s">
        <v>62</v>
      </c>
      <c r="T19" s="4" t="s">
        <v>41</v>
      </c>
      <c r="U19" s="4" t="s">
        <v>40</v>
      </c>
      <c r="V19" s="4" t="s">
        <v>43</v>
      </c>
      <c r="W19" s="4" t="s">
        <v>71</v>
      </c>
    </row>
    <row r="20" spans="1:23" x14ac:dyDescent="0.3">
      <c r="A20" s="1">
        <v>41960</v>
      </c>
      <c r="B20" t="s">
        <v>11</v>
      </c>
      <c r="C20" t="s">
        <v>24</v>
      </c>
      <c r="D20" t="s">
        <v>10</v>
      </c>
      <c r="E20">
        <v>11</v>
      </c>
      <c r="F20">
        <v>4.99</v>
      </c>
      <c r="J20" s="10" t="s">
        <v>45</v>
      </c>
      <c r="K20" s="11" t="s">
        <v>37</v>
      </c>
      <c r="L20" s="11" t="s">
        <v>36</v>
      </c>
      <c r="M20" s="11" t="s">
        <v>43</v>
      </c>
      <c r="N20" s="11" t="s">
        <v>60</v>
      </c>
      <c r="O20" s="12" t="s">
        <v>46</v>
      </c>
      <c r="Q20" t="s">
        <v>61</v>
      </c>
      <c r="T20" t="s">
        <v>104</v>
      </c>
      <c r="U20" t="s">
        <v>15</v>
      </c>
      <c r="V20">
        <v>3</v>
      </c>
      <c r="W20">
        <v>6</v>
      </c>
    </row>
    <row r="21" spans="1:23" x14ac:dyDescent="0.3">
      <c r="A21" s="1">
        <v>41968</v>
      </c>
      <c r="B21" t="s">
        <v>11</v>
      </c>
      <c r="C21" t="s">
        <v>14</v>
      </c>
      <c r="D21" t="s">
        <v>8</v>
      </c>
      <c r="E21">
        <v>96</v>
      </c>
      <c r="F21">
        <v>4.99</v>
      </c>
      <c r="J21" s="10">
        <v>1</v>
      </c>
      <c r="K21" s="11" t="s">
        <v>30</v>
      </c>
      <c r="L21" s="11" t="s">
        <v>8</v>
      </c>
      <c r="M21" s="11">
        <v>2</v>
      </c>
      <c r="N21" s="11">
        <v>5</v>
      </c>
      <c r="O21" s="12">
        <v>10</v>
      </c>
      <c r="Q21" t="s">
        <v>49</v>
      </c>
      <c r="T21" t="s">
        <v>105</v>
      </c>
      <c r="U21" t="s">
        <v>10</v>
      </c>
      <c r="V21">
        <v>3</v>
      </c>
      <c r="W21">
        <v>12</v>
      </c>
    </row>
    <row r="22" spans="1:23" ht="15" thickBot="1" x14ac:dyDescent="0.35">
      <c r="A22" s="1">
        <v>41977</v>
      </c>
      <c r="B22" t="s">
        <v>11</v>
      </c>
      <c r="C22" t="s">
        <v>24</v>
      </c>
      <c r="D22" t="s">
        <v>10</v>
      </c>
      <c r="E22">
        <v>94</v>
      </c>
      <c r="F22">
        <v>19.989999999999998</v>
      </c>
      <c r="J22" s="10">
        <v>2</v>
      </c>
      <c r="K22" s="11" t="s">
        <v>32</v>
      </c>
      <c r="L22" s="11" t="s">
        <v>15</v>
      </c>
      <c r="M22" s="11">
        <v>3</v>
      </c>
      <c r="N22" s="11">
        <v>2</v>
      </c>
      <c r="O22" s="12">
        <v>6</v>
      </c>
      <c r="U22" t="s">
        <v>8</v>
      </c>
      <c r="V22">
        <v>2</v>
      </c>
      <c r="W22">
        <v>10</v>
      </c>
    </row>
    <row r="23" spans="1:23" x14ac:dyDescent="0.3">
      <c r="A23" s="1">
        <v>41985</v>
      </c>
      <c r="B23" t="s">
        <v>11</v>
      </c>
      <c r="C23" t="s">
        <v>19</v>
      </c>
      <c r="D23" t="s">
        <v>15</v>
      </c>
      <c r="E23">
        <v>67</v>
      </c>
      <c r="F23">
        <v>1.29</v>
      </c>
      <c r="J23" s="10">
        <v>2</v>
      </c>
      <c r="K23" s="11" t="s">
        <v>32</v>
      </c>
      <c r="L23" s="11" t="s">
        <v>10</v>
      </c>
      <c r="M23" s="11">
        <v>1</v>
      </c>
      <c r="N23" s="11">
        <v>4</v>
      </c>
      <c r="O23" s="12">
        <v>4</v>
      </c>
      <c r="T23" s="23" t="s">
        <v>104</v>
      </c>
      <c r="U23" s="24"/>
      <c r="V23" s="24">
        <v>3</v>
      </c>
      <c r="W23" s="25">
        <v>6</v>
      </c>
    </row>
    <row r="24" spans="1:23" ht="15" thickBot="1" x14ac:dyDescent="0.35">
      <c r="A24" s="1">
        <v>41994</v>
      </c>
      <c r="B24" t="s">
        <v>11</v>
      </c>
      <c r="C24" t="s">
        <v>23</v>
      </c>
      <c r="D24" t="s">
        <v>10</v>
      </c>
      <c r="E24">
        <v>28</v>
      </c>
      <c r="F24">
        <v>4.99</v>
      </c>
      <c r="J24" s="13">
        <v>3</v>
      </c>
      <c r="K24" s="14" t="s">
        <v>31</v>
      </c>
      <c r="L24" s="14" t="s">
        <v>10</v>
      </c>
      <c r="M24" s="14">
        <v>2</v>
      </c>
      <c r="N24" s="14">
        <v>4</v>
      </c>
      <c r="O24" s="15">
        <v>8</v>
      </c>
      <c r="T24" s="26" t="s">
        <v>105</v>
      </c>
      <c r="U24" s="27"/>
      <c r="V24" s="27">
        <v>5</v>
      </c>
      <c r="W24" s="28">
        <v>22</v>
      </c>
    </row>
    <row r="25" spans="1:23" x14ac:dyDescent="0.3">
      <c r="A25" s="1">
        <v>42002</v>
      </c>
      <c r="B25" t="s">
        <v>6</v>
      </c>
      <c r="C25" t="s">
        <v>13</v>
      </c>
      <c r="D25" t="s">
        <v>8</v>
      </c>
      <c r="E25">
        <v>74</v>
      </c>
      <c r="F25">
        <v>15.99</v>
      </c>
    </row>
    <row r="26" spans="1:23" ht="15" thickBot="1" x14ac:dyDescent="0.35">
      <c r="A26" s="1">
        <v>42010</v>
      </c>
      <c r="B26" t="s">
        <v>6</v>
      </c>
      <c r="C26" t="s">
        <v>7</v>
      </c>
      <c r="D26" t="s">
        <v>15</v>
      </c>
      <c r="E26">
        <v>95</v>
      </c>
      <c r="F26">
        <v>1.99</v>
      </c>
    </row>
    <row r="27" spans="1:23" x14ac:dyDescent="0.3">
      <c r="A27" s="1">
        <v>42019</v>
      </c>
      <c r="B27" t="s">
        <v>11</v>
      </c>
      <c r="C27" t="s">
        <v>20</v>
      </c>
      <c r="D27" t="s">
        <v>10</v>
      </c>
      <c r="E27">
        <v>46</v>
      </c>
      <c r="F27">
        <v>8.99</v>
      </c>
      <c r="T27" s="30" t="s">
        <v>107</v>
      </c>
      <c r="U27" s="31" t="s">
        <v>15</v>
      </c>
      <c r="V27" s="31" t="s">
        <v>10</v>
      </c>
      <c r="W27" s="32" t="s">
        <v>8</v>
      </c>
    </row>
    <row r="28" spans="1:23" x14ac:dyDescent="0.3">
      <c r="A28" s="1">
        <v>42027</v>
      </c>
      <c r="B28" t="s">
        <v>11</v>
      </c>
      <c r="C28" t="s">
        <v>14</v>
      </c>
      <c r="D28" t="s">
        <v>10</v>
      </c>
      <c r="E28">
        <v>50</v>
      </c>
      <c r="F28">
        <v>19.989999999999998</v>
      </c>
      <c r="T28" s="33" t="s">
        <v>104</v>
      </c>
      <c r="U28" s="34" t="s">
        <v>108</v>
      </c>
      <c r="V28" s="34" t="s">
        <v>111</v>
      </c>
      <c r="W28" s="35" t="s">
        <v>111</v>
      </c>
    </row>
    <row r="29" spans="1:23" ht="15" thickBot="1" x14ac:dyDescent="0.35">
      <c r="A29" s="1">
        <v>42036</v>
      </c>
      <c r="B29" t="s">
        <v>11</v>
      </c>
      <c r="C29" t="s">
        <v>19</v>
      </c>
      <c r="D29" t="s">
        <v>10</v>
      </c>
      <c r="E29">
        <v>87</v>
      </c>
      <c r="F29">
        <v>15</v>
      </c>
      <c r="T29" s="36" t="s">
        <v>105</v>
      </c>
      <c r="U29" s="37" t="s">
        <v>111</v>
      </c>
      <c r="V29" s="37" t="s">
        <v>109</v>
      </c>
      <c r="W29" s="38" t="s">
        <v>110</v>
      </c>
    </row>
    <row r="30" spans="1:23" x14ac:dyDescent="0.3">
      <c r="A30" s="1">
        <v>42044</v>
      </c>
      <c r="B30" t="s">
        <v>11</v>
      </c>
      <c r="C30" t="s">
        <v>24</v>
      </c>
      <c r="D30" t="s">
        <v>15</v>
      </c>
      <c r="E30">
        <v>36</v>
      </c>
      <c r="F30">
        <v>4.99</v>
      </c>
    </row>
    <row r="31" spans="1:23" x14ac:dyDescent="0.3">
      <c r="A31" s="1">
        <v>42053</v>
      </c>
      <c r="B31" t="s">
        <v>6</v>
      </c>
      <c r="C31" t="s">
        <v>7</v>
      </c>
      <c r="D31" t="s">
        <v>10</v>
      </c>
      <c r="E31">
        <v>4</v>
      </c>
      <c r="F31">
        <v>4.99</v>
      </c>
    </row>
    <row r="32" spans="1:23" x14ac:dyDescent="0.3">
      <c r="A32" s="1">
        <v>42061</v>
      </c>
      <c r="B32" t="s">
        <v>11</v>
      </c>
      <c r="C32" t="s">
        <v>20</v>
      </c>
      <c r="D32" t="s">
        <v>21</v>
      </c>
      <c r="E32">
        <v>27</v>
      </c>
      <c r="F32">
        <v>19.989999999999998</v>
      </c>
    </row>
    <row r="33" spans="1:6" x14ac:dyDescent="0.3">
      <c r="A33" s="1">
        <v>42070</v>
      </c>
      <c r="B33" t="s">
        <v>16</v>
      </c>
      <c r="C33" t="s">
        <v>17</v>
      </c>
      <c r="D33" t="s">
        <v>10</v>
      </c>
      <c r="E33">
        <v>7</v>
      </c>
      <c r="F33">
        <v>19.989999999999998</v>
      </c>
    </row>
    <row r="34" spans="1:6" x14ac:dyDescent="0.3">
      <c r="A34" s="1">
        <v>42078</v>
      </c>
      <c r="B34" t="s">
        <v>16</v>
      </c>
      <c r="C34" t="s">
        <v>17</v>
      </c>
      <c r="D34" t="s">
        <v>15</v>
      </c>
      <c r="E34">
        <v>56</v>
      </c>
      <c r="F34">
        <v>2.99</v>
      </c>
    </row>
    <row r="35" spans="1:6" x14ac:dyDescent="0.3">
      <c r="A35" s="1">
        <v>42087</v>
      </c>
      <c r="B35" t="s">
        <v>11</v>
      </c>
      <c r="C35" t="s">
        <v>24</v>
      </c>
      <c r="D35" t="s">
        <v>8</v>
      </c>
      <c r="E35">
        <v>50</v>
      </c>
      <c r="F35">
        <v>4.99</v>
      </c>
    </row>
    <row r="36" spans="1:6" x14ac:dyDescent="0.3">
      <c r="A36" s="1">
        <v>42095</v>
      </c>
      <c r="B36" t="s">
        <v>6</v>
      </c>
      <c r="C36" t="s">
        <v>7</v>
      </c>
      <c r="D36" t="s">
        <v>10</v>
      </c>
      <c r="E36">
        <v>60</v>
      </c>
      <c r="F36">
        <v>4.99</v>
      </c>
    </row>
    <row r="37" spans="1:6" x14ac:dyDescent="0.3">
      <c r="A37" s="1">
        <v>42104</v>
      </c>
      <c r="B37" t="s">
        <v>11</v>
      </c>
      <c r="C37" t="s">
        <v>23</v>
      </c>
      <c r="D37" t="s">
        <v>15</v>
      </c>
      <c r="E37">
        <v>66</v>
      </c>
      <c r="F37">
        <v>1.99</v>
      </c>
    </row>
    <row r="38" spans="1:6" x14ac:dyDescent="0.3">
      <c r="A38" s="1">
        <v>42112</v>
      </c>
      <c r="B38" t="s">
        <v>11</v>
      </c>
      <c r="C38" t="s">
        <v>23</v>
      </c>
      <c r="D38" t="s">
        <v>15</v>
      </c>
      <c r="E38">
        <v>75</v>
      </c>
      <c r="F38">
        <v>1.99</v>
      </c>
    </row>
    <row r="39" spans="1:6" x14ac:dyDescent="0.3">
      <c r="A39" s="1">
        <v>42121</v>
      </c>
      <c r="B39" t="s">
        <v>6</v>
      </c>
      <c r="C39" t="s">
        <v>9</v>
      </c>
      <c r="D39" t="s">
        <v>21</v>
      </c>
      <c r="E39">
        <v>96</v>
      </c>
      <c r="F39">
        <v>4.99</v>
      </c>
    </row>
    <row r="40" spans="1:6" x14ac:dyDescent="0.3">
      <c r="A40" s="1">
        <v>42129</v>
      </c>
      <c r="B40" t="s">
        <v>11</v>
      </c>
      <c r="C40" t="s">
        <v>24</v>
      </c>
      <c r="D40" t="s">
        <v>15</v>
      </c>
      <c r="E40">
        <v>90</v>
      </c>
      <c r="F40">
        <v>4.99</v>
      </c>
    </row>
    <row r="41" spans="1:6" x14ac:dyDescent="0.3">
      <c r="A41" s="1">
        <v>42138</v>
      </c>
      <c r="B41" t="s">
        <v>11</v>
      </c>
      <c r="C41" t="s">
        <v>20</v>
      </c>
      <c r="D41" t="s">
        <v>15</v>
      </c>
      <c r="E41">
        <v>53</v>
      </c>
      <c r="F41">
        <v>1.29</v>
      </c>
    </row>
    <row r="42" spans="1:6" x14ac:dyDescent="0.3">
      <c r="A42" s="1">
        <v>42146</v>
      </c>
      <c r="B42" t="s">
        <v>16</v>
      </c>
      <c r="C42" t="s">
        <v>22</v>
      </c>
      <c r="D42" t="s">
        <v>15</v>
      </c>
      <c r="E42">
        <v>32</v>
      </c>
      <c r="F42">
        <v>1.99</v>
      </c>
    </row>
    <row r="43" spans="1:6" x14ac:dyDescent="0.3">
      <c r="A43" s="1">
        <v>42155</v>
      </c>
      <c r="B43" t="s">
        <v>11</v>
      </c>
      <c r="C43" t="s">
        <v>20</v>
      </c>
      <c r="D43" t="s">
        <v>10</v>
      </c>
      <c r="E43">
        <v>80</v>
      </c>
      <c r="F43">
        <v>8.99</v>
      </c>
    </row>
    <row r="44" spans="1:6" x14ac:dyDescent="0.3">
      <c r="A44" s="1">
        <v>42163</v>
      </c>
      <c r="B44" t="s">
        <v>6</v>
      </c>
      <c r="C44" t="s">
        <v>7</v>
      </c>
      <c r="D44" t="s">
        <v>10</v>
      </c>
      <c r="E44">
        <v>60</v>
      </c>
      <c r="F44">
        <v>8.99</v>
      </c>
    </row>
    <row r="45" spans="1:6" x14ac:dyDescent="0.3">
      <c r="A45" s="1">
        <v>42172</v>
      </c>
      <c r="B45" t="s">
        <v>11</v>
      </c>
      <c r="C45" t="s">
        <v>14</v>
      </c>
      <c r="D45" t="s">
        <v>18</v>
      </c>
      <c r="E45">
        <v>5</v>
      </c>
      <c r="F45">
        <v>125</v>
      </c>
    </row>
    <row r="46" spans="1:6" x14ac:dyDescent="0.3">
      <c r="A46" s="1">
        <v>42180</v>
      </c>
      <c r="B46" t="s">
        <v>11</v>
      </c>
      <c r="C46" t="s">
        <v>12</v>
      </c>
      <c r="D46" t="s">
        <v>15</v>
      </c>
      <c r="E46">
        <v>90</v>
      </c>
      <c r="F46">
        <v>4.99</v>
      </c>
    </row>
  </sheetData>
  <mergeCells count="2">
    <mergeCell ref="R11:S11"/>
    <mergeCell ref="V11:W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7" sqref="B7"/>
    </sheetView>
  </sheetViews>
  <sheetFormatPr defaultRowHeight="14.4" x14ac:dyDescent="0.3"/>
  <cols>
    <col min="2" max="2" width="56.88671875" bestFit="1" customWidth="1"/>
    <col min="3" max="3" width="53.33203125" bestFit="1" customWidth="1"/>
    <col min="5" max="5" width="18.21875" bestFit="1" customWidth="1"/>
    <col min="6" max="6" width="20.21875" bestFit="1" customWidth="1"/>
    <col min="7" max="7" width="17.21875" bestFit="1" customWidth="1"/>
  </cols>
  <sheetData>
    <row r="1" spans="1:6" x14ac:dyDescent="0.3">
      <c r="B1" t="s">
        <v>113</v>
      </c>
      <c r="C1" t="s">
        <v>114</v>
      </c>
    </row>
    <row r="2" spans="1:6" x14ac:dyDescent="0.3">
      <c r="A2">
        <v>1</v>
      </c>
      <c r="B2" t="s">
        <v>115</v>
      </c>
      <c r="C2" t="s">
        <v>116</v>
      </c>
    </row>
    <row r="3" spans="1:6" x14ac:dyDescent="0.3">
      <c r="A3" s="5">
        <v>2</v>
      </c>
      <c r="B3" s="5" t="s">
        <v>118</v>
      </c>
      <c r="C3" s="5" t="s">
        <v>117</v>
      </c>
      <c r="F3" t="s">
        <v>119</v>
      </c>
    </row>
    <row r="4" spans="1:6" x14ac:dyDescent="0.3">
      <c r="A4">
        <v>3</v>
      </c>
      <c r="B4" t="s">
        <v>121</v>
      </c>
      <c r="C4" t="s">
        <v>120</v>
      </c>
    </row>
    <row r="5" spans="1:6" x14ac:dyDescent="0.3">
      <c r="A5">
        <v>4</v>
      </c>
      <c r="B5" t="s">
        <v>130</v>
      </c>
      <c r="C5" t="s">
        <v>128</v>
      </c>
      <c r="E5" s="39" t="s">
        <v>122</v>
      </c>
      <c r="F5" s="39" t="s">
        <v>124</v>
      </c>
    </row>
    <row r="6" spans="1:6" x14ac:dyDescent="0.3">
      <c r="A6">
        <v>5</v>
      </c>
      <c r="B6" t="s">
        <v>131</v>
      </c>
      <c r="C6" t="s">
        <v>129</v>
      </c>
      <c r="E6" t="s">
        <v>123</v>
      </c>
      <c r="F6" t="s">
        <v>120</v>
      </c>
    </row>
    <row r="7" spans="1:6" x14ac:dyDescent="0.3">
      <c r="C7" s="21"/>
    </row>
    <row r="9" spans="1:6" x14ac:dyDescent="0.3">
      <c r="B9" s="41" t="s">
        <v>125</v>
      </c>
      <c r="C9" s="41"/>
    </row>
    <row r="10" spans="1:6" x14ac:dyDescent="0.3">
      <c r="B10" t="s">
        <v>127</v>
      </c>
      <c r="C10" t="s">
        <v>126</v>
      </c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selection activeCell="I4" sqref="I4:K4"/>
    </sheetView>
  </sheetViews>
  <sheetFormatPr defaultRowHeight="14.4" x14ac:dyDescent="0.3"/>
  <cols>
    <col min="3" max="3" width="18.44140625" bestFit="1" customWidth="1"/>
    <col min="4" max="4" width="17.44140625" customWidth="1"/>
    <col min="5" max="5" width="15.21875" customWidth="1"/>
    <col min="9" max="9" width="20" bestFit="1" customWidth="1"/>
    <col min="11" max="11" width="31.21875" bestFit="1" customWidth="1"/>
  </cols>
  <sheetData>
    <row r="1" spans="1:12" x14ac:dyDescent="0.3">
      <c r="C1" t="s">
        <v>83</v>
      </c>
      <c r="J1" t="s">
        <v>92</v>
      </c>
    </row>
    <row r="2" spans="1:12" x14ac:dyDescent="0.3">
      <c r="A2" t="s">
        <v>84</v>
      </c>
      <c r="B2" t="s">
        <v>85</v>
      </c>
      <c r="C2" t="s">
        <v>86</v>
      </c>
      <c r="D2" t="s">
        <v>87</v>
      </c>
      <c r="E2" t="s">
        <v>63</v>
      </c>
      <c r="F2" t="s">
        <v>64</v>
      </c>
      <c r="I2" t="s">
        <v>94</v>
      </c>
      <c r="J2" t="s">
        <v>93</v>
      </c>
      <c r="K2" t="s">
        <v>99</v>
      </c>
    </row>
    <row r="3" spans="1:12" x14ac:dyDescent="0.3">
      <c r="A3">
        <v>1</v>
      </c>
      <c r="B3" t="s">
        <v>30</v>
      </c>
      <c r="C3">
        <v>1</v>
      </c>
      <c r="D3" t="s">
        <v>88</v>
      </c>
      <c r="E3">
        <v>1</v>
      </c>
      <c r="I3" t="s">
        <v>95</v>
      </c>
      <c r="J3" s="21">
        <v>5000</v>
      </c>
      <c r="K3" t="s">
        <v>97</v>
      </c>
      <c r="L3" t="s">
        <v>100</v>
      </c>
    </row>
    <row r="4" spans="1:12" x14ac:dyDescent="0.3">
      <c r="A4">
        <v>2</v>
      </c>
      <c r="B4" t="s">
        <v>30</v>
      </c>
      <c r="C4">
        <v>1</v>
      </c>
      <c r="D4" t="s">
        <v>89</v>
      </c>
      <c r="F4">
        <v>1</v>
      </c>
      <c r="I4" t="s">
        <v>96</v>
      </c>
      <c r="J4" s="21">
        <v>100000</v>
      </c>
      <c r="K4" t="s">
        <v>98</v>
      </c>
      <c r="L4" t="s">
        <v>65</v>
      </c>
    </row>
    <row r="5" spans="1:12" x14ac:dyDescent="0.3">
      <c r="A5">
        <v>3</v>
      </c>
      <c r="B5" t="s">
        <v>31</v>
      </c>
      <c r="C5">
        <v>1</v>
      </c>
      <c r="D5" t="s">
        <v>88</v>
      </c>
      <c r="E5">
        <v>1</v>
      </c>
      <c r="I5" t="s">
        <v>103</v>
      </c>
      <c r="J5" s="21">
        <v>20000</v>
      </c>
      <c r="K5" t="s">
        <v>97</v>
      </c>
    </row>
    <row r="6" spans="1:12" x14ac:dyDescent="0.3">
      <c r="A6">
        <v>4</v>
      </c>
      <c r="B6" t="s">
        <v>32</v>
      </c>
      <c r="C6">
        <v>1</v>
      </c>
      <c r="D6" t="s">
        <v>88</v>
      </c>
      <c r="E6">
        <v>1</v>
      </c>
      <c r="I6" t="s">
        <v>102</v>
      </c>
      <c r="J6" s="21">
        <v>500</v>
      </c>
      <c r="K6" t="s">
        <v>97</v>
      </c>
    </row>
    <row r="7" spans="1:12" x14ac:dyDescent="0.3">
      <c r="A7">
        <v>5</v>
      </c>
      <c r="B7" t="s">
        <v>32</v>
      </c>
      <c r="C7">
        <v>1</v>
      </c>
      <c r="D7" t="s">
        <v>89</v>
      </c>
      <c r="F7">
        <v>1</v>
      </c>
    </row>
    <row r="8" spans="1:12" x14ac:dyDescent="0.3">
      <c r="A8">
        <v>6</v>
      </c>
      <c r="B8" t="s">
        <v>31</v>
      </c>
      <c r="C8">
        <v>2</v>
      </c>
      <c r="D8" t="s">
        <v>89</v>
      </c>
      <c r="F8">
        <v>1</v>
      </c>
    </row>
    <row r="9" spans="1:12" x14ac:dyDescent="0.3">
      <c r="A9">
        <v>7</v>
      </c>
      <c r="B9" t="s">
        <v>31</v>
      </c>
      <c r="C9">
        <v>2</v>
      </c>
      <c r="D9" t="s">
        <v>89</v>
      </c>
      <c r="F9">
        <v>1</v>
      </c>
    </row>
    <row r="10" spans="1:12" x14ac:dyDescent="0.3">
      <c r="A10">
        <v>8</v>
      </c>
      <c r="B10" t="s">
        <v>31</v>
      </c>
      <c r="C10">
        <v>2</v>
      </c>
      <c r="D10" t="s">
        <v>89</v>
      </c>
      <c r="F10">
        <v>1</v>
      </c>
      <c r="I10" t="s">
        <v>97</v>
      </c>
      <c r="J10" t="s">
        <v>100</v>
      </c>
    </row>
    <row r="11" spans="1:12" x14ac:dyDescent="0.3">
      <c r="A11">
        <v>9</v>
      </c>
      <c r="B11" t="s">
        <v>90</v>
      </c>
      <c r="C11">
        <v>2</v>
      </c>
      <c r="D11" t="s">
        <v>89</v>
      </c>
      <c r="F11">
        <v>1</v>
      </c>
      <c r="I11" t="s">
        <v>98</v>
      </c>
      <c r="J11" t="s">
        <v>101</v>
      </c>
    </row>
    <row r="12" spans="1:12" x14ac:dyDescent="0.3">
      <c r="A12">
        <v>10</v>
      </c>
      <c r="B12" t="s">
        <v>32</v>
      </c>
      <c r="C12">
        <v>2</v>
      </c>
      <c r="D12" t="s">
        <v>91</v>
      </c>
    </row>
    <row r="13" spans="1:12" x14ac:dyDescent="0.3">
      <c r="A13">
        <v>11</v>
      </c>
      <c r="B13" t="s">
        <v>31</v>
      </c>
      <c r="C13">
        <v>3</v>
      </c>
      <c r="D13" t="s">
        <v>89</v>
      </c>
      <c r="F13">
        <v>1</v>
      </c>
    </row>
    <row r="14" spans="1:12" x14ac:dyDescent="0.3">
      <c r="A14">
        <v>12</v>
      </c>
      <c r="B14" t="s">
        <v>90</v>
      </c>
      <c r="C14">
        <v>3</v>
      </c>
      <c r="D14" t="s">
        <v>89</v>
      </c>
      <c r="F14">
        <v>1</v>
      </c>
    </row>
    <row r="15" spans="1:12" x14ac:dyDescent="0.3">
      <c r="A15">
        <v>13</v>
      </c>
      <c r="B15" t="s">
        <v>30</v>
      </c>
      <c r="C15">
        <v>3</v>
      </c>
      <c r="D15" t="s">
        <v>89</v>
      </c>
      <c r="F15">
        <v>1</v>
      </c>
    </row>
    <row r="16" spans="1:12" x14ac:dyDescent="0.3">
      <c r="A16">
        <v>14</v>
      </c>
      <c r="B16" t="s">
        <v>90</v>
      </c>
      <c r="C16">
        <v>3</v>
      </c>
      <c r="D16" t="s">
        <v>89</v>
      </c>
      <c r="F16">
        <v>1</v>
      </c>
    </row>
    <row r="17" spans="1:6" x14ac:dyDescent="0.3">
      <c r="A17">
        <v>15</v>
      </c>
      <c r="B17" t="s">
        <v>30</v>
      </c>
      <c r="C17">
        <v>3</v>
      </c>
      <c r="D17" t="s">
        <v>89</v>
      </c>
      <c r="F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tabSelected="1" workbookViewId="0">
      <selection activeCell="A6" sqref="A6:D6"/>
    </sheetView>
  </sheetViews>
  <sheetFormatPr defaultRowHeight="14.4" x14ac:dyDescent="0.3"/>
  <sheetData>
    <row r="1" spans="1:7" x14ac:dyDescent="0.3">
      <c r="A1" s="42" t="s">
        <v>48</v>
      </c>
      <c r="B1" s="42"/>
      <c r="C1" s="42"/>
      <c r="D1" s="42"/>
      <c r="E1" s="42"/>
      <c r="F1" s="42"/>
      <c r="G1" s="42"/>
    </row>
    <row r="3" spans="1:7" x14ac:dyDescent="0.3">
      <c r="A3" s="3" t="s">
        <v>49</v>
      </c>
    </row>
    <row r="4" spans="1:7" x14ac:dyDescent="0.3">
      <c r="A4" s="3" t="s">
        <v>50</v>
      </c>
    </row>
    <row r="5" spans="1:7" x14ac:dyDescent="0.3">
      <c r="A5" s="3" t="s">
        <v>51</v>
      </c>
    </row>
    <row r="6" spans="1:7" x14ac:dyDescent="0.3">
      <c r="A6" s="43" t="s">
        <v>52</v>
      </c>
      <c r="B6" s="43"/>
      <c r="C6" s="43"/>
      <c r="D6" s="43"/>
      <c r="E6" s="2"/>
    </row>
    <row r="7" spans="1:7" x14ac:dyDescent="0.3">
      <c r="A7" s="43" t="s">
        <v>53</v>
      </c>
      <c r="B7" s="43"/>
      <c r="C7" s="43"/>
      <c r="D7" s="43"/>
      <c r="E7" s="43"/>
    </row>
    <row r="8" spans="1:7" x14ac:dyDescent="0.3">
      <c r="A8" s="44" t="s">
        <v>54</v>
      </c>
      <c r="B8" s="44"/>
      <c r="C8" s="44"/>
      <c r="D8" s="44"/>
      <c r="E8" s="44"/>
    </row>
    <row r="9" spans="1:7" x14ac:dyDescent="0.3">
      <c r="A9" s="6" t="s">
        <v>55</v>
      </c>
      <c r="B9" s="45"/>
      <c r="C9" s="45"/>
      <c r="D9" s="45"/>
      <c r="E9" s="45"/>
    </row>
    <row r="10" spans="1:7" x14ac:dyDescent="0.3">
      <c r="A10" s="44" t="s">
        <v>56</v>
      </c>
      <c r="B10" s="44"/>
      <c r="C10" s="44"/>
      <c r="D10" s="44"/>
      <c r="E10" s="44"/>
    </row>
    <row r="11" spans="1:7" x14ac:dyDescent="0.3">
      <c r="A11" s="44" t="s">
        <v>57</v>
      </c>
      <c r="B11" s="44"/>
      <c r="C11" s="44"/>
      <c r="D11" s="44"/>
      <c r="E11" s="44"/>
    </row>
    <row r="12" spans="1:7" x14ac:dyDescent="0.3">
      <c r="A12" s="44" t="s">
        <v>58</v>
      </c>
      <c r="B12" s="44"/>
      <c r="C12" s="44"/>
      <c r="D12" s="44"/>
      <c r="E12" s="44"/>
    </row>
    <row r="13" spans="1:7" x14ac:dyDescent="0.3">
      <c r="A13" s="44" t="s">
        <v>132</v>
      </c>
      <c r="B13" s="44"/>
      <c r="C13" s="44"/>
      <c r="D13" s="44"/>
      <c r="E13" s="44"/>
    </row>
  </sheetData>
  <mergeCells count="9">
    <mergeCell ref="A10:E10"/>
    <mergeCell ref="A11:E11"/>
    <mergeCell ref="A12:E12"/>
    <mergeCell ref="A13:E13"/>
    <mergeCell ref="A1:G1"/>
    <mergeCell ref="A6:D6"/>
    <mergeCell ref="A7:E7"/>
    <mergeCell ref="A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OfficeSupplies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Ajitpal Brar</dc:creator>
  <cp:lastModifiedBy>Ajitpal Brar</cp:lastModifiedBy>
  <dcterms:created xsi:type="dcterms:W3CDTF">2020-10-17T22:13:50Z</dcterms:created>
  <dcterms:modified xsi:type="dcterms:W3CDTF">2020-12-05T21:15:07Z</dcterms:modified>
</cp:coreProperties>
</file>