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ap/Documents/MSE/ENGR2910/"/>
    </mc:Choice>
  </mc:AlternateContent>
  <xr:revisionPtr revIDLastSave="0" documentId="13_ncr:1_{17976483-18C3-0D48-BD04-0A55AC316AA3}" xr6:coauthVersionLast="47" xr6:coauthVersionMax="47" xr10:uidLastSave="{00000000-0000-0000-0000-000000000000}"/>
  <bookViews>
    <workbookView xWindow="23420" yWindow="2080" windowWidth="20720" windowHeight="17440" xr2:uid="{47D13744-5F57-6A4B-8CFE-C4A7E6225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 s="1"/>
  <c r="E19" i="1"/>
  <c r="J19" i="1" s="1"/>
  <c r="E15" i="1"/>
  <c r="J15" i="1" s="1"/>
  <c r="E23" i="1"/>
  <c r="J23" i="1" s="1"/>
  <c r="E7" i="1"/>
  <c r="J7" i="1" s="1"/>
  <c r="E11" i="1"/>
  <c r="J11" i="1" s="1"/>
</calcChain>
</file>

<file path=xl/sharedStrings.xml><?xml version="1.0" encoding="utf-8"?>
<sst xmlns="http://schemas.openxmlformats.org/spreadsheetml/2006/main" count="84" uniqueCount="15">
  <si>
    <t>Exam1</t>
  </si>
  <si>
    <t>Raw</t>
  </si>
  <si>
    <t>Curved</t>
  </si>
  <si>
    <t>Showa, Nanibah</t>
  </si>
  <si>
    <t>Robinett, Logan</t>
  </si>
  <si>
    <t>Skora, Jakub</t>
  </si>
  <si>
    <t>Matinez Specia, Jesus</t>
  </si>
  <si>
    <t>Palma, Ruben</t>
  </si>
  <si>
    <t>Beall, Reyana</t>
  </si>
  <si>
    <t>Homework</t>
  </si>
  <si>
    <t>Grade</t>
  </si>
  <si>
    <t>Presentation</t>
  </si>
  <si>
    <t>Exam2</t>
  </si>
  <si>
    <t>Final</t>
  </si>
  <si>
    <t>Assume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</si>
</sst>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3D32-403C-4047-880C-A4178F3C790C}">
  <sheetPr>
    <pageSetUpPr fitToPage="1"/>
  </sheetPr>
  <dimension ref="A1:J23"/>
  <sheetViews>
    <sheetView tabSelected="1" workbookViewId="0">
      <selection activeCell="C8" sqref="C8"/>
    </sheetView>
  </sheetViews>
  <sheetFormatPr baseColWidth="10" defaultRowHeight="16" x14ac:dyDescent="0.2"/>
  <cols>
    <col min="1" max="1" width="34.5" customWidth="1"/>
    <col min="2" max="3" width="18.6640625" customWidth="1"/>
    <col min="4" max="5" width="15.33203125" customWidth="1"/>
    <col min="6" max="7" width="16" customWidth="1"/>
    <col min="8" max="10" width="18.6640625" customWidth="1"/>
  </cols>
  <sheetData>
    <row r="1" spans="1:10" s="1" customFormat="1" ht="32" customHeight="1" x14ac:dyDescent="0.35">
      <c r="A1" s="2"/>
      <c r="B1" s="2" t="s">
        <v>9</v>
      </c>
      <c r="C1" s="3" t="s">
        <v>11</v>
      </c>
      <c r="D1" s="4" t="s">
        <v>0</v>
      </c>
      <c r="E1" s="4"/>
      <c r="F1" s="4" t="s">
        <v>12</v>
      </c>
      <c r="G1" s="4"/>
      <c r="H1" s="4" t="s">
        <v>13</v>
      </c>
      <c r="I1" s="4"/>
      <c r="J1" s="2" t="s">
        <v>10</v>
      </c>
    </row>
    <row r="2" spans="1:10" s="1" customFormat="1" ht="32" customHeight="1" x14ac:dyDescent="0.35">
      <c r="A2" s="2"/>
      <c r="B2" s="2"/>
      <c r="C2" s="3" t="s">
        <v>14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/>
    </row>
    <row r="3" spans="1:10" ht="32" customHeight="1" x14ac:dyDescent="0.35">
      <c r="A3" s="5" t="s">
        <v>8</v>
      </c>
      <c r="B3" s="6">
        <v>97.86</v>
      </c>
      <c r="C3" s="6">
        <v>100</v>
      </c>
      <c r="D3" s="6">
        <v>74</v>
      </c>
      <c r="E3" s="6">
        <f>D3 + (100-D3)/4</f>
        <v>80.5</v>
      </c>
      <c r="F3" s="6"/>
      <c r="G3" s="6">
        <v>65</v>
      </c>
      <c r="H3" s="6"/>
      <c r="I3" s="6"/>
      <c r="J3" s="6">
        <f>((0.2*B3)+(0.1*C3)+(0.2*E3)+(0.2*G3))/(0.7)</f>
        <v>83.817142857142869</v>
      </c>
    </row>
    <row r="4" spans="1:10" ht="32" customHeight="1" x14ac:dyDescent="0.35">
      <c r="A4" s="5"/>
      <c r="B4" s="6"/>
      <c r="C4" s="6"/>
      <c r="D4" s="6"/>
      <c r="E4" s="6"/>
      <c r="F4" s="6"/>
      <c r="G4" s="6"/>
      <c r="H4" s="6"/>
      <c r="I4" s="6"/>
      <c r="J4" s="6"/>
    </row>
    <row r="5" spans="1:10" ht="32" customHeight="1" x14ac:dyDescent="0.35">
      <c r="A5" s="5"/>
      <c r="B5" s="2" t="s">
        <v>9</v>
      </c>
      <c r="C5" s="3" t="s">
        <v>11</v>
      </c>
      <c r="D5" s="4" t="s">
        <v>0</v>
      </c>
      <c r="E5" s="4"/>
      <c r="F5" s="4" t="s">
        <v>12</v>
      </c>
      <c r="G5" s="4"/>
      <c r="H5" s="4" t="s">
        <v>13</v>
      </c>
      <c r="I5" s="4"/>
      <c r="J5" s="2" t="s">
        <v>10</v>
      </c>
    </row>
    <row r="6" spans="1:10" ht="32" customHeight="1" x14ac:dyDescent="0.35">
      <c r="A6" s="5"/>
      <c r="B6" s="2"/>
      <c r="C6" s="3" t="s">
        <v>14</v>
      </c>
      <c r="D6" s="2" t="s">
        <v>1</v>
      </c>
      <c r="E6" s="2" t="s">
        <v>2</v>
      </c>
      <c r="F6" s="2" t="s">
        <v>1</v>
      </c>
      <c r="G6" s="2" t="s">
        <v>2</v>
      </c>
      <c r="H6" s="2" t="s">
        <v>1</v>
      </c>
      <c r="I6" s="2" t="s">
        <v>2</v>
      </c>
      <c r="J6" s="2"/>
    </row>
    <row r="7" spans="1:10" ht="32" customHeight="1" x14ac:dyDescent="0.35">
      <c r="A7" s="5" t="s">
        <v>6</v>
      </c>
      <c r="B7" s="6">
        <v>89.43</v>
      </c>
      <c r="C7" s="6">
        <v>100</v>
      </c>
      <c r="D7" s="6">
        <v>72</v>
      </c>
      <c r="E7" s="6">
        <f>D7 + (100-D7)/4</f>
        <v>79</v>
      </c>
      <c r="F7" s="6"/>
      <c r="G7" s="6">
        <v>65</v>
      </c>
      <c r="H7" s="6"/>
      <c r="I7" s="6"/>
      <c r="J7" s="6">
        <f>((0.2*B7)+(0.1*C7)+(0.2*E7)+(0.2*G7))/(0.7)</f>
        <v>80.980000000000018</v>
      </c>
    </row>
    <row r="8" spans="1:10" ht="32" customHeight="1" x14ac:dyDescent="0.35">
      <c r="A8" s="5"/>
      <c r="B8" s="6"/>
      <c r="C8" s="6"/>
      <c r="D8" s="6"/>
      <c r="E8" s="6"/>
      <c r="F8" s="6"/>
      <c r="G8" s="6"/>
      <c r="H8" s="6"/>
      <c r="I8" s="6"/>
      <c r="J8" s="6"/>
    </row>
    <row r="9" spans="1:10" ht="32" customHeight="1" x14ac:dyDescent="0.35">
      <c r="A9" s="5"/>
      <c r="B9" s="2" t="s">
        <v>9</v>
      </c>
      <c r="C9" s="3" t="s">
        <v>11</v>
      </c>
      <c r="D9" s="4" t="s">
        <v>0</v>
      </c>
      <c r="E9" s="4"/>
      <c r="F9" s="4" t="s">
        <v>12</v>
      </c>
      <c r="G9" s="4"/>
      <c r="H9" s="4" t="s">
        <v>13</v>
      </c>
      <c r="I9" s="4"/>
      <c r="J9" s="2" t="s">
        <v>10</v>
      </c>
    </row>
    <row r="10" spans="1:10" ht="32" customHeight="1" x14ac:dyDescent="0.35">
      <c r="A10" s="5"/>
      <c r="B10" s="2"/>
      <c r="C10" s="3" t="s">
        <v>14</v>
      </c>
      <c r="D10" s="2" t="s">
        <v>1</v>
      </c>
      <c r="E10" s="2" t="s">
        <v>2</v>
      </c>
      <c r="F10" s="2" t="s">
        <v>1</v>
      </c>
      <c r="G10" s="2" t="s">
        <v>2</v>
      </c>
      <c r="H10" s="2" t="s">
        <v>1</v>
      </c>
      <c r="I10" s="2" t="s">
        <v>2</v>
      </c>
      <c r="J10" s="2"/>
    </row>
    <row r="11" spans="1:10" ht="32" customHeight="1" x14ac:dyDescent="0.35">
      <c r="A11" s="5" t="s">
        <v>7</v>
      </c>
      <c r="B11" s="6">
        <v>93.21</v>
      </c>
      <c r="C11" s="6">
        <v>100</v>
      </c>
      <c r="D11" s="6">
        <v>65</v>
      </c>
      <c r="E11" s="6">
        <f>D11 + (100-D11)/4</f>
        <v>73.75</v>
      </c>
      <c r="F11" s="6"/>
      <c r="G11" s="6">
        <v>65</v>
      </c>
      <c r="H11" s="6"/>
      <c r="I11" s="6"/>
      <c r="J11" s="6">
        <f>((0.2*B11)+(0.1*C11)+(0.2*E11)+(0.2*G11))/(0.7)</f>
        <v>80.56</v>
      </c>
    </row>
    <row r="12" spans="1:10" ht="32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6"/>
    </row>
    <row r="13" spans="1:10" ht="32" customHeight="1" x14ac:dyDescent="0.35">
      <c r="A13" s="5"/>
      <c r="B13" s="2" t="s">
        <v>9</v>
      </c>
      <c r="C13" s="3" t="s">
        <v>11</v>
      </c>
      <c r="D13" s="4" t="s">
        <v>0</v>
      </c>
      <c r="E13" s="4"/>
      <c r="F13" s="4" t="s">
        <v>12</v>
      </c>
      <c r="G13" s="4"/>
      <c r="H13" s="4" t="s">
        <v>13</v>
      </c>
      <c r="I13" s="4"/>
      <c r="J13" s="2" t="s">
        <v>10</v>
      </c>
    </row>
    <row r="14" spans="1:10" ht="32" customHeight="1" x14ac:dyDescent="0.35">
      <c r="A14" s="5"/>
      <c r="B14" s="2"/>
      <c r="C14" s="3" t="s">
        <v>14</v>
      </c>
      <c r="D14" s="2" t="s">
        <v>1</v>
      </c>
      <c r="E14" s="2" t="s">
        <v>2</v>
      </c>
      <c r="F14" s="2" t="s">
        <v>1</v>
      </c>
      <c r="G14" s="2" t="s">
        <v>2</v>
      </c>
      <c r="H14" s="2" t="s">
        <v>1</v>
      </c>
      <c r="I14" s="2" t="s">
        <v>2</v>
      </c>
      <c r="J14" s="2"/>
    </row>
    <row r="15" spans="1:10" ht="32" customHeight="1" x14ac:dyDescent="0.35">
      <c r="A15" s="5" t="s">
        <v>4</v>
      </c>
      <c r="B15" s="6">
        <v>96.86</v>
      </c>
      <c r="C15" s="6">
        <v>100</v>
      </c>
      <c r="D15" s="6">
        <v>99</v>
      </c>
      <c r="E15" s="6">
        <f>D15 + (100-D15)/4</f>
        <v>99.25</v>
      </c>
      <c r="F15" s="6">
        <v>83</v>
      </c>
      <c r="G15" s="6">
        <v>87</v>
      </c>
      <c r="H15" s="6"/>
      <c r="I15" s="6"/>
      <c r="J15" s="6">
        <f>((0.2*B15)+(0.1*C15)+(0.2*E15)+(0.2*G15))/(0.7)</f>
        <v>95.174285714285716</v>
      </c>
    </row>
    <row r="16" spans="1:10" ht="32" customHeight="1" x14ac:dyDescent="0.35">
      <c r="A16" s="5"/>
      <c r="B16" s="6"/>
      <c r="C16" s="6"/>
      <c r="D16" s="6"/>
      <c r="E16" s="6"/>
      <c r="F16" s="6"/>
      <c r="G16" s="6"/>
      <c r="H16" s="6"/>
      <c r="I16" s="6"/>
      <c r="J16" s="6"/>
    </row>
    <row r="17" spans="1:10" ht="32" customHeight="1" x14ac:dyDescent="0.35">
      <c r="A17" s="5"/>
      <c r="B17" s="2" t="s">
        <v>9</v>
      </c>
      <c r="C17" s="3" t="s">
        <v>11</v>
      </c>
      <c r="D17" s="4" t="s">
        <v>0</v>
      </c>
      <c r="E17" s="4"/>
      <c r="F17" s="4" t="s">
        <v>12</v>
      </c>
      <c r="G17" s="4"/>
      <c r="H17" s="4" t="s">
        <v>13</v>
      </c>
      <c r="I17" s="4"/>
      <c r="J17" s="2" t="s">
        <v>10</v>
      </c>
    </row>
    <row r="18" spans="1:10" ht="32" customHeight="1" x14ac:dyDescent="0.35">
      <c r="A18" s="5"/>
      <c r="B18" s="2"/>
      <c r="C18" s="3" t="s">
        <v>14</v>
      </c>
      <c r="D18" s="2" t="s">
        <v>1</v>
      </c>
      <c r="E18" s="2" t="s">
        <v>2</v>
      </c>
      <c r="F18" s="2" t="s">
        <v>1</v>
      </c>
      <c r="G18" s="2" t="s">
        <v>2</v>
      </c>
      <c r="H18" s="2" t="s">
        <v>1</v>
      </c>
      <c r="I18" s="2" t="s">
        <v>2</v>
      </c>
      <c r="J18" s="2"/>
    </row>
    <row r="19" spans="1:10" ht="32" customHeight="1" x14ac:dyDescent="0.35">
      <c r="A19" s="5" t="s">
        <v>3</v>
      </c>
      <c r="B19" s="6">
        <v>88.93</v>
      </c>
      <c r="C19" s="6">
        <v>100</v>
      </c>
      <c r="D19" s="6">
        <v>103</v>
      </c>
      <c r="E19" s="6">
        <f>D19</f>
        <v>103</v>
      </c>
      <c r="F19" s="6">
        <v>93</v>
      </c>
      <c r="G19" s="6">
        <v>95</v>
      </c>
      <c r="H19" s="6"/>
      <c r="I19" s="6"/>
      <c r="J19" s="6">
        <f>((0.2*B19)+(0.1*C19)+(0.2*E19)+(0.2*G19))/(0.7)</f>
        <v>96.265714285714282</v>
      </c>
    </row>
    <row r="20" spans="1:10" ht="32" customHeight="1" x14ac:dyDescent="0.35">
      <c r="A20" s="5"/>
      <c r="B20" s="6"/>
      <c r="C20" s="6"/>
      <c r="D20" s="6"/>
      <c r="E20" s="6"/>
      <c r="F20" s="6"/>
      <c r="G20" s="6"/>
      <c r="H20" s="6"/>
      <c r="I20" s="6"/>
      <c r="J20" s="6"/>
    </row>
    <row r="21" spans="1:10" ht="32" customHeight="1" x14ac:dyDescent="0.35">
      <c r="A21" s="5"/>
      <c r="B21" s="2" t="s">
        <v>9</v>
      </c>
      <c r="C21" s="3" t="s">
        <v>11</v>
      </c>
      <c r="D21" s="4" t="s">
        <v>0</v>
      </c>
      <c r="E21" s="4"/>
      <c r="F21" s="4" t="s">
        <v>12</v>
      </c>
      <c r="G21" s="4"/>
      <c r="H21" s="4" t="s">
        <v>13</v>
      </c>
      <c r="I21" s="4"/>
      <c r="J21" s="2" t="s">
        <v>10</v>
      </c>
    </row>
    <row r="22" spans="1:10" ht="32" customHeight="1" x14ac:dyDescent="0.35">
      <c r="A22" s="5"/>
      <c r="B22" s="2"/>
      <c r="C22" s="3" t="s">
        <v>14</v>
      </c>
      <c r="D22" s="2" t="s">
        <v>1</v>
      </c>
      <c r="E22" s="2" t="s">
        <v>2</v>
      </c>
      <c r="F22" s="2" t="s">
        <v>1</v>
      </c>
      <c r="G22" s="2" t="s">
        <v>2</v>
      </c>
      <c r="H22" s="2" t="s">
        <v>1</v>
      </c>
      <c r="I22" s="2" t="s">
        <v>2</v>
      </c>
      <c r="J22" s="2"/>
    </row>
    <row r="23" spans="1:10" ht="32" customHeight="1" x14ac:dyDescent="0.35">
      <c r="A23" s="5" t="s">
        <v>5</v>
      </c>
      <c r="B23" s="6">
        <v>94.29</v>
      </c>
      <c r="C23" s="6">
        <v>100</v>
      </c>
      <c r="D23" s="6">
        <v>80</v>
      </c>
      <c r="E23" s="6">
        <f>D23 + (100-D23)/4</f>
        <v>85</v>
      </c>
      <c r="F23" s="6"/>
      <c r="G23" s="6">
        <v>65</v>
      </c>
      <c r="H23" s="6"/>
      <c r="I23" s="6"/>
      <c r="J23" s="6">
        <f>((0.2*B23)+(0.1*C23)+(0.2*E23)+(0.2*G23))/(0.7)</f>
        <v>84.082857142857151</v>
      </c>
    </row>
  </sheetData>
  <sortState xmlns:xlrd2="http://schemas.microsoft.com/office/spreadsheetml/2017/richdata2" ref="A3:E23">
    <sortCondition ref="A3:A23"/>
  </sortState>
  <mergeCells count="18">
    <mergeCell ref="D17:E17"/>
    <mergeCell ref="F17:G17"/>
    <mergeCell ref="H17:I17"/>
    <mergeCell ref="D21:E21"/>
    <mergeCell ref="F21:G21"/>
    <mergeCell ref="H21:I21"/>
    <mergeCell ref="D9:E9"/>
    <mergeCell ref="F9:G9"/>
    <mergeCell ref="H9:I9"/>
    <mergeCell ref="D13:E13"/>
    <mergeCell ref="F13:G13"/>
    <mergeCell ref="H13:I13"/>
    <mergeCell ref="D1:E1"/>
    <mergeCell ref="F1:G1"/>
    <mergeCell ref="H1:I1"/>
    <mergeCell ref="D5:E5"/>
    <mergeCell ref="F5:G5"/>
    <mergeCell ref="H5:I5"/>
  </mergeCells>
  <pageMargins left="0.7" right="0.7" top="0.75" bottom="0.75" header="0.3" footer="0.3"/>
  <pageSetup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2023-04-03T21:38:03Z</cp:lastPrinted>
  <dcterms:created xsi:type="dcterms:W3CDTF">2023-02-19T16:39:30Z</dcterms:created>
  <dcterms:modified xsi:type="dcterms:W3CDTF">2023-04-05T01:15:18Z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b7484-22c2-4b98-9fb8-3ab13d821527_Enabled">
    <vt:lpwstr>true</vt:lpwstr>
  </property>
  <property fmtid="{D5CDD505-2E9C-101B-9397-08002B2CF9AE}" pid="3" name="MSIP_Label_d8bb7484-22c2-4b98-9fb8-3ab13d821527_SetDate">
    <vt:lpwstr>2023-02-19T17:07:06Z</vt:lpwstr>
  </property>
  <property fmtid="{D5CDD505-2E9C-101B-9397-08002B2CF9AE}" pid="4" name="MSIP_Label_d8bb7484-22c2-4b98-9fb8-3ab13d821527_Method">
    <vt:lpwstr>Standard</vt:lpwstr>
  </property>
  <property fmtid="{D5CDD505-2E9C-101B-9397-08002B2CF9AE}" pid="5" name="MSIP_Label_d8bb7484-22c2-4b98-9fb8-3ab13d821527_Name">
    <vt:lpwstr>defa4170-0d19-0005-0004-bc88714345d2</vt:lpwstr>
  </property>
  <property fmtid="{D5CDD505-2E9C-101B-9397-08002B2CF9AE}" pid="6" name="MSIP_Label_d8bb7484-22c2-4b98-9fb8-3ab13d821527_SiteId">
    <vt:lpwstr>f50e076b-86a5-45f3-87b0-3f4d0ec5e94e</vt:lpwstr>
  </property>
  <property fmtid="{D5CDD505-2E9C-101B-9397-08002B2CF9AE}" pid="7" name="MSIP_Label_d8bb7484-22c2-4b98-9fb8-3ab13d821527_ActionId">
    <vt:lpwstr>81b690bd-c948-41b8-8a2c-7302883eea96</vt:lpwstr>
  </property>
  <property fmtid="{D5CDD505-2E9C-101B-9397-08002B2CF9AE}" pid="8" name="MSIP_Label_d8bb7484-22c2-4b98-9fb8-3ab13d821527_ContentBits">
    <vt:lpwstr>0</vt:lpwstr>
  </property>
</Properties>
</file>