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cio\Documents\Quantum\"/>
    </mc:Choice>
  </mc:AlternateContent>
  <xr:revisionPtr revIDLastSave="0" documentId="8_{E4D2195E-0C4E-4113-A17E-115A3FF44980}" xr6:coauthVersionLast="47" xr6:coauthVersionMax="47" xr10:uidLastSave="{00000000-0000-0000-0000-000000000000}"/>
  <bookViews>
    <workbookView xWindow="12720" yWindow="855" windowWidth="22335" windowHeight="19365" xr2:uid="{9727A76D-BE26-46BA-A24C-929F461C67E2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Sheet1!$A$4</definedName>
    <definedName name="_xlchart.v1.11" hidden="1">Sheet1!$A$5</definedName>
    <definedName name="_xlchart.v1.12" hidden="1">Sheet1!$B$2:$F$2</definedName>
    <definedName name="_xlchart.v1.13" hidden="1">Sheet1!$B$3:$F$3</definedName>
    <definedName name="_xlchart.v1.14" hidden="1">Sheet1!$B$4:$F$4</definedName>
    <definedName name="_xlchart.v1.15" hidden="1">Sheet1!$B$5:$F$5</definedName>
    <definedName name="_xlchart.v1.2" hidden="1">Sheet1!$A$4</definedName>
    <definedName name="_xlchart.v1.3" hidden="1">Sheet1!$A$5</definedName>
    <definedName name="_xlchart.v1.4" hidden="1">Sheet1!$B$2:$F$2</definedName>
    <definedName name="_xlchart.v1.5" hidden="1">Sheet1!$B$3:$F$3</definedName>
    <definedName name="_xlchart.v1.6" hidden="1">Sheet1!$B$4:$F$4</definedName>
    <definedName name="_xlchart.v1.7" hidden="1">Sheet1!$B$5:$F$5</definedName>
    <definedName name="_xlchart.v1.8" hidden="1">Sheet1!$A$2</definedName>
    <definedName name="_xlchart.v1.9" hidden="1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4" i="1"/>
  <c r="Q8" i="1" s="1"/>
  <c r="G6" i="1"/>
  <c r="G3" i="1"/>
  <c r="G4" i="1"/>
  <c r="G5" i="1"/>
  <c r="G2" i="1"/>
</calcChain>
</file>

<file path=xl/sharedStrings.xml><?xml version="1.0" encoding="utf-8"?>
<sst xmlns="http://schemas.openxmlformats.org/spreadsheetml/2006/main" count="24" uniqueCount="23">
  <si>
    <t>Red</t>
  </si>
  <si>
    <t>Orange</t>
  </si>
  <si>
    <t>Green</t>
  </si>
  <si>
    <t>Blue</t>
  </si>
  <si>
    <t>Average</t>
  </si>
  <si>
    <t>Wikipedia</t>
  </si>
  <si>
    <t>610- 760</t>
  </si>
  <si>
    <t>590 -610</t>
  </si>
  <si>
    <t>500 - 570</t>
  </si>
  <si>
    <t>450 - 500</t>
  </si>
  <si>
    <t>Plank</t>
  </si>
  <si>
    <t>Voltage</t>
  </si>
  <si>
    <t>E</t>
  </si>
  <si>
    <t>Lambda</t>
  </si>
  <si>
    <t>nm</t>
  </si>
  <si>
    <t>m</t>
  </si>
  <si>
    <t>V</t>
  </si>
  <si>
    <t>J</t>
  </si>
  <si>
    <t>UNITs</t>
  </si>
  <si>
    <t>c</t>
  </si>
  <si>
    <t>h</t>
  </si>
  <si>
    <t>m/s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</si>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</sst>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BD09FC24-8B6E-4C66-BBAF-C2F00394D9D7}">
          <cx:tx>
            <cx:txData>
              <cx:f>_xlchart.v1.8</cx:f>
              <cx:v>Red</cx:v>
            </cx:txData>
          </cx:tx>
          <cx:spPr>
            <a:solidFill>
              <a:srgbClr val="FF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58E580-0053-4A4E-A96A-4390CDFFD3C1}">
          <cx:tx>
            <cx:txData>
              <cx:f>_xlchart.v1.9</cx:f>
              <cx:v>Orange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202BDFC-3CF4-4228-A644-894135BBAB2F}">
          <cx:tx>
            <cx:txData>
              <cx:f>_xlchart.v1.10</cx:f>
              <cx:v>Green</cx:v>
            </cx:txData>
          </cx:tx>
          <cx:spPr>
            <a:solidFill>
              <a:srgbClr val="00B050"/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F364A81-F94E-447E-8CEE-DD96E4678DF3}">
          <cx:tx>
            <cx:txData>
              <cx:f>_xlchart.v1.11</cx:f>
              <cx:v>Blue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50" min="4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12</xdr:col>
      <xdr:colOff>428624</xdr:colOff>
      <xdr:row>32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96F84E-9183-AE38-1DE3-D6EABD2B25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6812"/>
              <a:ext cx="7743824" cy="4910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2CA4-AD20-4A8B-8DE6-83AAED0A026D}">
  <dimension ref="A1:R8"/>
  <sheetViews>
    <sheetView tabSelected="1" workbookViewId="0">
      <selection activeCell="Q8" sqref="Q8"/>
    </sheetView>
  </sheetViews>
  <sheetFormatPr defaultRowHeight="15" x14ac:dyDescent="0.25"/>
  <cols>
    <col min="8" max="8" width="11.5703125" customWidth="1"/>
    <col min="17" max="17" width="13.28515625" customWidth="1"/>
  </cols>
  <sheetData>
    <row r="1" spans="1:18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 t="s">
        <v>4</v>
      </c>
      <c r="H1" t="s">
        <v>5</v>
      </c>
    </row>
    <row r="2" spans="1:18" x14ac:dyDescent="0.25">
      <c r="A2" t="s">
        <v>0</v>
      </c>
      <c r="B2" s="1">
        <v>615.4</v>
      </c>
      <c r="C2" s="1">
        <v>592</v>
      </c>
      <c r="D2" s="1">
        <v>601</v>
      </c>
      <c r="E2" s="1">
        <v>645</v>
      </c>
      <c r="F2" s="1">
        <v>603</v>
      </c>
      <c r="G2" s="1">
        <f>AVERAGE(B2:F2)</f>
        <v>611.28</v>
      </c>
      <c r="H2" s="2" t="s">
        <v>6</v>
      </c>
      <c r="P2" s="8"/>
      <c r="Q2" s="9"/>
      <c r="R2" s="10" t="s">
        <v>18</v>
      </c>
    </row>
    <row r="3" spans="1:18" x14ac:dyDescent="0.25">
      <c r="A3" t="s">
        <v>1</v>
      </c>
      <c r="B3" s="1">
        <v>607.70000000000005</v>
      </c>
      <c r="C3" s="1">
        <v>570</v>
      </c>
      <c r="D3" s="1">
        <v>559</v>
      </c>
      <c r="E3" s="1">
        <v>602</v>
      </c>
      <c r="F3" s="1">
        <v>576</v>
      </c>
      <c r="G3" s="1">
        <f t="shared" ref="G3:G6" si="0">AVERAGE(B3:F3)</f>
        <v>582.93999999999994</v>
      </c>
      <c r="H3" s="2" t="s">
        <v>7</v>
      </c>
      <c r="P3" s="11" t="s">
        <v>11</v>
      </c>
      <c r="Q3" s="6">
        <v>2.81</v>
      </c>
      <c r="R3" s="12" t="s">
        <v>16</v>
      </c>
    </row>
    <row r="4" spans="1:18" x14ac:dyDescent="0.25">
      <c r="A4" t="s">
        <v>2</v>
      </c>
      <c r="B4" s="1">
        <v>571.4</v>
      </c>
      <c r="C4" s="1">
        <v>543</v>
      </c>
      <c r="D4" s="1">
        <v>544</v>
      </c>
      <c r="E4" s="1">
        <v>520</v>
      </c>
      <c r="F4" s="1"/>
      <c r="G4" s="1">
        <f t="shared" si="0"/>
        <v>544.6</v>
      </c>
      <c r="H4" s="2" t="s">
        <v>8</v>
      </c>
      <c r="P4" s="11" t="s">
        <v>12</v>
      </c>
      <c r="Q4" s="5">
        <f>Q3*1.602E-19</f>
        <v>4.5016199999999999E-19</v>
      </c>
      <c r="R4" s="12" t="s">
        <v>17</v>
      </c>
    </row>
    <row r="5" spans="1:18" x14ac:dyDescent="0.25">
      <c r="A5" t="s">
        <v>3</v>
      </c>
      <c r="B5" s="1">
        <v>493.6</v>
      </c>
      <c r="C5" s="1">
        <v>432</v>
      </c>
      <c r="D5" s="1">
        <v>453</v>
      </c>
      <c r="E5" s="1">
        <v>469</v>
      </c>
      <c r="F5" s="1">
        <v>459</v>
      </c>
      <c r="G5" s="1">
        <f t="shared" si="0"/>
        <v>461.32</v>
      </c>
      <c r="H5" s="2" t="s">
        <v>9</v>
      </c>
      <c r="P5" s="11" t="s">
        <v>13</v>
      </c>
      <c r="Q5" s="6">
        <v>432</v>
      </c>
      <c r="R5" s="12" t="s">
        <v>14</v>
      </c>
    </row>
    <row r="6" spans="1:18" x14ac:dyDescent="0.25">
      <c r="A6" t="s">
        <v>10</v>
      </c>
      <c r="B6" s="3">
        <v>6.7799999999999996E-34</v>
      </c>
      <c r="C6" s="3">
        <v>6.2299999999999999E-34</v>
      </c>
      <c r="D6" s="3">
        <v>6.5499999999999998E-34</v>
      </c>
      <c r="E6" s="3">
        <v>6.5999999999999997E-34</v>
      </c>
      <c r="F6" s="3">
        <v>6.7000000000000003E-34</v>
      </c>
      <c r="G6" s="1">
        <f t="shared" si="0"/>
        <v>6.5719999999999998E-34</v>
      </c>
      <c r="H6" s="4">
        <v>6.6299999999999999E-34</v>
      </c>
      <c r="P6" s="11" t="s">
        <v>13</v>
      </c>
      <c r="Q6" s="5">
        <f>Q5*0.000000001</f>
        <v>4.32E-7</v>
      </c>
      <c r="R6" s="12" t="s">
        <v>15</v>
      </c>
    </row>
    <row r="7" spans="1:18" x14ac:dyDescent="0.25">
      <c r="P7" s="11" t="s">
        <v>19</v>
      </c>
      <c r="Q7" s="7">
        <v>300000000</v>
      </c>
      <c r="R7" s="12" t="s">
        <v>21</v>
      </c>
    </row>
    <row r="8" spans="1:18" ht="15.75" thickBot="1" x14ac:dyDescent="0.3">
      <c r="P8" s="13" t="s">
        <v>20</v>
      </c>
      <c r="Q8" s="14">
        <f>Q4*Q6/Q7</f>
        <v>6.4823327999999999E-34</v>
      </c>
      <c r="R8" s="1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RASHAP, BRIAN</cp:lastModifiedBy>
  <dcterms:created xsi:type="dcterms:W3CDTF">2025-10-16T21:36:26Z</dcterms:created>
  <dcterms:modified xsi:type="dcterms:W3CDTF">2025-10-16T23:04:12Z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2025-10-16T22:21:14Z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e1988644-ad2a-4cdb-adfd-77c8093adde5</vt:lpwstr>
  </property>
  <property fmtid="{D5CDD505-2E9C-101B-9397-08002B2CF9AE}" pid="8" name="MSIP_Label_d8bb7484-22c2-4b98-9fb8-3ab13d821527_ContentBits">
    <vt:lpwstr>0</vt:lpwstr>
  </property>
  <property fmtid="{D5CDD505-2E9C-101B-9397-08002B2CF9AE}" pid="9" name="MSIP_Label_d8bb7484-22c2-4b98-9fb8-3ab13d821527_Tag">
    <vt:lpwstr>10, 3, 0, 1</vt:lpwstr>
  </property>
</Properties>
</file>