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85" windowWidth="17955" windowHeight="7980" activeTab="3"/>
  </bookViews>
  <sheets>
    <sheet name="full model" sheetId="1" r:id="rId1"/>
    <sheet name="landscape model" sheetId="2" r:id="rId2"/>
    <sheet name="Tier 1" sheetId="3" r:id="rId3"/>
    <sheet name="Tier 2" sheetId="4" r:id="rId4"/>
    <sheet name="Tier 3" sheetId="5" r:id="rId5"/>
  </sheets>
  <calcPr calcId="145621"/>
</workbook>
</file>

<file path=xl/calcChain.xml><?xml version="1.0" encoding="utf-8"?>
<calcChain xmlns="http://schemas.openxmlformats.org/spreadsheetml/2006/main">
  <c r="N44" i="1" l="1"/>
  <c r="N43" i="1"/>
  <c r="N40" i="1"/>
  <c r="N39" i="1"/>
  <c r="N36" i="1"/>
  <c r="N35" i="1"/>
  <c r="N4" i="1"/>
  <c r="N3" i="1"/>
  <c r="N8" i="1"/>
  <c r="N7" i="1"/>
  <c r="N12" i="1"/>
  <c r="N11" i="1"/>
  <c r="N16" i="1"/>
  <c r="N15" i="1"/>
  <c r="N20" i="1"/>
  <c r="N19" i="1"/>
  <c r="N28" i="1"/>
  <c r="N27" i="1"/>
  <c r="N49" i="1"/>
  <c r="N48" i="1"/>
  <c r="N47" i="1"/>
  <c r="N132" i="1"/>
  <c r="N131" i="1"/>
  <c r="N124" i="1"/>
  <c r="N123" i="1"/>
  <c r="N116" i="1"/>
  <c r="N115" i="1"/>
  <c r="N108" i="1"/>
  <c r="N107" i="1"/>
  <c r="N101" i="1"/>
  <c r="N100" i="1"/>
  <c r="N99" i="1"/>
  <c r="N93" i="1"/>
  <c r="N92" i="1"/>
  <c r="N91" i="1"/>
  <c r="N85" i="1"/>
  <c r="N84" i="1"/>
  <c r="N83" i="1"/>
  <c r="N77" i="1"/>
  <c r="N76" i="1"/>
  <c r="N75" i="1"/>
  <c r="N69" i="1" l="1"/>
  <c r="N68" i="1"/>
  <c r="N67" i="1"/>
  <c r="N59" i="1"/>
  <c r="N57" i="1" l="1"/>
  <c r="N58" i="1"/>
</calcChain>
</file>

<file path=xl/comments1.xml><?xml version="1.0" encoding="utf-8"?>
<comments xmlns="http://schemas.openxmlformats.org/spreadsheetml/2006/main">
  <authors>
    <author>Lucas Fortini</author>
  </authors>
  <commentList>
    <comment ref="E58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comments2.xml><?xml version="1.0" encoding="utf-8"?>
<comments xmlns="http://schemas.openxmlformats.org/spreadsheetml/2006/main">
  <authors>
    <author>Lucas Fortini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comments3.xml><?xml version="1.0" encoding="utf-8"?>
<comments xmlns="http://schemas.openxmlformats.org/spreadsheetml/2006/main">
  <authors>
    <author>Lucas Fortini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4 for when species is dependent on protected habitat</t>
        </r>
      </text>
    </comment>
  </commentList>
</comments>
</file>

<file path=xl/sharedStrings.xml><?xml version="1.0" encoding="utf-8"?>
<sst xmlns="http://schemas.openxmlformats.org/spreadsheetml/2006/main" count="352" uniqueCount="122">
  <si>
    <t>Child</t>
  </si>
  <si>
    <t>Reproduction</t>
  </si>
  <si>
    <t>Parent1</t>
  </si>
  <si>
    <t>Parent2</t>
  </si>
  <si>
    <t>Parent3</t>
  </si>
  <si>
    <t>Parent4</t>
  </si>
  <si>
    <t>Parent5</t>
  </si>
  <si>
    <t>Parent6</t>
  </si>
  <si>
    <t>Parent7</t>
  </si>
  <si>
    <t>Parent8</t>
  </si>
  <si>
    <t>Parent9</t>
  </si>
  <si>
    <t>Direction</t>
  </si>
  <si>
    <t>Importance</t>
  </si>
  <si>
    <t>N cond nodes</t>
  </si>
  <si>
    <t>Cond flip</t>
  </si>
  <si>
    <t>Cond change importance</t>
  </si>
  <si>
    <t>Cond change importance amount</t>
  </si>
  <si>
    <t>Dispersal</t>
  </si>
  <si>
    <t>Settler persistence</t>
  </si>
  <si>
    <t>Size of home range</t>
  </si>
  <si>
    <t>Habitat area RF</t>
  </si>
  <si>
    <t>RF total area</t>
  </si>
  <si>
    <t>% uninhabitable by other stressors</t>
  </si>
  <si>
    <t>% irreversably destroyed by CC</t>
  </si>
  <si>
    <t>Survival</t>
  </si>
  <si>
    <t>Habitat quality</t>
  </si>
  <si>
    <t>topo div</t>
  </si>
  <si>
    <t>protected area</t>
  </si>
  <si>
    <t>Fragmented area</t>
  </si>
  <si>
    <t>Disease area</t>
  </si>
  <si>
    <t>Invasive overlap</t>
  </si>
  <si>
    <t>Transition zones</t>
  </si>
  <si>
    <t>Native</t>
  </si>
  <si>
    <t>Interspecific interactions</t>
  </si>
  <si>
    <t>Species dependence</t>
  </si>
  <si>
    <t>Rel imp predators</t>
  </si>
  <si>
    <t>Rel imp comp</t>
  </si>
  <si>
    <t>Rel impact prey/food res</t>
  </si>
  <si>
    <t>Rel imp disease</t>
  </si>
  <si>
    <t>Management capacity</t>
  </si>
  <si>
    <t>Controversial mgm</t>
  </si>
  <si>
    <t>Public goodwill</t>
  </si>
  <si>
    <t>Knowledge limiting factors</t>
  </si>
  <si>
    <t>Protective status</t>
  </si>
  <si>
    <t>Facilitated adaptation?</t>
  </si>
  <si>
    <t>Assisted migration possible</t>
  </si>
  <si>
    <t>Dispersion</t>
  </si>
  <si>
    <t>N islands</t>
  </si>
  <si>
    <t>Landscape connectivity</t>
  </si>
  <si>
    <t>Change in CE</t>
  </si>
  <si>
    <t>Required migration distance</t>
  </si>
  <si>
    <t>Tolerate</t>
  </si>
  <si>
    <t>Env tol</t>
  </si>
  <si>
    <t>dist reg</t>
  </si>
  <si>
    <t>Interactions</t>
  </si>
  <si>
    <t>specialization</t>
  </si>
  <si>
    <t>plasticity</t>
  </si>
  <si>
    <t>habitat area</t>
  </si>
  <si>
    <t>habitat quality</t>
  </si>
  <si>
    <t>Micro-refugia</t>
  </si>
  <si>
    <t>interaction</t>
  </si>
  <si>
    <t>Mgm capacity</t>
  </si>
  <si>
    <t>Specialization</t>
  </si>
  <si>
    <t>Habitat area</t>
  </si>
  <si>
    <t>Migrate</t>
  </si>
  <si>
    <t>Pop n</t>
  </si>
  <si>
    <t>dispersion</t>
  </si>
  <si>
    <t>reproduction</t>
  </si>
  <si>
    <t>dispersal</t>
  </si>
  <si>
    <t>interactions</t>
  </si>
  <si>
    <t>Evolution</t>
  </si>
  <si>
    <t>pop n</t>
  </si>
  <si>
    <t>survival</t>
  </si>
  <si>
    <t>reprod</t>
  </si>
  <si>
    <t>genetic diversity</t>
  </si>
  <si>
    <t>Current occupancy</t>
  </si>
  <si>
    <t>Sex/asex</t>
  </si>
  <si>
    <t>breeding success</t>
  </si>
  <si>
    <t>Fecundity</t>
  </si>
  <si>
    <t>Generation length</t>
  </si>
  <si>
    <t>Age of first reproduction</t>
  </si>
  <si>
    <t>Dispersal rate</t>
  </si>
  <si>
    <t>Philopatry</t>
  </si>
  <si>
    <t>% MRF uninhabitable by abiotic factor</t>
  </si>
  <si>
    <t>Rel imp on pollinators/ dispersers</t>
  </si>
  <si>
    <t>dependence on rapidly declining sp</t>
  </si>
  <si>
    <t>Proximity of sp resp zones to max height of island/ mountain</t>
  </si>
  <si>
    <t>Pop numbers</t>
  </si>
  <si>
    <t>pre-reprod survival</t>
  </si>
  <si>
    <t>Depends in protected area</t>
  </si>
  <si>
    <t>Conditional</t>
  </si>
  <si>
    <t>n states</t>
  </si>
  <si>
    <t>Lost/ novel climate</t>
  </si>
  <si>
    <t>Protected area in zone</t>
  </si>
  <si>
    <t>In active mgm</t>
  </si>
  <si>
    <t>under protection</t>
  </si>
  <si>
    <t>ung free</t>
  </si>
  <si>
    <t>projected chang in protected/ managed areas</t>
  </si>
  <si>
    <t>Topo diversity</t>
  </si>
  <si>
    <t>Aspect var</t>
  </si>
  <si>
    <t>Slope var</t>
  </si>
  <si>
    <t>Overlap between FCE and CCE</t>
  </si>
  <si>
    <t>distance</t>
  </si>
  <si>
    <t>CO</t>
  </si>
  <si>
    <t>prop points in TL</t>
  </si>
  <si>
    <t>Spread</t>
  </si>
  <si>
    <t>Landscape distr</t>
  </si>
  <si>
    <t>Landscape Tolerate</t>
  </si>
  <si>
    <t>Landscape Micro-refugia</t>
  </si>
  <si>
    <t>Landscape Migrate</t>
  </si>
  <si>
    <t>Importance of lava flow area depends on pioneer status</t>
  </si>
  <si>
    <t>Landscape distribution</t>
  </si>
  <si>
    <t>Factors</t>
  </si>
  <si>
    <t>Factor weights</t>
  </si>
  <si>
    <t>Wgt</t>
  </si>
  <si>
    <t>Tolerate response</t>
  </si>
  <si>
    <t>Micro-refugia response</t>
  </si>
  <si>
    <t>Migrate response</t>
  </si>
  <si>
    <t>Habitat area micro-refugia zone</t>
  </si>
  <si>
    <t>Habitat quality micro-refugia zone</t>
  </si>
  <si>
    <t>Topographic diversity</t>
  </si>
  <si>
    <t>Native dominated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</si>
</sst>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5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Fill="1"/>
    <xf numFmtId="0" fontId="6" fillId="0" borderId="1" xfId="0" applyFont="1" applyFill="1" applyBorder="1"/>
    <xf numFmtId="0" fontId="6" fillId="3" borderId="0" xfId="0" applyFont="1" applyFill="1"/>
    <xf numFmtId="0" fontId="6" fillId="3" borderId="1" xfId="0" applyFont="1" applyFill="1" applyBorder="1"/>
    <xf numFmtId="0" fontId="0" fillId="3" borderId="0" xfId="0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0" fillId="3" borderId="0" xfId="0" applyFill="1"/>
    <xf numFmtId="0" fontId="3" fillId="3" borderId="0" xfId="0" applyFont="1" applyFill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0" fillId="0" borderId="0" xfId="0" applyAlignment="1"/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A1:XFD1048576"/>
    </sheetView>
  </sheetViews>
  <sheetFormatPr defaultRowHeight="15" x14ac:dyDescent="0.25"/>
  <cols>
    <col min="2" max="2" width="9.140625" style="2"/>
    <col min="3" max="10" width="10.42578125" customWidth="1"/>
  </cols>
  <sheetData>
    <row r="1" spans="1:14" x14ac:dyDescent="0.25">
      <c r="B1" s="2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90</v>
      </c>
    </row>
    <row r="2" spans="1:14" x14ac:dyDescent="0.25">
      <c r="B2" s="2" t="s">
        <v>51</v>
      </c>
      <c r="C2" t="s">
        <v>24</v>
      </c>
      <c r="D2" t="s">
        <v>52</v>
      </c>
      <c r="E2" t="s">
        <v>53</v>
      </c>
      <c r="F2" t="s">
        <v>54</v>
      </c>
      <c r="G2" t="s">
        <v>56</v>
      </c>
      <c r="H2" t="s">
        <v>57</v>
      </c>
      <c r="I2" t="s">
        <v>58</v>
      </c>
    </row>
    <row r="3" spans="1:14" x14ac:dyDescent="0.25">
      <c r="A3" t="s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N3" t="str">
        <f t="shared" ref="N3:N4" si="0">"c("&amp;C3&amp;", "&amp;D3&amp;", "&amp;E3&amp;", "&amp;F3&amp;", "&amp;G3&amp;", "&amp;H3&amp;", "&amp;I3&amp;", "&amp;J3&amp;", "&amp;K3&amp;", "</f>
        <v xml:space="preserve">c(0, 0, 0, 0, 0, 0, 0, , , </v>
      </c>
    </row>
    <row r="4" spans="1:14" x14ac:dyDescent="0.25">
      <c r="A4" t="s">
        <v>12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N4" t="str">
        <f t="shared" si="0"/>
        <v xml:space="preserve">c(2, 3, 3, 3, 3, 3, 3, , , </v>
      </c>
    </row>
    <row r="6" spans="1:14" x14ac:dyDescent="0.25">
      <c r="B6" s="2" t="s">
        <v>59</v>
      </c>
      <c r="C6" t="s">
        <v>46</v>
      </c>
      <c r="D6" t="s">
        <v>60</v>
      </c>
      <c r="E6" t="s">
        <v>61</v>
      </c>
      <c r="F6" t="s">
        <v>62</v>
      </c>
      <c r="G6" t="s">
        <v>25</v>
      </c>
      <c r="H6" t="s">
        <v>63</v>
      </c>
    </row>
    <row r="7" spans="1:14" x14ac:dyDescent="0.25">
      <c r="A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N7" t="str">
        <f t="shared" ref="N7:N8" si="1">"c("&amp;C7&amp;", "&amp;D7&amp;", "&amp;E7&amp;", "&amp;F7&amp;", "&amp;G7&amp;", "&amp;H7&amp;", "&amp;I7&amp;", "&amp;J7&amp;", "&amp;K7&amp;", "</f>
        <v xml:space="preserve">c(0, 0, 0, 0, 0, 0, , , , </v>
      </c>
    </row>
    <row r="8" spans="1:14" x14ac:dyDescent="0.25">
      <c r="A8" t="s">
        <v>12</v>
      </c>
      <c r="C8">
        <v>3</v>
      </c>
      <c r="D8">
        <v>3</v>
      </c>
      <c r="E8">
        <v>2</v>
      </c>
      <c r="F8">
        <v>2</v>
      </c>
      <c r="G8">
        <v>3</v>
      </c>
      <c r="H8">
        <v>3</v>
      </c>
      <c r="N8" t="str">
        <f t="shared" si="1"/>
        <v xml:space="preserve">c(3, 3, 2, 2, 3, 3, , , , </v>
      </c>
    </row>
    <row r="10" spans="1:14" x14ac:dyDescent="0.25">
      <c r="B10" s="2" t="s">
        <v>64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55</v>
      </c>
      <c r="I10" t="s">
        <v>61</v>
      </c>
      <c r="J10" t="s">
        <v>63</v>
      </c>
      <c r="K10" t="s">
        <v>25</v>
      </c>
    </row>
    <row r="11" spans="1:14" x14ac:dyDescent="0.25">
      <c r="A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t="str">
        <f t="shared" ref="N11:N12" si="2">"c("&amp;C11&amp;", "&amp;D11&amp;", "&amp;E11&amp;", "&amp;F11&amp;", "&amp;G11&amp;", "&amp;H11&amp;", "&amp;I11&amp;", "&amp;J11&amp;", "&amp;K11&amp;", "</f>
        <v xml:space="preserve">c(0, 0, 0, 0, 0, 0, 0, 0, 0, </v>
      </c>
    </row>
    <row r="12" spans="1:14" x14ac:dyDescent="0.25">
      <c r="A12" t="s">
        <v>12</v>
      </c>
      <c r="C12">
        <v>3</v>
      </c>
      <c r="D12">
        <v>3</v>
      </c>
      <c r="E12">
        <v>2</v>
      </c>
      <c r="F12">
        <v>4</v>
      </c>
      <c r="G12">
        <v>3</v>
      </c>
      <c r="H12">
        <v>2</v>
      </c>
      <c r="I12">
        <v>2</v>
      </c>
      <c r="J12">
        <v>4</v>
      </c>
      <c r="K12">
        <v>4</v>
      </c>
      <c r="N12" t="str">
        <f t="shared" si="2"/>
        <v xml:space="preserve">c(3, 3, 2, 4, 3, 2, 2, 4, 4, </v>
      </c>
    </row>
    <row r="14" spans="1:14" x14ac:dyDescent="0.25">
      <c r="B14" s="2" t="s">
        <v>70</v>
      </c>
      <c r="C14" t="s">
        <v>71</v>
      </c>
      <c r="D14" t="s">
        <v>66</v>
      </c>
      <c r="E14" t="s">
        <v>72</v>
      </c>
      <c r="F14" t="s">
        <v>73</v>
      </c>
      <c r="G14" t="s">
        <v>74</v>
      </c>
      <c r="H14" t="s">
        <v>61</v>
      </c>
    </row>
    <row r="15" spans="1:14" x14ac:dyDescent="0.25">
      <c r="A15" t="s">
        <v>11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N15" t="str">
        <f t="shared" ref="N15:N16" si="3">"c("&amp;C15&amp;", "&amp;D15&amp;", "&amp;E15&amp;", "&amp;F15&amp;", "&amp;G15&amp;", "&amp;H15&amp;", "&amp;I15&amp;", "&amp;J15&amp;", "&amp;K15&amp;", "</f>
        <v xml:space="preserve">c(0, 0, 1, 0, 0, 0, , , , </v>
      </c>
    </row>
    <row r="16" spans="1:14" x14ac:dyDescent="0.25">
      <c r="A16" t="s">
        <v>12</v>
      </c>
      <c r="C16">
        <v>4</v>
      </c>
      <c r="D16">
        <v>3</v>
      </c>
      <c r="E16">
        <v>3</v>
      </c>
      <c r="F16">
        <v>3</v>
      </c>
      <c r="G16">
        <v>4</v>
      </c>
      <c r="H16">
        <v>2</v>
      </c>
      <c r="N16" t="str">
        <f t="shared" si="3"/>
        <v xml:space="preserve">c(4, 3, 3, 3, 4, 2, , , , </v>
      </c>
    </row>
    <row r="18" spans="1:14" x14ac:dyDescent="0.25">
      <c r="B18" s="2" t="s">
        <v>1</v>
      </c>
      <c r="C18" t="s">
        <v>76</v>
      </c>
      <c r="D18" t="s">
        <v>77</v>
      </c>
      <c r="E18" t="s">
        <v>78</v>
      </c>
      <c r="F18" t="s">
        <v>80</v>
      </c>
    </row>
    <row r="19" spans="1:14" x14ac:dyDescent="0.25">
      <c r="A19" t="s">
        <v>11</v>
      </c>
      <c r="C19">
        <v>1</v>
      </c>
      <c r="D19">
        <v>1</v>
      </c>
      <c r="E19">
        <v>1</v>
      </c>
      <c r="F19">
        <v>0</v>
      </c>
      <c r="N19" t="str">
        <f t="shared" ref="N19:N20" si="4">"c("&amp;C19&amp;", "&amp;D19&amp;", "&amp;E19&amp;", "&amp;F19&amp;", "&amp;G19&amp;", "&amp;H19&amp;", "&amp;I19&amp;", "&amp;J19&amp;", "&amp;K19&amp;", "</f>
        <v xml:space="preserve">c(1, 1, 1, 0, , , , , , </v>
      </c>
    </row>
    <row r="20" spans="1:14" x14ac:dyDescent="0.25">
      <c r="A20" t="s">
        <v>12</v>
      </c>
      <c r="C20">
        <v>3</v>
      </c>
      <c r="D20">
        <v>3</v>
      </c>
      <c r="E20">
        <v>3</v>
      </c>
      <c r="F20">
        <v>2</v>
      </c>
      <c r="N20" t="str">
        <f t="shared" si="4"/>
        <v xml:space="preserve">c(3, 3, 3, 2, , , , , , </v>
      </c>
    </row>
    <row r="21" spans="1:14" x14ac:dyDescent="0.25">
      <c r="A21" t="s">
        <v>13</v>
      </c>
      <c r="B21" s="2">
        <v>0</v>
      </c>
    </row>
    <row r="22" spans="1:14" x14ac:dyDescent="0.25">
      <c r="A22" t="s">
        <v>14</v>
      </c>
    </row>
    <row r="23" spans="1:14" x14ac:dyDescent="0.25">
      <c r="A23" t="s">
        <v>15</v>
      </c>
    </row>
    <row r="24" spans="1:14" x14ac:dyDescent="0.25">
      <c r="A24" t="s">
        <v>16</v>
      </c>
    </row>
    <row r="26" spans="1:14" x14ac:dyDescent="0.25">
      <c r="B26" s="2" t="s">
        <v>17</v>
      </c>
      <c r="C26" t="s">
        <v>81</v>
      </c>
      <c r="D26" t="s">
        <v>18</v>
      </c>
      <c r="E26" t="s">
        <v>19</v>
      </c>
      <c r="F26" t="s">
        <v>82</v>
      </c>
    </row>
    <row r="27" spans="1:14" x14ac:dyDescent="0.25">
      <c r="A27" t="s">
        <v>11</v>
      </c>
      <c r="C27">
        <v>1</v>
      </c>
      <c r="D27">
        <v>1</v>
      </c>
      <c r="E27">
        <v>1</v>
      </c>
      <c r="F27">
        <v>1</v>
      </c>
      <c r="N27" t="str">
        <f t="shared" ref="N27:N28" si="5">"c("&amp;C27&amp;", "&amp;D27&amp;", "&amp;E27&amp;", "&amp;F27&amp;", "&amp;G27&amp;", "&amp;H27&amp;", "&amp;I27&amp;", "&amp;J27&amp;", "&amp;K27&amp;", "</f>
        <v xml:space="preserve">c(1, 1, 1, 1, , , , , , </v>
      </c>
    </row>
    <row r="28" spans="1:14" x14ac:dyDescent="0.25">
      <c r="A28" t="s">
        <v>12</v>
      </c>
      <c r="C28">
        <v>4</v>
      </c>
      <c r="D28">
        <v>4</v>
      </c>
      <c r="E28">
        <v>2</v>
      </c>
      <c r="F28">
        <v>3</v>
      </c>
      <c r="N28" t="str">
        <f t="shared" si="5"/>
        <v xml:space="preserve">c(4, 4, 2, 3, , , , , , </v>
      </c>
    </row>
    <row r="29" spans="1:14" x14ac:dyDescent="0.25">
      <c r="A29" t="s">
        <v>13</v>
      </c>
      <c r="B29" s="2">
        <v>0</v>
      </c>
    </row>
    <row r="30" spans="1:14" x14ac:dyDescent="0.25">
      <c r="A30" t="s">
        <v>14</v>
      </c>
    </row>
    <row r="31" spans="1:14" x14ac:dyDescent="0.25">
      <c r="A31" t="s">
        <v>15</v>
      </c>
    </row>
    <row r="32" spans="1:14" x14ac:dyDescent="0.25">
      <c r="A32" t="s">
        <v>16</v>
      </c>
    </row>
    <row r="34" spans="1:14" x14ac:dyDescent="0.25">
      <c r="B34" s="4" t="s">
        <v>107</v>
      </c>
      <c r="C34" t="s">
        <v>46</v>
      </c>
      <c r="D34" t="s">
        <v>57</v>
      </c>
      <c r="E34" t="s">
        <v>58</v>
      </c>
    </row>
    <row r="35" spans="1:14" x14ac:dyDescent="0.25">
      <c r="A35" t="s">
        <v>11</v>
      </c>
      <c r="C35">
        <v>0</v>
      </c>
      <c r="D35">
        <v>0</v>
      </c>
      <c r="E35">
        <v>0</v>
      </c>
      <c r="N35" t="str">
        <f t="shared" ref="N35:N36" si="6">"c("&amp;C35&amp;", "&amp;D35&amp;", "&amp;E35&amp;", "&amp;F35&amp;", "&amp;G35&amp;", "&amp;H35&amp;", "&amp;I35&amp;", "&amp;J35&amp;", "&amp;K35&amp;", "</f>
        <v xml:space="preserve">c(0, 0, 0, , , , , , , </v>
      </c>
    </row>
    <row r="36" spans="1:14" x14ac:dyDescent="0.25">
      <c r="A36" t="s">
        <v>12</v>
      </c>
      <c r="C36">
        <v>3</v>
      </c>
      <c r="D36">
        <v>4</v>
      </c>
      <c r="E36">
        <v>3</v>
      </c>
      <c r="N36" t="str">
        <f t="shared" si="6"/>
        <v xml:space="preserve">c(3, 4, 3, , , , , , , </v>
      </c>
    </row>
    <row r="38" spans="1:14" x14ac:dyDescent="0.25">
      <c r="B38" s="4" t="s">
        <v>108</v>
      </c>
      <c r="C38" t="s">
        <v>46</v>
      </c>
      <c r="D38" t="s">
        <v>57</v>
      </c>
      <c r="E38" t="s">
        <v>58</v>
      </c>
    </row>
    <row r="39" spans="1:14" x14ac:dyDescent="0.25">
      <c r="A39" t="s">
        <v>11</v>
      </c>
      <c r="C39">
        <v>0</v>
      </c>
      <c r="D39">
        <v>0</v>
      </c>
      <c r="E39">
        <v>0</v>
      </c>
      <c r="N39" t="str">
        <f t="shared" ref="N39:N40" si="7">"c("&amp;C39&amp;", "&amp;D39&amp;", "&amp;E39&amp;", "&amp;F39&amp;", "&amp;G39&amp;", "&amp;H39&amp;", "&amp;I39&amp;", "&amp;J39&amp;", "&amp;K39&amp;", "</f>
        <v xml:space="preserve">c(0, 0, 0, , , , , , , </v>
      </c>
    </row>
    <row r="40" spans="1:14" x14ac:dyDescent="0.25">
      <c r="A40" t="s">
        <v>12</v>
      </c>
      <c r="C40">
        <v>3</v>
      </c>
      <c r="D40">
        <v>4</v>
      </c>
      <c r="E40">
        <v>3</v>
      </c>
      <c r="N40" t="str">
        <f t="shared" si="7"/>
        <v xml:space="preserve">c(3, 4, 3, , , , , , , </v>
      </c>
    </row>
    <row r="42" spans="1:14" x14ac:dyDescent="0.25">
      <c r="B42" s="4" t="s">
        <v>109</v>
      </c>
      <c r="C42" t="s">
        <v>46</v>
      </c>
      <c r="D42" t="s">
        <v>57</v>
      </c>
      <c r="E42" t="s">
        <v>58</v>
      </c>
    </row>
    <row r="43" spans="1:14" x14ac:dyDescent="0.25">
      <c r="A43" t="s">
        <v>11</v>
      </c>
      <c r="C43">
        <v>0</v>
      </c>
      <c r="D43">
        <v>0</v>
      </c>
      <c r="E43">
        <v>0</v>
      </c>
      <c r="N43" t="str">
        <f t="shared" ref="N43:N44" si="8">"c("&amp;C43&amp;", "&amp;D43&amp;", "&amp;E43&amp;", "&amp;F43&amp;", "&amp;G43&amp;", "&amp;H43&amp;", "&amp;I43&amp;", "&amp;J43&amp;", "&amp;K43&amp;", "</f>
        <v xml:space="preserve">c(0, 0, 0, , , , , , , </v>
      </c>
    </row>
    <row r="44" spans="1:14" x14ac:dyDescent="0.25">
      <c r="A44" t="s">
        <v>12</v>
      </c>
      <c r="C44">
        <v>3</v>
      </c>
      <c r="D44">
        <v>4</v>
      </c>
      <c r="E44">
        <v>3</v>
      </c>
      <c r="N44" t="str">
        <f t="shared" si="8"/>
        <v xml:space="preserve">c(3, 4, 3, , , , , , , </v>
      </c>
    </row>
    <row r="46" spans="1:14" x14ac:dyDescent="0.25">
      <c r="B46" s="4" t="s">
        <v>20</v>
      </c>
      <c r="C46" t="s">
        <v>21</v>
      </c>
      <c r="D46" t="s">
        <v>22</v>
      </c>
      <c r="E46" t="s">
        <v>23</v>
      </c>
      <c r="F46" t="s">
        <v>83</v>
      </c>
    </row>
    <row r="47" spans="1:14" x14ac:dyDescent="0.25">
      <c r="A47" t="s">
        <v>11</v>
      </c>
      <c r="C47">
        <v>1</v>
      </c>
      <c r="D47">
        <v>0</v>
      </c>
      <c r="E47">
        <v>0</v>
      </c>
      <c r="F47">
        <v>0</v>
      </c>
      <c r="N47" t="str">
        <f t="shared" ref="N47:N49" si="9">"c("&amp;C47&amp;", "&amp;D47&amp;", "&amp;E47&amp;", "&amp;F47&amp;", "&amp;G47&amp;", "&amp;H47&amp;", "&amp;I47&amp;", "&amp;J47&amp;", "&amp;K47&amp;", "</f>
        <v xml:space="preserve">c(1, 0, 0, 0, , , , , , </v>
      </c>
    </row>
    <row r="48" spans="1:14" x14ac:dyDescent="0.25">
      <c r="A48" t="s">
        <v>12</v>
      </c>
      <c r="C48">
        <v>4</v>
      </c>
      <c r="D48">
        <v>2</v>
      </c>
      <c r="E48">
        <v>2</v>
      </c>
      <c r="F48">
        <v>2</v>
      </c>
      <c r="N48" t="str">
        <f t="shared" si="9"/>
        <v xml:space="preserve">c(4, 2, 2, 2, , , , , , </v>
      </c>
    </row>
    <row r="49" spans="1:14" x14ac:dyDescent="0.25">
      <c r="A49" t="s">
        <v>91</v>
      </c>
      <c r="C49">
        <v>3</v>
      </c>
      <c r="D49">
        <v>3</v>
      </c>
      <c r="E49">
        <v>3</v>
      </c>
      <c r="F49">
        <v>3</v>
      </c>
      <c r="N49" t="str">
        <f t="shared" si="9"/>
        <v xml:space="preserve">c(3, 3, 3, 3, , , , , , </v>
      </c>
    </row>
    <row r="51" spans="1:14" x14ac:dyDescent="0.25">
      <c r="A51" t="s">
        <v>13</v>
      </c>
      <c r="L51" s="3">
        <v>1</v>
      </c>
    </row>
    <row r="52" spans="1:14" x14ac:dyDescent="0.25">
      <c r="A52" t="s">
        <v>14</v>
      </c>
      <c r="L52" s="3">
        <v>0</v>
      </c>
    </row>
    <row r="53" spans="1:14" x14ac:dyDescent="0.25">
      <c r="A53" t="s">
        <v>15</v>
      </c>
      <c r="L53" s="3">
        <v>4</v>
      </c>
    </row>
    <row r="54" spans="1:14" x14ac:dyDescent="0.25">
      <c r="A54" t="s">
        <v>16</v>
      </c>
      <c r="L54" s="3">
        <v>-1</v>
      </c>
    </row>
    <row r="55" spans="1:14" x14ac:dyDescent="0.25">
      <c r="L55" s="5"/>
    </row>
    <row r="56" spans="1:14" x14ac:dyDescent="0.25">
      <c r="B56" s="4" t="s">
        <v>25</v>
      </c>
      <c r="C56" t="s">
        <v>26</v>
      </c>
      <c r="D56" t="s">
        <v>32</v>
      </c>
      <c r="E56" t="s">
        <v>27</v>
      </c>
      <c r="F56" t="s">
        <v>28</v>
      </c>
      <c r="G56" t="s">
        <v>29</v>
      </c>
      <c r="H56" t="s">
        <v>30</v>
      </c>
      <c r="I56" t="s">
        <v>31</v>
      </c>
      <c r="J56" t="s">
        <v>92</v>
      </c>
      <c r="L56" s="3" t="s">
        <v>89</v>
      </c>
      <c r="M56" s="3"/>
    </row>
    <row r="57" spans="1:14" x14ac:dyDescent="0.25">
      <c r="A57" t="s">
        <v>11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L57" s="5"/>
      <c r="N57" t="str">
        <f>"c("&amp;C57&amp;", "&amp;D57&amp;", "&amp;E57&amp;", "&amp;F57&amp;", "&amp;G57&amp;", "&amp;H57&amp;", "&amp;I57&amp;", "&amp;J57&amp;", "&amp;K57&amp;", "</f>
        <v xml:space="preserve">c(1, 1, 1, 0, 0, 0, 0, 0, , </v>
      </c>
    </row>
    <row r="58" spans="1:14" x14ac:dyDescent="0.25">
      <c r="A58" t="s">
        <v>12</v>
      </c>
      <c r="C58">
        <v>2</v>
      </c>
      <c r="D58">
        <v>4</v>
      </c>
      <c r="E58">
        <v>3</v>
      </c>
      <c r="F58">
        <v>2</v>
      </c>
      <c r="G58">
        <v>2</v>
      </c>
      <c r="H58">
        <v>3</v>
      </c>
      <c r="I58">
        <v>2</v>
      </c>
      <c r="J58">
        <v>2</v>
      </c>
      <c r="L58" s="5"/>
      <c r="N58" t="str">
        <f>"c("&amp;C58&amp;", "&amp;D58&amp;", "&amp;E58&amp;", "&amp;F58&amp;", "&amp;G58&amp;", "&amp;H58&amp;", "&amp;I58&amp;", "&amp;J58&amp;", "&amp;K58&amp;", "</f>
        <v xml:space="preserve">c(2, 4, 3, 2, 2, 3, 2, 2, , </v>
      </c>
    </row>
    <row r="59" spans="1:14" x14ac:dyDescent="0.25">
      <c r="A59" t="s">
        <v>91</v>
      </c>
      <c r="C59">
        <v>2</v>
      </c>
      <c r="D59">
        <v>3</v>
      </c>
      <c r="E59">
        <v>2</v>
      </c>
      <c r="F59">
        <v>3</v>
      </c>
      <c r="G59">
        <v>3</v>
      </c>
      <c r="H59">
        <v>3</v>
      </c>
      <c r="I59">
        <v>2</v>
      </c>
      <c r="J59">
        <v>3</v>
      </c>
      <c r="L59" s="5"/>
      <c r="N59" t="str">
        <f>"c("&amp;C59&amp;", "&amp;D59&amp;", "&amp;E59&amp;", "&amp;F59&amp;", "&amp;G59&amp;", "&amp;H59&amp;", "&amp;I59&amp;", "&amp;J59&amp;", "&amp;K59&amp;", "</f>
        <v xml:space="preserve">c(2, 3, 2, 3, 3, 3, 2, 3, , </v>
      </c>
    </row>
    <row r="60" spans="1:14" x14ac:dyDescent="0.25">
      <c r="L60" s="5"/>
    </row>
    <row r="61" spans="1:14" x14ac:dyDescent="0.25">
      <c r="A61" t="s">
        <v>13</v>
      </c>
      <c r="L61" s="5">
        <v>1</v>
      </c>
    </row>
    <row r="62" spans="1:14" x14ac:dyDescent="0.25">
      <c r="A62" t="s">
        <v>14</v>
      </c>
      <c r="L62" s="5">
        <v>0</v>
      </c>
    </row>
    <row r="63" spans="1:14" x14ac:dyDescent="0.25">
      <c r="A63" t="s">
        <v>15</v>
      </c>
      <c r="L63" s="5">
        <v>3</v>
      </c>
    </row>
    <row r="64" spans="1:14" x14ac:dyDescent="0.25">
      <c r="A64" t="s">
        <v>16</v>
      </c>
      <c r="L64" s="5">
        <v>1</v>
      </c>
    </row>
    <row r="66" spans="1:14" x14ac:dyDescent="0.25">
      <c r="B66" s="4" t="s">
        <v>106</v>
      </c>
      <c r="C66" t="s">
        <v>47</v>
      </c>
      <c r="D66" t="s">
        <v>75</v>
      </c>
      <c r="E66" t="s">
        <v>48</v>
      </c>
      <c r="F66" t="s">
        <v>49</v>
      </c>
      <c r="G66" t="s">
        <v>50</v>
      </c>
      <c r="H66" t="s">
        <v>86</v>
      </c>
    </row>
    <row r="67" spans="1:14" x14ac:dyDescent="0.25">
      <c r="A67" t="s">
        <v>11</v>
      </c>
      <c r="C67">
        <v>1</v>
      </c>
      <c r="D67">
        <v>0</v>
      </c>
      <c r="E67">
        <v>1</v>
      </c>
      <c r="F67">
        <v>1</v>
      </c>
      <c r="G67">
        <v>0</v>
      </c>
      <c r="H67">
        <v>1</v>
      </c>
      <c r="N67" t="str">
        <f t="shared" ref="N67:N69" si="10">"c("&amp;C67&amp;", "&amp;D67&amp;", "&amp;E67&amp;", "&amp;F67&amp;", "&amp;G67&amp;", "&amp;H67&amp;", "&amp;I67&amp;", "&amp;J67&amp;", "&amp;K67&amp;", "</f>
        <v xml:space="preserve">c(1, 0, 1, 1, 0, 1, , , , </v>
      </c>
    </row>
    <row r="68" spans="1:14" x14ac:dyDescent="0.25">
      <c r="A68" t="s">
        <v>12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N68" t="str">
        <f t="shared" si="10"/>
        <v xml:space="preserve">c(3, 3, 3, 3, 3, 3, , , , </v>
      </c>
    </row>
    <row r="69" spans="1:14" x14ac:dyDescent="0.25">
      <c r="A69" t="s">
        <v>13</v>
      </c>
      <c r="C69">
        <v>2</v>
      </c>
      <c r="D69">
        <v>2</v>
      </c>
      <c r="E69">
        <v>3</v>
      </c>
      <c r="F69">
        <v>3</v>
      </c>
      <c r="G69">
        <v>2</v>
      </c>
      <c r="H69">
        <v>2</v>
      </c>
      <c r="N69" t="str">
        <f t="shared" si="10"/>
        <v xml:space="preserve">c(2, 2, 3, 3, 2, 2, , , , </v>
      </c>
    </row>
    <row r="70" spans="1:14" x14ac:dyDescent="0.25">
      <c r="A70" t="s">
        <v>14</v>
      </c>
    </row>
    <row r="71" spans="1:14" x14ac:dyDescent="0.25">
      <c r="A71" t="s">
        <v>15</v>
      </c>
    </row>
    <row r="72" spans="1:14" x14ac:dyDescent="0.25">
      <c r="A72" t="s">
        <v>16</v>
      </c>
    </row>
    <row r="74" spans="1:14" x14ac:dyDescent="0.25">
      <c r="B74" s="4" t="s">
        <v>93</v>
      </c>
      <c r="C74" t="s">
        <v>94</v>
      </c>
      <c r="D74" t="s">
        <v>95</v>
      </c>
      <c r="E74" t="s">
        <v>96</v>
      </c>
      <c r="F74" t="s">
        <v>97</v>
      </c>
    </row>
    <row r="75" spans="1:14" x14ac:dyDescent="0.25">
      <c r="A75" t="s">
        <v>11</v>
      </c>
      <c r="C75">
        <v>0</v>
      </c>
      <c r="D75">
        <v>0</v>
      </c>
      <c r="E75">
        <v>0</v>
      </c>
      <c r="F75">
        <v>0</v>
      </c>
      <c r="N75" t="str">
        <f t="shared" ref="N75:N77" si="11">"c("&amp;C75&amp;", "&amp;D75&amp;", "&amp;E75&amp;", "&amp;F75&amp;", "&amp;G75&amp;", "&amp;H75&amp;", "&amp;I75&amp;", "&amp;J75&amp;", "&amp;K75&amp;", "</f>
        <v xml:space="preserve">c(0, 0, 0, 0, , , , , , </v>
      </c>
    </row>
    <row r="76" spans="1:14" x14ac:dyDescent="0.25">
      <c r="A76" t="s">
        <v>12</v>
      </c>
      <c r="C76">
        <v>3</v>
      </c>
      <c r="D76">
        <v>2</v>
      </c>
      <c r="E76">
        <v>4</v>
      </c>
      <c r="F76">
        <v>3</v>
      </c>
      <c r="N76" t="str">
        <f t="shared" si="11"/>
        <v xml:space="preserve">c(3, 2, 4, 3, , , , , , </v>
      </c>
    </row>
    <row r="77" spans="1:14" x14ac:dyDescent="0.25">
      <c r="A77" t="s">
        <v>13</v>
      </c>
      <c r="C77">
        <v>3</v>
      </c>
      <c r="D77">
        <v>3</v>
      </c>
      <c r="E77">
        <v>3</v>
      </c>
      <c r="F77">
        <v>3</v>
      </c>
      <c r="N77" t="str">
        <f t="shared" si="11"/>
        <v xml:space="preserve">c(3, 3, 3, 3, , , , , , </v>
      </c>
    </row>
    <row r="78" spans="1:14" x14ac:dyDescent="0.25">
      <c r="A78" t="s">
        <v>14</v>
      </c>
    </row>
    <row r="79" spans="1:14" x14ac:dyDescent="0.25">
      <c r="A79" t="s">
        <v>15</v>
      </c>
    </row>
    <row r="80" spans="1:14" x14ac:dyDescent="0.25">
      <c r="A80" t="s">
        <v>16</v>
      </c>
    </row>
    <row r="82" spans="1:14" x14ac:dyDescent="0.25">
      <c r="B82" s="4" t="s">
        <v>98</v>
      </c>
      <c r="C82" t="s">
        <v>99</v>
      </c>
      <c r="D82" t="s">
        <v>100</v>
      </c>
    </row>
    <row r="83" spans="1:14" x14ac:dyDescent="0.25">
      <c r="A83" t="s">
        <v>11</v>
      </c>
      <c r="C83">
        <v>1</v>
      </c>
      <c r="D83">
        <v>1</v>
      </c>
      <c r="N83" t="str">
        <f t="shared" ref="N83:N85" si="12">"c("&amp;C83&amp;", "&amp;D83&amp;", "&amp;E83&amp;", "&amp;F83&amp;", "&amp;G83&amp;", "&amp;H83&amp;", "&amp;I83&amp;", "&amp;J83&amp;", "&amp;K83&amp;", "</f>
        <v xml:space="preserve">c(1, 1, , , , , , , , </v>
      </c>
    </row>
    <row r="84" spans="1:14" x14ac:dyDescent="0.25">
      <c r="A84" t="s">
        <v>12</v>
      </c>
      <c r="C84">
        <v>4</v>
      </c>
      <c r="D84">
        <v>2</v>
      </c>
      <c r="N84" t="str">
        <f t="shared" si="12"/>
        <v xml:space="preserve">c(4, 2, , , , , , , , </v>
      </c>
    </row>
    <row r="85" spans="1:14" x14ac:dyDescent="0.25">
      <c r="A85" t="s">
        <v>13</v>
      </c>
      <c r="C85">
        <v>3</v>
      </c>
      <c r="D85">
        <v>3</v>
      </c>
      <c r="N85" t="str">
        <f t="shared" si="12"/>
        <v xml:space="preserve">c(3, 3, , , , , , , , </v>
      </c>
    </row>
    <row r="86" spans="1:14" x14ac:dyDescent="0.25">
      <c r="A86" t="s">
        <v>14</v>
      </c>
    </row>
    <row r="87" spans="1:14" x14ac:dyDescent="0.25">
      <c r="A87" t="s">
        <v>15</v>
      </c>
    </row>
    <row r="88" spans="1:14" x14ac:dyDescent="0.25">
      <c r="A88" t="s">
        <v>16</v>
      </c>
    </row>
    <row r="90" spans="1:14" x14ac:dyDescent="0.25">
      <c r="B90" s="4" t="s">
        <v>50</v>
      </c>
      <c r="C90" t="s">
        <v>101</v>
      </c>
      <c r="D90" t="s">
        <v>102</v>
      </c>
    </row>
    <row r="91" spans="1:14" x14ac:dyDescent="0.25">
      <c r="A91" t="s">
        <v>11</v>
      </c>
      <c r="C91">
        <v>1</v>
      </c>
      <c r="D91">
        <v>0</v>
      </c>
      <c r="N91" t="str">
        <f t="shared" ref="N91:N93" si="13">"c("&amp;C91&amp;", "&amp;D91&amp;", "&amp;E91&amp;", "&amp;F91&amp;", "&amp;G91&amp;", "&amp;H91&amp;", "&amp;I91&amp;", "&amp;J91&amp;", "&amp;K91&amp;", "</f>
        <v xml:space="preserve">c(1, 0, , , , , , , , </v>
      </c>
    </row>
    <row r="92" spans="1:14" x14ac:dyDescent="0.25">
      <c r="A92" t="s">
        <v>12</v>
      </c>
      <c r="C92">
        <v>3</v>
      </c>
      <c r="D92">
        <v>3</v>
      </c>
      <c r="N92" t="str">
        <f t="shared" si="13"/>
        <v xml:space="preserve">c(3, 3, , , , , , , , </v>
      </c>
    </row>
    <row r="93" spans="1:14" x14ac:dyDescent="0.25">
      <c r="A93" t="s">
        <v>13</v>
      </c>
      <c r="C93">
        <v>3</v>
      </c>
      <c r="D93">
        <v>3</v>
      </c>
      <c r="N93" t="str">
        <f t="shared" si="13"/>
        <v xml:space="preserve">c(3, 3, , , , , , , , </v>
      </c>
    </row>
    <row r="94" spans="1:14" x14ac:dyDescent="0.25">
      <c r="A94" t="s">
        <v>14</v>
      </c>
    </row>
    <row r="95" spans="1:14" x14ac:dyDescent="0.25">
      <c r="A95" t="s">
        <v>15</v>
      </c>
    </row>
    <row r="96" spans="1:14" x14ac:dyDescent="0.25">
      <c r="A96" t="s">
        <v>16</v>
      </c>
    </row>
    <row r="98" spans="1:14" x14ac:dyDescent="0.25">
      <c r="B98" s="4" t="s">
        <v>103</v>
      </c>
      <c r="C98" t="s">
        <v>104</v>
      </c>
      <c r="D98" t="s">
        <v>105</v>
      </c>
    </row>
    <row r="99" spans="1:14" x14ac:dyDescent="0.25">
      <c r="A99" t="s">
        <v>11</v>
      </c>
      <c r="C99">
        <v>1</v>
      </c>
      <c r="D99">
        <v>1</v>
      </c>
      <c r="N99" t="str">
        <f t="shared" ref="N99:N101" si="14">"c("&amp;C99&amp;", "&amp;D99&amp;", "&amp;E99&amp;", "&amp;F99&amp;", "&amp;G99&amp;", "&amp;H99&amp;", "&amp;I99&amp;", "&amp;J99&amp;", "&amp;K99&amp;", "</f>
        <v xml:space="preserve">c(1, 1, , , , , , , , </v>
      </c>
    </row>
    <row r="100" spans="1:14" x14ac:dyDescent="0.25">
      <c r="A100" t="s">
        <v>12</v>
      </c>
      <c r="C100">
        <v>4</v>
      </c>
      <c r="D100">
        <v>2</v>
      </c>
      <c r="N100" t="str">
        <f t="shared" si="14"/>
        <v xml:space="preserve">c(4, 2, , , , , , , , </v>
      </c>
    </row>
    <row r="101" spans="1:14" x14ac:dyDescent="0.25">
      <c r="A101" t="s">
        <v>13</v>
      </c>
      <c r="C101">
        <v>3</v>
      </c>
      <c r="D101">
        <v>2</v>
      </c>
      <c r="N101" t="str">
        <f t="shared" si="14"/>
        <v xml:space="preserve">c(3, 2, , , , , , , , </v>
      </c>
    </row>
    <row r="102" spans="1:14" x14ac:dyDescent="0.25">
      <c r="A102" t="s">
        <v>14</v>
      </c>
    </row>
    <row r="103" spans="1:14" x14ac:dyDescent="0.25">
      <c r="A103" t="s">
        <v>15</v>
      </c>
    </row>
    <row r="104" spans="1:14" x14ac:dyDescent="0.25">
      <c r="A104" t="s">
        <v>16</v>
      </c>
    </row>
    <row r="106" spans="1:14" x14ac:dyDescent="0.25">
      <c r="B106" s="2" t="s">
        <v>33</v>
      </c>
      <c r="C106" t="s">
        <v>34</v>
      </c>
      <c r="D106" t="s">
        <v>35</v>
      </c>
      <c r="E106" t="s">
        <v>36</v>
      </c>
      <c r="F106" t="s">
        <v>37</v>
      </c>
      <c r="G106" t="s">
        <v>38</v>
      </c>
      <c r="H106" t="s">
        <v>84</v>
      </c>
      <c r="I106" t="s">
        <v>85</v>
      </c>
    </row>
    <row r="107" spans="1:14" x14ac:dyDescent="0.25">
      <c r="A107" t="s">
        <v>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N107" t="str">
        <f t="shared" ref="N107:N108" si="15">"c("&amp;C107&amp;", "&amp;D107&amp;", "&amp;E107&amp;", "&amp;F107&amp;", "&amp;G107&amp;", "&amp;H107&amp;", "&amp;I107&amp;", "&amp;J107&amp;", "&amp;K107&amp;", "</f>
        <v xml:space="preserve">c(0, 0, 0, 0, 0, 0, 1, , , </v>
      </c>
    </row>
    <row r="108" spans="1:14" x14ac:dyDescent="0.25">
      <c r="A108" t="s">
        <v>12</v>
      </c>
      <c r="C108">
        <v>4</v>
      </c>
      <c r="D108">
        <v>3</v>
      </c>
      <c r="E108">
        <v>3</v>
      </c>
      <c r="F108">
        <v>3</v>
      </c>
      <c r="G108">
        <v>3</v>
      </c>
      <c r="H108">
        <v>3</v>
      </c>
      <c r="I108">
        <v>4</v>
      </c>
      <c r="N108" t="str">
        <f t="shared" si="15"/>
        <v xml:space="preserve">c(4, 3, 3, 3, 3, 3, 4, , , </v>
      </c>
    </row>
    <row r="109" spans="1:14" x14ac:dyDescent="0.25">
      <c r="A109" t="s">
        <v>13</v>
      </c>
    </row>
    <row r="110" spans="1:14" x14ac:dyDescent="0.25">
      <c r="A110" t="s">
        <v>14</v>
      </c>
    </row>
    <row r="111" spans="1:14" x14ac:dyDescent="0.25">
      <c r="A111" t="s">
        <v>15</v>
      </c>
    </row>
    <row r="112" spans="1:14" x14ac:dyDescent="0.25">
      <c r="A112" t="s">
        <v>16</v>
      </c>
    </row>
    <row r="114" spans="1:14" x14ac:dyDescent="0.25">
      <c r="B114" s="2" t="s">
        <v>39</v>
      </c>
      <c r="C114" t="s">
        <v>40</v>
      </c>
      <c r="D114" t="s">
        <v>41</v>
      </c>
      <c r="E114" t="s">
        <v>42</v>
      </c>
      <c r="F114" t="s">
        <v>43</v>
      </c>
      <c r="G114" t="s">
        <v>44</v>
      </c>
      <c r="H114" t="s">
        <v>45</v>
      </c>
    </row>
    <row r="115" spans="1:14" x14ac:dyDescent="0.25">
      <c r="A115" t="s">
        <v>11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N115" t="str">
        <f t="shared" ref="N115:N116" si="16">"c("&amp;C115&amp;", "&amp;D115&amp;", "&amp;E115&amp;", "&amp;F115&amp;", "&amp;G115&amp;", "&amp;H115&amp;", "&amp;I115&amp;", "&amp;J115&amp;", "&amp;K115&amp;", "</f>
        <v xml:space="preserve">c(1, 0, 0, 0, 0, 0, , , , </v>
      </c>
    </row>
    <row r="116" spans="1:14" x14ac:dyDescent="0.25">
      <c r="A116" t="s">
        <v>12</v>
      </c>
      <c r="C116">
        <v>2</v>
      </c>
      <c r="D116">
        <v>3</v>
      </c>
      <c r="E116">
        <v>4</v>
      </c>
      <c r="F116">
        <v>3</v>
      </c>
      <c r="G116">
        <v>2</v>
      </c>
      <c r="H116">
        <v>2</v>
      </c>
      <c r="N116" t="str">
        <f t="shared" si="16"/>
        <v xml:space="preserve">c(2, 3, 4, 3, 2, 2, , , , </v>
      </c>
    </row>
    <row r="117" spans="1:14" x14ac:dyDescent="0.25">
      <c r="A117" t="s">
        <v>13</v>
      </c>
    </row>
    <row r="118" spans="1:14" x14ac:dyDescent="0.25">
      <c r="A118" t="s">
        <v>14</v>
      </c>
    </row>
    <row r="119" spans="1:14" x14ac:dyDescent="0.25">
      <c r="A119" t="s">
        <v>15</v>
      </c>
    </row>
    <row r="120" spans="1:14" x14ac:dyDescent="0.25">
      <c r="A120" t="s">
        <v>16</v>
      </c>
    </row>
    <row r="122" spans="1:14" x14ac:dyDescent="0.25">
      <c r="B122" s="1" t="s">
        <v>87</v>
      </c>
    </row>
    <row r="123" spans="1:14" x14ac:dyDescent="0.25">
      <c r="A123" t="s">
        <v>11</v>
      </c>
      <c r="C123">
        <v>1</v>
      </c>
      <c r="D123">
        <v>1</v>
      </c>
      <c r="E123">
        <v>1</v>
      </c>
      <c r="F123">
        <v>1</v>
      </c>
      <c r="N123" t="str">
        <f t="shared" ref="N123:N124" si="17">"c("&amp;C123&amp;", "&amp;D123&amp;", "&amp;E123&amp;", "&amp;F123&amp;", "&amp;G123&amp;", "&amp;H123&amp;", "&amp;I123&amp;", "&amp;J123&amp;", "&amp;K123&amp;", "</f>
        <v xml:space="preserve">c(1, 1, 1, 1, , , , , , </v>
      </c>
    </row>
    <row r="124" spans="1:14" x14ac:dyDescent="0.25">
      <c r="A124" t="s">
        <v>12</v>
      </c>
      <c r="C124">
        <v>4</v>
      </c>
      <c r="D124">
        <v>4</v>
      </c>
      <c r="E124">
        <v>3</v>
      </c>
      <c r="F124">
        <v>3</v>
      </c>
      <c r="N124" t="str">
        <f t="shared" si="17"/>
        <v xml:space="preserve">c(4, 4, 3, 3, , , , , , </v>
      </c>
    </row>
    <row r="125" spans="1:14" x14ac:dyDescent="0.25">
      <c r="A125" t="s">
        <v>13</v>
      </c>
    </row>
    <row r="126" spans="1:14" x14ac:dyDescent="0.25">
      <c r="A126" t="s">
        <v>14</v>
      </c>
    </row>
    <row r="127" spans="1:14" x14ac:dyDescent="0.25">
      <c r="A127" t="s">
        <v>15</v>
      </c>
    </row>
    <row r="128" spans="1:14" x14ac:dyDescent="0.25">
      <c r="A128" t="s">
        <v>16</v>
      </c>
    </row>
    <row r="130" spans="1:14" x14ac:dyDescent="0.25">
      <c r="B130" s="1" t="s">
        <v>24</v>
      </c>
      <c r="C130" t="s">
        <v>88</v>
      </c>
      <c r="D130" t="s">
        <v>79</v>
      </c>
    </row>
    <row r="131" spans="1:14" x14ac:dyDescent="0.25">
      <c r="A131" t="s">
        <v>11</v>
      </c>
      <c r="C131">
        <v>1</v>
      </c>
      <c r="D131">
        <v>1</v>
      </c>
      <c r="N131" t="str">
        <f t="shared" ref="N131:N132" si="18">"c("&amp;C131&amp;", "&amp;D131&amp;", "&amp;E131&amp;", "&amp;F131&amp;", "&amp;G131&amp;", "&amp;H131&amp;", "&amp;I131&amp;", "&amp;J131&amp;", "&amp;K131&amp;", "</f>
        <v xml:space="preserve">c(1, 1, , , , , , , , </v>
      </c>
    </row>
    <row r="132" spans="1:14" x14ac:dyDescent="0.25">
      <c r="A132" t="s">
        <v>12</v>
      </c>
      <c r="C132">
        <v>3</v>
      </c>
      <c r="D132">
        <v>4</v>
      </c>
      <c r="N132" t="str">
        <f t="shared" si="18"/>
        <v xml:space="preserve">c(3, 4, , , , , , , , </v>
      </c>
    </row>
    <row r="133" spans="1:14" x14ac:dyDescent="0.25">
      <c r="A133" t="s">
        <v>13</v>
      </c>
    </row>
    <row r="134" spans="1:14" x14ac:dyDescent="0.25">
      <c r="A134" t="s">
        <v>14</v>
      </c>
    </row>
    <row r="135" spans="1:14" x14ac:dyDescent="0.25">
      <c r="A135" t="s">
        <v>15</v>
      </c>
    </row>
    <row r="136" spans="1:14" x14ac:dyDescent="0.25">
      <c r="A136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3" workbookViewId="0">
      <selection activeCell="C3" sqref="C3"/>
    </sheetView>
  </sheetViews>
  <sheetFormatPr defaultRowHeight="15" x14ac:dyDescent="0.25"/>
  <cols>
    <col min="3" max="4" width="25" style="2" customWidth="1"/>
    <col min="5" max="14" width="15.28515625" style="11" customWidth="1"/>
    <col min="15" max="15" width="15.28515625" style="8" customWidth="1"/>
  </cols>
  <sheetData>
    <row r="1" spans="1:15" x14ac:dyDescent="0.25">
      <c r="E1" s="9"/>
      <c r="F1" s="9"/>
      <c r="G1" s="9"/>
      <c r="H1" s="9"/>
      <c r="I1" s="9"/>
      <c r="J1" s="9"/>
      <c r="K1" s="9"/>
      <c r="L1" s="9"/>
      <c r="M1" s="9"/>
      <c r="N1" s="10"/>
    </row>
    <row r="3" spans="1:15" ht="30" x14ac:dyDescent="0.25">
      <c r="C3" s="4" t="s">
        <v>107</v>
      </c>
      <c r="D3" s="4" t="s">
        <v>112</v>
      </c>
      <c r="E3" s="11" t="s">
        <v>111</v>
      </c>
      <c r="F3" s="11" t="s">
        <v>57</v>
      </c>
      <c r="G3" s="11" t="s">
        <v>58</v>
      </c>
    </row>
    <row r="4" spans="1:15" x14ac:dyDescent="0.25">
      <c r="A4" s="1"/>
      <c r="B4" s="1"/>
      <c r="D4" s="2" t="s">
        <v>113</v>
      </c>
      <c r="E4" s="9">
        <v>3</v>
      </c>
      <c r="F4" s="9">
        <v>4</v>
      </c>
      <c r="G4" s="9">
        <v>3</v>
      </c>
      <c r="H4" s="9"/>
      <c r="I4" s="9"/>
      <c r="J4" s="9"/>
      <c r="K4" s="9"/>
      <c r="L4" s="9"/>
      <c r="M4" s="9"/>
      <c r="N4" s="9"/>
    </row>
    <row r="5" spans="1:15" s="1" customFormat="1" x14ac:dyDescent="0.25">
      <c r="A5"/>
      <c r="B5"/>
      <c r="C5" s="2"/>
      <c r="D5" s="2"/>
      <c r="E5" s="11"/>
      <c r="F5" s="11"/>
      <c r="G5" s="11"/>
      <c r="H5" s="11"/>
      <c r="I5" s="11"/>
      <c r="J5" s="11"/>
      <c r="K5" s="11"/>
      <c r="L5" s="11"/>
      <c r="M5" s="11"/>
      <c r="N5" s="11"/>
      <c r="O5" s="6"/>
    </row>
    <row r="6" spans="1:15" ht="30" x14ac:dyDescent="0.25">
      <c r="C6" s="4" t="s">
        <v>108</v>
      </c>
      <c r="D6" s="4" t="s">
        <v>112</v>
      </c>
      <c r="E6" s="11" t="s">
        <v>111</v>
      </c>
      <c r="F6" s="11" t="s">
        <v>57</v>
      </c>
      <c r="G6" s="11" t="s">
        <v>58</v>
      </c>
    </row>
    <row r="7" spans="1:15" x14ac:dyDescent="0.25">
      <c r="A7" s="1"/>
      <c r="B7" s="1"/>
      <c r="D7" s="2" t="s">
        <v>113</v>
      </c>
      <c r="E7" s="9">
        <v>3</v>
      </c>
      <c r="F7" s="9">
        <v>4</v>
      </c>
      <c r="G7" s="9">
        <v>3</v>
      </c>
      <c r="H7" s="9"/>
      <c r="I7" s="9"/>
      <c r="J7" s="9"/>
      <c r="K7" s="9"/>
      <c r="L7" s="9"/>
      <c r="M7" s="9"/>
      <c r="N7" s="9"/>
    </row>
    <row r="9" spans="1:15" ht="30" x14ac:dyDescent="0.25">
      <c r="C9" s="4" t="s">
        <v>109</v>
      </c>
      <c r="D9" s="4" t="s">
        <v>112</v>
      </c>
      <c r="E9" s="11" t="s">
        <v>111</v>
      </c>
      <c r="F9" s="11" t="s">
        <v>57</v>
      </c>
      <c r="G9" s="11" t="s">
        <v>58</v>
      </c>
    </row>
    <row r="10" spans="1:15" s="1" customFormat="1" x14ac:dyDescent="0.25">
      <c r="C10" s="2"/>
      <c r="D10" s="2" t="s">
        <v>113</v>
      </c>
      <c r="E10" s="9">
        <v>3</v>
      </c>
      <c r="F10" s="9">
        <v>4</v>
      </c>
      <c r="G10" s="9">
        <v>3</v>
      </c>
      <c r="H10" s="9"/>
      <c r="I10" s="9"/>
      <c r="J10" s="9"/>
      <c r="K10" s="9"/>
      <c r="L10" s="9"/>
      <c r="M10" s="9"/>
      <c r="N10" s="9"/>
      <c r="O10" s="6"/>
    </row>
    <row r="12" spans="1:15" ht="60" x14ac:dyDescent="0.25">
      <c r="C12" s="4" t="s">
        <v>20</v>
      </c>
      <c r="D12" s="4" t="s">
        <v>112</v>
      </c>
      <c r="E12" s="11" t="s">
        <v>21</v>
      </c>
      <c r="F12" s="11" t="s">
        <v>22</v>
      </c>
      <c r="G12" s="11" t="s">
        <v>23</v>
      </c>
      <c r="H12" s="11" t="s">
        <v>83</v>
      </c>
      <c r="N12" s="10" t="s">
        <v>110</v>
      </c>
    </row>
    <row r="13" spans="1:15" x14ac:dyDescent="0.25">
      <c r="A13" s="1"/>
      <c r="B13" s="1"/>
      <c r="D13" s="2" t="s">
        <v>113</v>
      </c>
      <c r="E13" s="9">
        <v>4</v>
      </c>
      <c r="F13" s="9">
        <v>2</v>
      </c>
      <c r="G13" s="9">
        <v>2</v>
      </c>
      <c r="H13" s="9">
        <v>2</v>
      </c>
      <c r="I13" s="9"/>
      <c r="J13" s="9"/>
      <c r="K13" s="9"/>
      <c r="L13" s="9"/>
      <c r="M13" s="9"/>
      <c r="N13" s="9"/>
    </row>
    <row r="15" spans="1:15" s="1" customFormat="1" ht="30" x14ac:dyDescent="0.25">
      <c r="A15"/>
      <c r="B15"/>
      <c r="C15" s="4" t="s">
        <v>25</v>
      </c>
      <c r="D15" s="4" t="s">
        <v>112</v>
      </c>
      <c r="E15" s="11" t="s">
        <v>26</v>
      </c>
      <c r="F15" s="11" t="s">
        <v>32</v>
      </c>
      <c r="G15" s="11" t="s">
        <v>27</v>
      </c>
      <c r="H15" s="11" t="s">
        <v>28</v>
      </c>
      <c r="I15" s="11" t="s">
        <v>29</v>
      </c>
      <c r="J15" s="11" t="s">
        <v>30</v>
      </c>
      <c r="K15" s="11" t="s">
        <v>31</v>
      </c>
      <c r="L15" s="11" t="s">
        <v>92</v>
      </c>
      <c r="M15" s="11"/>
      <c r="N15" s="10" t="s">
        <v>89</v>
      </c>
      <c r="O15" s="6"/>
    </row>
    <row r="16" spans="1:15" x14ac:dyDescent="0.25">
      <c r="A16" s="1"/>
      <c r="B16" s="1"/>
      <c r="D16" s="2" t="s">
        <v>113</v>
      </c>
      <c r="E16" s="9">
        <v>2</v>
      </c>
      <c r="F16" s="9">
        <v>4</v>
      </c>
      <c r="G16" s="9">
        <v>3</v>
      </c>
      <c r="H16" s="9">
        <v>2</v>
      </c>
      <c r="I16" s="9">
        <v>2</v>
      </c>
      <c r="J16" s="9">
        <v>3</v>
      </c>
      <c r="K16" s="9">
        <v>2</v>
      </c>
      <c r="L16" s="9">
        <v>2</v>
      </c>
      <c r="M16" s="9"/>
      <c r="N16" s="10"/>
    </row>
    <row r="17" spans="1:15" x14ac:dyDescent="0.25">
      <c r="N17" s="12"/>
    </row>
    <row r="18" spans="1:15" ht="75" x14ac:dyDescent="0.25">
      <c r="C18" s="4" t="s">
        <v>106</v>
      </c>
      <c r="D18" s="4" t="s">
        <v>112</v>
      </c>
      <c r="E18" s="11" t="s">
        <v>47</v>
      </c>
      <c r="F18" s="11" t="s">
        <v>75</v>
      </c>
      <c r="G18" s="11" t="s">
        <v>48</v>
      </c>
      <c r="H18" s="11" t="s">
        <v>49</v>
      </c>
      <c r="I18" s="11" t="s">
        <v>50</v>
      </c>
      <c r="J18" s="11" t="s">
        <v>86</v>
      </c>
    </row>
    <row r="19" spans="1:15" x14ac:dyDescent="0.25">
      <c r="A19" s="1"/>
      <c r="B19" s="1"/>
      <c r="D19" s="2" t="s">
        <v>113</v>
      </c>
      <c r="E19" s="9">
        <v>3</v>
      </c>
      <c r="F19" s="9">
        <v>3</v>
      </c>
      <c r="G19" s="9">
        <v>3</v>
      </c>
      <c r="H19" s="9">
        <v>3</v>
      </c>
      <c r="I19" s="9">
        <v>3</v>
      </c>
      <c r="J19" s="9">
        <v>3</v>
      </c>
      <c r="K19" s="9"/>
      <c r="L19" s="9"/>
      <c r="M19" s="9"/>
      <c r="N19" s="9"/>
    </row>
    <row r="20" spans="1:15" s="1" customFormat="1" x14ac:dyDescent="0.25">
      <c r="A20"/>
      <c r="B20"/>
      <c r="C20" s="2"/>
      <c r="D20" s="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6"/>
    </row>
    <row r="21" spans="1:15" ht="45" x14ac:dyDescent="0.25">
      <c r="C21" s="4" t="s">
        <v>93</v>
      </c>
      <c r="D21" s="4" t="s">
        <v>112</v>
      </c>
      <c r="E21" s="11" t="s">
        <v>94</v>
      </c>
      <c r="F21" s="11" t="s">
        <v>95</v>
      </c>
      <c r="G21" s="11" t="s">
        <v>96</v>
      </c>
      <c r="H21" s="11" t="s">
        <v>97</v>
      </c>
    </row>
    <row r="22" spans="1:15" x14ac:dyDescent="0.25">
      <c r="A22" s="1"/>
      <c r="D22" s="2" t="s">
        <v>113</v>
      </c>
      <c r="E22" s="11">
        <v>3</v>
      </c>
      <c r="F22" s="11">
        <v>2</v>
      </c>
      <c r="G22" s="11">
        <v>4</v>
      </c>
      <c r="H22" s="11">
        <v>3</v>
      </c>
    </row>
    <row r="24" spans="1:15" x14ac:dyDescent="0.25">
      <c r="C24" s="4" t="s">
        <v>98</v>
      </c>
      <c r="D24" s="4" t="s">
        <v>112</v>
      </c>
      <c r="E24" s="11" t="s">
        <v>99</v>
      </c>
      <c r="F24" s="11" t="s">
        <v>100</v>
      </c>
    </row>
    <row r="25" spans="1:15" x14ac:dyDescent="0.25">
      <c r="A25" s="1"/>
      <c r="B25" s="1"/>
      <c r="D25" s="2" t="s">
        <v>113</v>
      </c>
      <c r="E25" s="9">
        <v>4</v>
      </c>
      <c r="F25" s="9">
        <v>2</v>
      </c>
      <c r="G25" s="9"/>
      <c r="H25" s="9"/>
      <c r="I25" s="9"/>
      <c r="J25" s="9"/>
      <c r="K25" s="9"/>
      <c r="L25" s="9"/>
      <c r="M25" s="9"/>
      <c r="N25" s="9"/>
    </row>
    <row r="27" spans="1:15" ht="45" x14ac:dyDescent="0.25">
      <c r="C27" s="4" t="s">
        <v>50</v>
      </c>
      <c r="D27" s="4" t="s">
        <v>112</v>
      </c>
      <c r="E27" s="11" t="s">
        <v>101</v>
      </c>
      <c r="F27" s="11" t="s">
        <v>102</v>
      </c>
    </row>
    <row r="28" spans="1:15" x14ac:dyDescent="0.25">
      <c r="A28" s="1"/>
      <c r="B28" s="1"/>
      <c r="D28" s="2" t="s">
        <v>113</v>
      </c>
      <c r="E28" s="9">
        <v>3</v>
      </c>
      <c r="F28" s="9">
        <v>3</v>
      </c>
      <c r="G28" s="9"/>
      <c r="H28" s="9"/>
      <c r="I28" s="9"/>
      <c r="J28" s="9"/>
      <c r="K28" s="9"/>
      <c r="L28" s="9"/>
      <c r="M28" s="9"/>
      <c r="N28" s="9"/>
      <c r="O28" s="7"/>
    </row>
    <row r="30" spans="1:15" s="1" customFormat="1" ht="30" x14ac:dyDescent="0.25">
      <c r="A30"/>
      <c r="B30"/>
      <c r="C30" s="4" t="s">
        <v>103</v>
      </c>
      <c r="D30" s="4" t="s">
        <v>112</v>
      </c>
      <c r="E30" s="11" t="s">
        <v>104</v>
      </c>
      <c r="F30" s="11" t="s">
        <v>105</v>
      </c>
      <c r="G30" s="11"/>
      <c r="H30" s="11"/>
      <c r="I30" s="11"/>
      <c r="J30" s="11"/>
      <c r="K30" s="11"/>
      <c r="L30" s="11"/>
      <c r="M30" s="11"/>
      <c r="N30" s="11"/>
      <c r="O30" s="6"/>
    </row>
    <row r="31" spans="1:15" x14ac:dyDescent="0.25">
      <c r="A31" s="1"/>
      <c r="B31" s="1"/>
      <c r="D31" s="2" t="s">
        <v>113</v>
      </c>
      <c r="E31" s="9">
        <v>4</v>
      </c>
      <c r="F31" s="9">
        <v>2</v>
      </c>
      <c r="G31" s="9"/>
      <c r="H31" s="9"/>
      <c r="I31" s="9"/>
      <c r="J31" s="9"/>
      <c r="K31" s="9"/>
      <c r="L31" s="9"/>
      <c r="M31" s="9"/>
      <c r="N31" s="9"/>
    </row>
  </sheetData>
  <sortState ref="A2:M77">
    <sortCondition ref="A2:A77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sqref="A1:F5"/>
    </sheetView>
  </sheetViews>
  <sheetFormatPr defaultRowHeight="15" x14ac:dyDescent="0.25"/>
  <cols>
    <col min="1" max="1" width="11.5703125" customWidth="1"/>
    <col min="2" max="2" width="6.85546875" customWidth="1"/>
    <col min="3" max="3" width="22.140625" bestFit="1" customWidth="1"/>
    <col min="4" max="4" width="4.7109375" bestFit="1" customWidth="1"/>
    <col min="5" max="5" width="16.7109375" bestFit="1" customWidth="1"/>
    <col min="6" max="6" width="4.7109375" bestFit="1" customWidth="1"/>
  </cols>
  <sheetData>
    <row r="1" spans="1:24" x14ac:dyDescent="0.25">
      <c r="A1" s="13" t="s">
        <v>115</v>
      </c>
      <c r="B1" s="13"/>
      <c r="C1" s="15" t="s">
        <v>116</v>
      </c>
      <c r="D1" s="15"/>
      <c r="E1" s="13" t="s">
        <v>117</v>
      </c>
      <c r="F1" s="13"/>
      <c r="G1" s="2"/>
      <c r="Q1" s="2"/>
      <c r="R1" s="2"/>
      <c r="S1" s="2"/>
      <c r="T1" s="2"/>
      <c r="U1" s="2"/>
      <c r="V1" s="2"/>
      <c r="W1" s="2"/>
      <c r="X1" s="2"/>
    </row>
    <row r="2" spans="1:24" ht="15.75" thickBot="1" x14ac:dyDescent="0.3">
      <c r="A2" s="14" t="s">
        <v>112</v>
      </c>
      <c r="B2" s="14" t="s">
        <v>114</v>
      </c>
      <c r="C2" s="16" t="s">
        <v>112</v>
      </c>
      <c r="D2" s="16" t="s">
        <v>114</v>
      </c>
      <c r="E2" s="14" t="s">
        <v>112</v>
      </c>
      <c r="F2" s="14" t="s">
        <v>114</v>
      </c>
      <c r="G2" s="2"/>
      <c r="Q2" s="2"/>
      <c r="R2" s="2"/>
      <c r="S2" s="2"/>
      <c r="T2" s="2"/>
      <c r="U2" s="2"/>
      <c r="V2" s="2"/>
      <c r="W2" s="2"/>
      <c r="X2" s="2"/>
    </row>
    <row r="3" spans="1:24" ht="30" x14ac:dyDescent="0.25">
      <c r="A3" s="19" t="s">
        <v>111</v>
      </c>
      <c r="B3" s="28">
        <v>3</v>
      </c>
      <c r="C3" s="20" t="s">
        <v>111</v>
      </c>
      <c r="D3" s="27">
        <v>3</v>
      </c>
      <c r="E3" s="19" t="s">
        <v>111</v>
      </c>
      <c r="F3" s="28">
        <v>3</v>
      </c>
      <c r="G3" s="11"/>
      <c r="Q3" s="11"/>
      <c r="R3" s="11"/>
      <c r="S3" s="11"/>
      <c r="T3" s="11"/>
      <c r="U3" s="11"/>
      <c r="V3" s="11"/>
      <c r="W3" s="11"/>
      <c r="X3" s="11"/>
    </row>
    <row r="4" spans="1:24" x14ac:dyDescent="0.25">
      <c r="A4" s="19" t="s">
        <v>57</v>
      </c>
      <c r="B4" s="28">
        <v>4</v>
      </c>
      <c r="C4" s="20" t="s">
        <v>57</v>
      </c>
      <c r="D4" s="27">
        <v>4</v>
      </c>
      <c r="E4" s="19" t="s">
        <v>57</v>
      </c>
      <c r="F4" s="28">
        <v>4</v>
      </c>
      <c r="G4" s="11"/>
      <c r="Q4" s="11"/>
      <c r="R4" s="11"/>
      <c r="S4" s="11"/>
      <c r="T4" s="11"/>
      <c r="U4" s="11"/>
      <c r="V4" s="11"/>
      <c r="W4" s="11"/>
      <c r="X4" s="11"/>
    </row>
    <row r="5" spans="1:24" ht="30" x14ac:dyDescent="0.25">
      <c r="A5" s="19" t="s">
        <v>58</v>
      </c>
      <c r="B5" s="28">
        <v>3</v>
      </c>
      <c r="C5" s="20" t="s">
        <v>58</v>
      </c>
      <c r="D5" s="27">
        <v>3</v>
      </c>
      <c r="E5" s="19" t="s">
        <v>58</v>
      </c>
      <c r="F5" s="28">
        <v>3</v>
      </c>
      <c r="G5" s="11"/>
      <c r="Q5" s="11"/>
      <c r="R5" s="11"/>
      <c r="S5" s="11"/>
      <c r="T5" s="11"/>
      <c r="U5" s="11"/>
      <c r="V5" s="11"/>
      <c r="W5" s="11"/>
      <c r="X5" s="11"/>
    </row>
    <row r="6" spans="1:24" x14ac:dyDescent="0.25">
      <c r="A6" s="11"/>
      <c r="B6" s="9"/>
      <c r="C6" s="11"/>
      <c r="D6" s="9"/>
      <c r="E6" s="11"/>
      <c r="F6" s="9"/>
      <c r="G6" s="11"/>
      <c r="Q6" s="11"/>
      <c r="R6" s="11"/>
      <c r="S6" s="11"/>
      <c r="T6" s="11"/>
      <c r="U6" s="11"/>
      <c r="V6" s="11"/>
      <c r="W6" s="11"/>
      <c r="X6" s="11"/>
    </row>
    <row r="7" spans="1:24" x14ac:dyDescent="0.25">
      <c r="A7" s="11"/>
      <c r="B7" s="9"/>
      <c r="C7" s="11"/>
      <c r="D7" s="9"/>
      <c r="E7" s="11"/>
      <c r="F7" s="9"/>
      <c r="G7" s="11"/>
      <c r="Q7" s="11"/>
      <c r="R7" s="11"/>
      <c r="S7" s="11"/>
      <c r="T7" s="11"/>
      <c r="U7" s="11"/>
      <c r="V7" s="11"/>
      <c r="W7" s="11"/>
      <c r="X7" s="11"/>
    </row>
    <row r="8" spans="1:24" x14ac:dyDescent="0.25">
      <c r="A8" s="11"/>
      <c r="B8" s="9"/>
      <c r="C8" s="11"/>
      <c r="D8" s="9"/>
      <c r="E8" s="11"/>
      <c r="F8" s="9"/>
      <c r="G8" s="11"/>
      <c r="Q8" s="11"/>
      <c r="R8" s="11"/>
      <c r="S8" s="11"/>
      <c r="T8" s="11"/>
      <c r="U8" s="11"/>
      <c r="V8" s="11"/>
      <c r="W8" s="11"/>
      <c r="X8" s="11"/>
    </row>
    <row r="9" spans="1:24" x14ac:dyDescent="0.25">
      <c r="A9" s="11"/>
      <c r="B9" s="9"/>
      <c r="C9" s="11"/>
      <c r="D9" s="9"/>
      <c r="E9" s="11"/>
      <c r="F9" s="9"/>
      <c r="G9" s="11"/>
      <c r="Q9" s="11"/>
      <c r="R9" s="11"/>
      <c r="S9" s="11"/>
      <c r="T9" s="11"/>
      <c r="U9" s="11"/>
      <c r="V9" s="11"/>
      <c r="W9" s="11"/>
      <c r="X9" s="11"/>
    </row>
    <row r="10" spans="1:24" x14ac:dyDescent="0.25">
      <c r="A10" s="11"/>
      <c r="B10" s="9"/>
      <c r="C10" s="11"/>
      <c r="D10" s="9"/>
      <c r="E10" s="11"/>
      <c r="F10" s="9"/>
      <c r="G10" s="11"/>
      <c r="Q10" s="11"/>
      <c r="R10" s="11"/>
      <c r="S10" s="11"/>
      <c r="T10" s="11"/>
      <c r="U10" s="11"/>
      <c r="V10" s="11"/>
      <c r="W10" s="11"/>
      <c r="X10" s="11"/>
    </row>
    <row r="11" spans="1:24" x14ac:dyDescent="0.25">
      <c r="A11" s="11"/>
      <c r="B11" s="9"/>
      <c r="C11" s="11"/>
      <c r="D11" s="9"/>
      <c r="E11" s="11"/>
      <c r="F11" s="9"/>
      <c r="G11" s="11"/>
      <c r="Q11" s="11"/>
      <c r="R11" s="11"/>
      <c r="S11" s="11"/>
      <c r="T11" s="11"/>
      <c r="U11" s="11"/>
      <c r="V11" s="11"/>
      <c r="W11" s="11"/>
      <c r="X11" s="11"/>
    </row>
    <row r="12" spans="1:24" x14ac:dyDescent="0.25">
      <c r="A12" s="11"/>
      <c r="B12" s="9"/>
      <c r="C12" s="11"/>
      <c r="D12" s="9"/>
      <c r="E12" s="11"/>
      <c r="F12" s="9"/>
      <c r="G12" s="11"/>
      <c r="Q12" s="11"/>
      <c r="R12" s="11"/>
      <c r="S12" s="11"/>
      <c r="T12" s="11"/>
      <c r="U12" s="11"/>
      <c r="V12" s="11"/>
      <c r="W12" s="11"/>
      <c r="X12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7" sqref="C7"/>
    </sheetView>
  </sheetViews>
  <sheetFormatPr defaultRowHeight="15" x14ac:dyDescent="0.25"/>
  <cols>
    <col min="1" max="1" width="20.28515625" customWidth="1"/>
    <col min="2" max="2" width="4.7109375" bestFit="1" customWidth="1"/>
    <col min="3" max="3" width="19.140625" style="22" customWidth="1"/>
    <col min="4" max="4" width="4.7109375" style="22" bestFit="1" customWidth="1"/>
    <col min="5" max="5" width="18.42578125" customWidth="1"/>
    <col min="6" max="6" width="4.7109375" bestFit="1" customWidth="1"/>
  </cols>
  <sheetData>
    <row r="1" spans="1:7" ht="30" x14ac:dyDescent="0.25">
      <c r="A1" s="29" t="s">
        <v>118</v>
      </c>
      <c r="B1" s="13"/>
      <c r="C1" s="30" t="s">
        <v>119</v>
      </c>
      <c r="D1" s="15"/>
      <c r="E1" s="13" t="s">
        <v>106</v>
      </c>
      <c r="F1" s="13"/>
      <c r="G1" s="2"/>
    </row>
    <row r="2" spans="1:7" ht="15.75" thickBot="1" x14ac:dyDescent="0.3">
      <c r="A2" s="14" t="s">
        <v>112</v>
      </c>
      <c r="B2" s="14" t="s">
        <v>114</v>
      </c>
      <c r="C2" s="16" t="s">
        <v>112</v>
      </c>
      <c r="D2" s="16" t="s">
        <v>114</v>
      </c>
      <c r="E2" s="24" t="s">
        <v>112</v>
      </c>
      <c r="F2" s="14" t="s">
        <v>114</v>
      </c>
      <c r="G2" s="2"/>
    </row>
    <row r="3" spans="1:7" ht="30" x14ac:dyDescent="0.25">
      <c r="A3" s="8" t="s">
        <v>21</v>
      </c>
      <c r="B3" s="28">
        <v>4</v>
      </c>
      <c r="C3" s="20" t="s">
        <v>120</v>
      </c>
      <c r="D3" s="27">
        <v>2</v>
      </c>
      <c r="E3" s="19" t="s">
        <v>47</v>
      </c>
      <c r="F3" s="28">
        <v>3</v>
      </c>
      <c r="G3" s="11"/>
    </row>
    <row r="4" spans="1:7" ht="30" x14ac:dyDescent="0.25">
      <c r="A4" s="8" t="s">
        <v>22</v>
      </c>
      <c r="B4" s="28">
        <v>2</v>
      </c>
      <c r="C4" s="20" t="s">
        <v>121</v>
      </c>
      <c r="D4" s="27">
        <v>4</v>
      </c>
      <c r="E4" s="19" t="s">
        <v>75</v>
      </c>
      <c r="F4" s="28">
        <v>3</v>
      </c>
      <c r="G4" s="11"/>
    </row>
    <row r="5" spans="1:7" ht="30" x14ac:dyDescent="0.25">
      <c r="A5" s="8" t="s">
        <v>23</v>
      </c>
      <c r="B5" s="28">
        <v>2</v>
      </c>
      <c r="C5" s="20" t="s">
        <v>27</v>
      </c>
      <c r="D5" s="27">
        <v>3</v>
      </c>
      <c r="E5" s="19" t="s">
        <v>48</v>
      </c>
      <c r="F5" s="28">
        <v>3</v>
      </c>
      <c r="G5" s="11"/>
    </row>
    <row r="6" spans="1:7" ht="30" x14ac:dyDescent="0.25">
      <c r="A6" s="8" t="s">
        <v>83</v>
      </c>
      <c r="B6" s="28">
        <v>2</v>
      </c>
      <c r="C6" s="20" t="s">
        <v>28</v>
      </c>
      <c r="D6" s="27">
        <v>2</v>
      </c>
      <c r="E6" s="19" t="s">
        <v>49</v>
      </c>
      <c r="F6" s="28">
        <v>3</v>
      </c>
      <c r="G6" s="11"/>
    </row>
    <row r="7" spans="1:7" ht="30" x14ac:dyDescent="0.25">
      <c r="A7" s="8"/>
      <c r="B7" s="9"/>
      <c r="C7" s="20" t="s">
        <v>29</v>
      </c>
      <c r="D7" s="27">
        <v>2</v>
      </c>
      <c r="E7" s="19" t="s">
        <v>50</v>
      </c>
      <c r="F7" s="28">
        <v>3</v>
      </c>
      <c r="G7" s="11"/>
    </row>
    <row r="8" spans="1:7" ht="45.75" customHeight="1" x14ac:dyDescent="0.25">
      <c r="A8" s="8"/>
      <c r="B8" s="9"/>
      <c r="C8" s="20" t="s">
        <v>30</v>
      </c>
      <c r="D8" s="27">
        <v>3</v>
      </c>
      <c r="E8" s="19" t="s">
        <v>86</v>
      </c>
      <c r="F8" s="28">
        <v>3</v>
      </c>
      <c r="G8" s="11"/>
    </row>
    <row r="9" spans="1:7" ht="30" x14ac:dyDescent="0.25">
      <c r="A9" s="8"/>
      <c r="B9" s="9"/>
      <c r="C9" s="20" t="s">
        <v>31</v>
      </c>
      <c r="D9" s="27">
        <v>2</v>
      </c>
      <c r="E9" s="19"/>
      <c r="F9" s="9"/>
      <c r="G9" s="11"/>
    </row>
    <row r="10" spans="1:7" ht="30" x14ac:dyDescent="0.25">
      <c r="A10" s="8"/>
      <c r="B10" s="9"/>
      <c r="C10" s="20" t="s">
        <v>92</v>
      </c>
      <c r="D10" s="27">
        <v>2</v>
      </c>
      <c r="E10" s="11"/>
      <c r="F10" s="9"/>
      <c r="G10" s="11"/>
    </row>
    <row r="11" spans="1:7" x14ac:dyDescent="0.25">
      <c r="A11" s="8"/>
      <c r="B11" s="9"/>
      <c r="C11" s="20"/>
      <c r="D11" s="18"/>
      <c r="E11" s="11"/>
      <c r="F11" s="9"/>
      <c r="G11" s="11"/>
    </row>
    <row r="12" spans="1:7" ht="45" x14ac:dyDescent="0.25">
      <c r="A12" s="7" t="s">
        <v>110</v>
      </c>
      <c r="B12" s="9"/>
      <c r="C12" s="23" t="s">
        <v>89</v>
      </c>
      <c r="D12" s="21"/>
      <c r="E12" s="11"/>
      <c r="F12" s="9"/>
      <c r="G12" s="11"/>
    </row>
    <row r="13" spans="1:7" x14ac:dyDescent="0.25">
      <c r="A13" s="25"/>
      <c r="C13" s="26"/>
    </row>
    <row r="14" spans="1:7" x14ac:dyDescent="0.25">
      <c r="A14" s="25"/>
      <c r="C14" s="26"/>
    </row>
    <row r="15" spans="1:7" x14ac:dyDescent="0.25">
      <c r="A15" s="25"/>
      <c r="C15" s="26"/>
    </row>
    <row r="16" spans="1:7" x14ac:dyDescent="0.25">
      <c r="A16" s="25"/>
      <c r="C16" s="2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6" sqref="C6"/>
    </sheetView>
  </sheetViews>
  <sheetFormatPr defaultRowHeight="15" x14ac:dyDescent="0.25"/>
  <cols>
    <col min="1" max="1" width="18.140625" customWidth="1"/>
    <col min="2" max="2" width="4.7109375" bestFit="1" customWidth="1"/>
    <col min="3" max="3" width="12.140625" style="22" customWidth="1"/>
    <col min="4" max="4" width="4.7109375" style="22" bestFit="1" customWidth="1"/>
    <col min="5" max="5" width="21.28515625" customWidth="1"/>
    <col min="6" max="6" width="4.7109375" bestFit="1" customWidth="1"/>
    <col min="7" max="7" width="13" style="22" customWidth="1"/>
    <col min="8" max="8" width="4.7109375" style="22" bestFit="1" customWidth="1"/>
  </cols>
  <sheetData>
    <row r="1" spans="1:8" x14ac:dyDescent="0.25">
      <c r="A1" s="13" t="s">
        <v>93</v>
      </c>
      <c r="B1" s="13"/>
      <c r="C1" s="15" t="s">
        <v>98</v>
      </c>
      <c r="D1" s="15"/>
      <c r="E1" s="13" t="s">
        <v>50</v>
      </c>
      <c r="F1" s="13"/>
      <c r="G1" s="15" t="s">
        <v>103</v>
      </c>
      <c r="H1" s="15"/>
    </row>
    <row r="2" spans="1:8" ht="15.75" thickBot="1" x14ac:dyDescent="0.3">
      <c r="A2" s="14" t="s">
        <v>112</v>
      </c>
      <c r="B2" s="14" t="s">
        <v>114</v>
      </c>
      <c r="C2" s="16" t="s">
        <v>112</v>
      </c>
      <c r="D2" s="16" t="s">
        <v>114</v>
      </c>
      <c r="E2" s="14" t="s">
        <v>112</v>
      </c>
      <c r="F2" s="14" t="s">
        <v>114</v>
      </c>
      <c r="G2" s="16" t="s">
        <v>112</v>
      </c>
      <c r="H2" s="16" t="s">
        <v>114</v>
      </c>
    </row>
    <row r="3" spans="1:8" ht="33.75" customHeight="1" x14ac:dyDescent="0.25">
      <c r="A3" s="19" t="s">
        <v>94</v>
      </c>
      <c r="B3" s="11">
        <v>3</v>
      </c>
      <c r="C3" s="20" t="s">
        <v>99</v>
      </c>
      <c r="D3" s="18">
        <v>4</v>
      </c>
      <c r="E3" s="19" t="s">
        <v>101</v>
      </c>
      <c r="F3" s="9">
        <v>3</v>
      </c>
      <c r="G3" s="20" t="s">
        <v>104</v>
      </c>
      <c r="H3" s="18">
        <v>4</v>
      </c>
    </row>
    <row r="4" spans="1:8" x14ac:dyDescent="0.25">
      <c r="A4" s="19" t="s">
        <v>95</v>
      </c>
      <c r="B4" s="11">
        <v>2</v>
      </c>
      <c r="C4" s="20" t="s">
        <v>100</v>
      </c>
      <c r="D4" s="18">
        <v>2</v>
      </c>
      <c r="E4" s="19" t="s">
        <v>102</v>
      </c>
      <c r="F4" s="9">
        <v>3</v>
      </c>
      <c r="G4" s="20" t="s">
        <v>105</v>
      </c>
      <c r="H4" s="18">
        <v>2</v>
      </c>
    </row>
    <row r="5" spans="1:8" x14ac:dyDescent="0.25">
      <c r="A5" s="19" t="s">
        <v>96</v>
      </c>
      <c r="B5" s="11">
        <v>4</v>
      </c>
      <c r="C5" s="17"/>
      <c r="D5" s="18"/>
      <c r="E5" s="11"/>
      <c r="F5" s="9"/>
      <c r="G5" s="17"/>
      <c r="H5" s="18"/>
    </row>
    <row r="6" spans="1:8" ht="45" x14ac:dyDescent="0.25">
      <c r="A6" s="19" t="s">
        <v>97</v>
      </c>
      <c r="B6" s="11">
        <v>3</v>
      </c>
      <c r="C6" s="17"/>
      <c r="D6" s="18"/>
      <c r="E6" s="11"/>
      <c r="F6" s="9"/>
      <c r="G6" s="17"/>
      <c r="H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model</vt:lpstr>
      <vt:lpstr>landscape model</vt:lpstr>
      <vt:lpstr>Tier 1</vt:lpstr>
      <vt:lpstr>Tier 2</vt:lpstr>
      <vt:lpstr>Tier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Fortini</dc:creator>
  <cp:lastModifiedBy>Lucas Fortini</cp:lastModifiedBy>
  <dcterms:created xsi:type="dcterms:W3CDTF">2012-04-18T20:41:05Z</dcterms:created>
  <dcterms:modified xsi:type="dcterms:W3CDTF">2012-08-30T16:21:26Z</dcterms:modified>
</cp:coreProperties>
</file>