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heets/sheet1.xml" ContentType="application/vnd.openxmlformats-officedocument.spreadsheetml.chartshee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320" tabRatio="500" activeTab="2"/>
  </bookViews>
  <sheets>
    <sheet name="Salinity Temp vs Time" sheetId="2" r:id="rId1"/>
    <sheet name="Temp vs time" sheetId="3" r:id="rId2"/>
    <sheet name="Kapalua_20180330.csv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0" i="1"/>
  <c r="E100"/>
  <c r="F100"/>
  <c r="G100"/>
  <c r="H100"/>
  <c r="I100"/>
  <c r="J100"/>
  <c r="K100"/>
  <c r="L100"/>
  <c r="M100"/>
  <c r="D101"/>
  <c r="E101"/>
  <c r="F101"/>
  <c r="G101"/>
  <c r="H101"/>
  <c r="I101"/>
  <c r="J101"/>
  <c r="K101"/>
  <c r="L101"/>
  <c r="M101"/>
  <c r="D102"/>
  <c r="E102"/>
  <c r="F102"/>
  <c r="G102"/>
  <c r="H102"/>
  <c r="I102"/>
  <c r="J102"/>
  <c r="K102"/>
  <c r="L102"/>
  <c r="M102"/>
  <c r="C102"/>
  <c r="C101"/>
  <c r="C100"/>
</calcChain>
</file>

<file path=xl/sharedStrings.xml><?xml version="1.0" encoding="utf-8"?>
<sst xmlns="http://schemas.openxmlformats.org/spreadsheetml/2006/main" count="19" uniqueCount="19">
  <si>
    <t>DATE</t>
  </si>
  <si>
    <t>TIME</t>
  </si>
  <si>
    <t>TurbDig NTU</t>
  </si>
  <si>
    <t>Depth ft</t>
  </si>
  <si>
    <t>CablePower V</t>
  </si>
  <si>
    <t>Temp deg F</t>
  </si>
  <si>
    <t>Temp deg C</t>
  </si>
  <si>
    <t>pH units</t>
  </si>
  <si>
    <t>TDS mg/l</t>
  </si>
  <si>
    <t>SpCond uS/cm</t>
  </si>
  <si>
    <t>Salinity PSS</t>
  </si>
  <si>
    <t>HDO %Sat</t>
  </si>
  <si>
    <t>HDO mg/l</t>
  </si>
  <si>
    <t>Lat</t>
  </si>
  <si>
    <t>Long</t>
  </si>
  <si>
    <t xml:space="preserve"> 03/30/18</t>
  </si>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</sst>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  <numFmt numFmtId="165" formatCode="0.00"/>
    <numFmt numFmtId="167" formatCode="0.0"/>
    <numFmt numFmtId="168" formatCode="0.0"/>
    <numFmt numFmtId="169" formatCode="0.0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'Kapalua_20180330.csv'!$F$1</c:f>
              <c:strCache>
                <c:ptCount val="1"/>
                <c:pt idx="0">
                  <c:v>Temp deg F</c:v>
                </c:pt>
              </c:strCache>
            </c:strRef>
          </c:tx>
          <c:xVal>
            <c:numRef>
              <c:f>'Kapalua_20180330.csv'!$B$32:$B$81</c:f>
              <c:numCache>
                <c:formatCode>h:mm:ss</c:formatCode>
                <c:ptCount val="50"/>
                <c:pt idx="0">
                  <c:v>0.349305555555555</c:v>
                </c:pt>
                <c:pt idx="1">
                  <c:v>0.35</c:v>
                </c:pt>
                <c:pt idx="2">
                  <c:v>0.350694444444444</c:v>
                </c:pt>
                <c:pt idx="3">
                  <c:v>0.351388888888889</c:v>
                </c:pt>
                <c:pt idx="4">
                  <c:v>0.352083333333333</c:v>
                </c:pt>
                <c:pt idx="5">
                  <c:v>0.352777777777778</c:v>
                </c:pt>
                <c:pt idx="6">
                  <c:v>0.353472222222222</c:v>
                </c:pt>
                <c:pt idx="7">
                  <c:v>0.354166666666667</c:v>
                </c:pt>
                <c:pt idx="8">
                  <c:v>0.354861111111111</c:v>
                </c:pt>
                <c:pt idx="9">
                  <c:v>0.355555555555556</c:v>
                </c:pt>
                <c:pt idx="10">
                  <c:v>0.35625</c:v>
                </c:pt>
                <c:pt idx="11">
                  <c:v>0.356944444444444</c:v>
                </c:pt>
                <c:pt idx="12">
                  <c:v>0.357638888888889</c:v>
                </c:pt>
                <c:pt idx="13">
                  <c:v>0.358333333333333</c:v>
                </c:pt>
                <c:pt idx="14">
                  <c:v>0.359027777777778</c:v>
                </c:pt>
                <c:pt idx="15">
                  <c:v>0.359722222222222</c:v>
                </c:pt>
                <c:pt idx="16">
                  <c:v>0.360416666666667</c:v>
                </c:pt>
                <c:pt idx="17">
                  <c:v>0.361111111111111</c:v>
                </c:pt>
                <c:pt idx="18">
                  <c:v>0.361805555555555</c:v>
                </c:pt>
                <c:pt idx="19">
                  <c:v>0.3625</c:v>
                </c:pt>
                <c:pt idx="20">
                  <c:v>0.363194444444444</c:v>
                </c:pt>
                <c:pt idx="21">
                  <c:v>0.363888888888889</c:v>
                </c:pt>
                <c:pt idx="22">
                  <c:v>0.364583333333333</c:v>
                </c:pt>
                <c:pt idx="23">
                  <c:v>0.365277777777778</c:v>
                </c:pt>
                <c:pt idx="24">
                  <c:v>0.365972222222222</c:v>
                </c:pt>
                <c:pt idx="25">
                  <c:v>0.366666666666667</c:v>
                </c:pt>
                <c:pt idx="26">
                  <c:v>0.367361111111111</c:v>
                </c:pt>
                <c:pt idx="27">
                  <c:v>0.368055555555556</c:v>
                </c:pt>
                <c:pt idx="28">
                  <c:v>0.36875</c:v>
                </c:pt>
                <c:pt idx="29">
                  <c:v>0.369444444444444</c:v>
                </c:pt>
                <c:pt idx="30">
                  <c:v>0.370138888888889</c:v>
                </c:pt>
                <c:pt idx="31">
                  <c:v>0.370833333333333</c:v>
                </c:pt>
                <c:pt idx="32">
                  <c:v>0.371527777777778</c:v>
                </c:pt>
                <c:pt idx="33">
                  <c:v>0.372222222222222</c:v>
                </c:pt>
                <c:pt idx="34">
                  <c:v>0.372916666666667</c:v>
                </c:pt>
                <c:pt idx="35">
                  <c:v>0.373611111111111</c:v>
                </c:pt>
                <c:pt idx="36">
                  <c:v>0.374305555555555</c:v>
                </c:pt>
                <c:pt idx="37">
                  <c:v>0.375</c:v>
                </c:pt>
                <c:pt idx="38">
                  <c:v>0.375694444444444</c:v>
                </c:pt>
                <c:pt idx="39">
                  <c:v>0.376388888888889</c:v>
                </c:pt>
                <c:pt idx="40">
                  <c:v>0.377083333333333</c:v>
                </c:pt>
                <c:pt idx="41">
                  <c:v>0.377777777777778</c:v>
                </c:pt>
                <c:pt idx="42">
                  <c:v>0.378472222222222</c:v>
                </c:pt>
                <c:pt idx="43">
                  <c:v>0.379166666666667</c:v>
                </c:pt>
                <c:pt idx="44">
                  <c:v>0.379861111111111</c:v>
                </c:pt>
                <c:pt idx="45">
                  <c:v>0.380555555555555</c:v>
                </c:pt>
                <c:pt idx="46">
                  <c:v>0.38125</c:v>
                </c:pt>
                <c:pt idx="47">
                  <c:v>0.381944444444444</c:v>
                </c:pt>
                <c:pt idx="48">
                  <c:v>0.382638888888889</c:v>
                </c:pt>
                <c:pt idx="49">
                  <c:v>0.383333333333333</c:v>
                </c:pt>
              </c:numCache>
            </c:numRef>
          </c:xVal>
          <c:yVal>
            <c:numRef>
              <c:f>'Kapalua_20180330.csv'!$F$32:$F$81</c:f>
              <c:numCache>
                <c:formatCode>0.00</c:formatCode>
                <c:ptCount val="50"/>
                <c:pt idx="0">
                  <c:v>75.44</c:v>
                </c:pt>
                <c:pt idx="1">
                  <c:v>75.44</c:v>
                </c:pt>
                <c:pt idx="2">
                  <c:v>75.6</c:v>
                </c:pt>
                <c:pt idx="3">
                  <c:v>75.69</c:v>
                </c:pt>
                <c:pt idx="4">
                  <c:v>75.66</c:v>
                </c:pt>
                <c:pt idx="5">
                  <c:v>75.68000000000001</c:v>
                </c:pt>
                <c:pt idx="6">
                  <c:v>75.66</c:v>
                </c:pt>
                <c:pt idx="7">
                  <c:v>75.5</c:v>
                </c:pt>
                <c:pt idx="8">
                  <c:v>75.56</c:v>
                </c:pt>
                <c:pt idx="9">
                  <c:v>75.6</c:v>
                </c:pt>
                <c:pt idx="10">
                  <c:v>75.68000000000001</c:v>
                </c:pt>
                <c:pt idx="11">
                  <c:v>75.51</c:v>
                </c:pt>
                <c:pt idx="12">
                  <c:v>75.52</c:v>
                </c:pt>
                <c:pt idx="13">
                  <c:v>75.73</c:v>
                </c:pt>
                <c:pt idx="14">
                  <c:v>75.74</c:v>
                </c:pt>
                <c:pt idx="15">
                  <c:v>75.75</c:v>
                </c:pt>
                <c:pt idx="16">
                  <c:v>75.75</c:v>
                </c:pt>
                <c:pt idx="17">
                  <c:v>75.74</c:v>
                </c:pt>
                <c:pt idx="18">
                  <c:v>75.85</c:v>
                </c:pt>
                <c:pt idx="19">
                  <c:v>75.81</c:v>
                </c:pt>
                <c:pt idx="20">
                  <c:v>75.59</c:v>
                </c:pt>
                <c:pt idx="21">
                  <c:v>75.62</c:v>
                </c:pt>
                <c:pt idx="22">
                  <c:v>75.79</c:v>
                </c:pt>
                <c:pt idx="23">
                  <c:v>75.87</c:v>
                </c:pt>
                <c:pt idx="24">
                  <c:v>75.65000000000001</c:v>
                </c:pt>
                <c:pt idx="25">
                  <c:v>75.75</c:v>
                </c:pt>
                <c:pt idx="26">
                  <c:v>75.91</c:v>
                </c:pt>
                <c:pt idx="27">
                  <c:v>75.92</c:v>
                </c:pt>
                <c:pt idx="28">
                  <c:v>75.85</c:v>
                </c:pt>
                <c:pt idx="29">
                  <c:v>75.83</c:v>
                </c:pt>
                <c:pt idx="30">
                  <c:v>75.84</c:v>
                </c:pt>
                <c:pt idx="31">
                  <c:v>75.9</c:v>
                </c:pt>
                <c:pt idx="32">
                  <c:v>75.85</c:v>
                </c:pt>
                <c:pt idx="33">
                  <c:v>75.86</c:v>
                </c:pt>
                <c:pt idx="34">
                  <c:v>75.83</c:v>
                </c:pt>
                <c:pt idx="35">
                  <c:v>75.82</c:v>
                </c:pt>
                <c:pt idx="36">
                  <c:v>75.72</c:v>
                </c:pt>
                <c:pt idx="37">
                  <c:v>75.9</c:v>
                </c:pt>
                <c:pt idx="38">
                  <c:v>75.93</c:v>
                </c:pt>
                <c:pt idx="39">
                  <c:v>75.91</c:v>
                </c:pt>
                <c:pt idx="40">
                  <c:v>75.66</c:v>
                </c:pt>
                <c:pt idx="41">
                  <c:v>75.52</c:v>
                </c:pt>
                <c:pt idx="42">
                  <c:v>75.79</c:v>
                </c:pt>
                <c:pt idx="43">
                  <c:v>76.03</c:v>
                </c:pt>
                <c:pt idx="44">
                  <c:v>76.09</c:v>
                </c:pt>
                <c:pt idx="45">
                  <c:v>76.01</c:v>
                </c:pt>
                <c:pt idx="46">
                  <c:v>75.99</c:v>
                </c:pt>
                <c:pt idx="47">
                  <c:v>75.75</c:v>
                </c:pt>
                <c:pt idx="48">
                  <c:v>75.67</c:v>
                </c:pt>
                <c:pt idx="49">
                  <c:v>75.68000000000001</c:v>
                </c:pt>
              </c:numCache>
            </c:numRef>
          </c:yVal>
          <c:smooth val="1"/>
        </c:ser>
        <c:axId val="299055448"/>
        <c:axId val="299058488"/>
      </c:scatterChart>
      <c:scatterChart>
        <c:scatterStyle val="smoothMarker"/>
        <c:ser>
          <c:idx val="1"/>
          <c:order val="1"/>
          <c:tx>
            <c:strRef>
              <c:f>'Kapalua_20180330.csv'!$K$1</c:f>
              <c:strCache>
                <c:ptCount val="1"/>
                <c:pt idx="0">
                  <c:v>Salinity PSS</c:v>
                </c:pt>
              </c:strCache>
            </c:strRef>
          </c:tx>
          <c:xVal>
            <c:numRef>
              <c:f>'Kapalua_20180330.csv'!$B$32:$B$81</c:f>
              <c:numCache>
                <c:formatCode>h:mm:ss</c:formatCode>
                <c:ptCount val="50"/>
                <c:pt idx="0">
                  <c:v>0.349305555555555</c:v>
                </c:pt>
                <c:pt idx="1">
                  <c:v>0.35</c:v>
                </c:pt>
                <c:pt idx="2">
                  <c:v>0.350694444444444</c:v>
                </c:pt>
                <c:pt idx="3">
                  <c:v>0.351388888888889</c:v>
                </c:pt>
                <c:pt idx="4">
                  <c:v>0.352083333333333</c:v>
                </c:pt>
                <c:pt idx="5">
                  <c:v>0.352777777777778</c:v>
                </c:pt>
                <c:pt idx="6">
                  <c:v>0.353472222222222</c:v>
                </c:pt>
                <c:pt idx="7">
                  <c:v>0.354166666666667</c:v>
                </c:pt>
                <c:pt idx="8">
                  <c:v>0.354861111111111</c:v>
                </c:pt>
                <c:pt idx="9">
                  <c:v>0.355555555555556</c:v>
                </c:pt>
                <c:pt idx="10">
                  <c:v>0.35625</c:v>
                </c:pt>
                <c:pt idx="11">
                  <c:v>0.356944444444444</c:v>
                </c:pt>
                <c:pt idx="12">
                  <c:v>0.357638888888889</c:v>
                </c:pt>
                <c:pt idx="13">
                  <c:v>0.358333333333333</c:v>
                </c:pt>
                <c:pt idx="14">
                  <c:v>0.359027777777778</c:v>
                </c:pt>
                <c:pt idx="15">
                  <c:v>0.359722222222222</c:v>
                </c:pt>
                <c:pt idx="16">
                  <c:v>0.360416666666667</c:v>
                </c:pt>
                <c:pt idx="17">
                  <c:v>0.361111111111111</c:v>
                </c:pt>
                <c:pt idx="18">
                  <c:v>0.361805555555555</c:v>
                </c:pt>
                <c:pt idx="19">
                  <c:v>0.3625</c:v>
                </c:pt>
                <c:pt idx="20">
                  <c:v>0.363194444444444</c:v>
                </c:pt>
                <c:pt idx="21">
                  <c:v>0.363888888888889</c:v>
                </c:pt>
                <c:pt idx="22">
                  <c:v>0.364583333333333</c:v>
                </c:pt>
                <c:pt idx="23">
                  <c:v>0.365277777777778</c:v>
                </c:pt>
                <c:pt idx="24">
                  <c:v>0.365972222222222</c:v>
                </c:pt>
                <c:pt idx="25">
                  <c:v>0.366666666666667</c:v>
                </c:pt>
                <c:pt idx="26">
                  <c:v>0.367361111111111</c:v>
                </c:pt>
                <c:pt idx="27">
                  <c:v>0.368055555555556</c:v>
                </c:pt>
                <c:pt idx="28">
                  <c:v>0.36875</c:v>
                </c:pt>
                <c:pt idx="29">
                  <c:v>0.369444444444444</c:v>
                </c:pt>
                <c:pt idx="30">
                  <c:v>0.370138888888889</c:v>
                </c:pt>
                <c:pt idx="31">
                  <c:v>0.370833333333333</c:v>
                </c:pt>
                <c:pt idx="32">
                  <c:v>0.371527777777778</c:v>
                </c:pt>
                <c:pt idx="33">
                  <c:v>0.372222222222222</c:v>
                </c:pt>
                <c:pt idx="34">
                  <c:v>0.372916666666667</c:v>
                </c:pt>
                <c:pt idx="35">
                  <c:v>0.373611111111111</c:v>
                </c:pt>
                <c:pt idx="36">
                  <c:v>0.374305555555555</c:v>
                </c:pt>
                <c:pt idx="37">
                  <c:v>0.375</c:v>
                </c:pt>
                <c:pt idx="38">
                  <c:v>0.375694444444444</c:v>
                </c:pt>
                <c:pt idx="39">
                  <c:v>0.376388888888889</c:v>
                </c:pt>
                <c:pt idx="40">
                  <c:v>0.377083333333333</c:v>
                </c:pt>
                <c:pt idx="41">
                  <c:v>0.377777777777778</c:v>
                </c:pt>
                <c:pt idx="42">
                  <c:v>0.378472222222222</c:v>
                </c:pt>
                <c:pt idx="43">
                  <c:v>0.379166666666667</c:v>
                </c:pt>
                <c:pt idx="44">
                  <c:v>0.379861111111111</c:v>
                </c:pt>
                <c:pt idx="45">
                  <c:v>0.380555555555555</c:v>
                </c:pt>
                <c:pt idx="46">
                  <c:v>0.38125</c:v>
                </c:pt>
                <c:pt idx="47">
                  <c:v>0.381944444444444</c:v>
                </c:pt>
                <c:pt idx="48">
                  <c:v>0.382638888888889</c:v>
                </c:pt>
                <c:pt idx="49">
                  <c:v>0.383333333333333</c:v>
                </c:pt>
              </c:numCache>
            </c:numRef>
          </c:xVal>
          <c:yVal>
            <c:numRef>
              <c:f>'Kapalua_20180330.csv'!$K$32:$K$81</c:f>
              <c:numCache>
                <c:formatCode>0.00</c:formatCode>
                <c:ptCount val="50"/>
                <c:pt idx="0">
                  <c:v>32.07</c:v>
                </c:pt>
                <c:pt idx="1">
                  <c:v>32.31</c:v>
                </c:pt>
                <c:pt idx="2">
                  <c:v>31.7</c:v>
                </c:pt>
                <c:pt idx="3">
                  <c:v>32.02</c:v>
                </c:pt>
                <c:pt idx="4">
                  <c:v>32.35</c:v>
                </c:pt>
                <c:pt idx="5">
                  <c:v>32.11</c:v>
                </c:pt>
                <c:pt idx="6">
                  <c:v>32.02</c:v>
                </c:pt>
                <c:pt idx="7">
                  <c:v>32.15</c:v>
                </c:pt>
                <c:pt idx="8">
                  <c:v>32.12</c:v>
                </c:pt>
                <c:pt idx="9">
                  <c:v>32.13</c:v>
                </c:pt>
                <c:pt idx="10">
                  <c:v>32.58</c:v>
                </c:pt>
                <c:pt idx="11">
                  <c:v>32.13</c:v>
                </c:pt>
                <c:pt idx="12">
                  <c:v>31.92</c:v>
                </c:pt>
                <c:pt idx="13">
                  <c:v>31.98</c:v>
                </c:pt>
                <c:pt idx="14">
                  <c:v>32.0</c:v>
                </c:pt>
                <c:pt idx="15">
                  <c:v>32.05</c:v>
                </c:pt>
                <c:pt idx="16">
                  <c:v>32.14</c:v>
                </c:pt>
                <c:pt idx="17">
                  <c:v>32.21</c:v>
                </c:pt>
                <c:pt idx="18">
                  <c:v>31.81</c:v>
                </c:pt>
                <c:pt idx="19">
                  <c:v>31.87</c:v>
                </c:pt>
                <c:pt idx="20">
                  <c:v>31.96</c:v>
                </c:pt>
                <c:pt idx="21">
                  <c:v>32.17</c:v>
                </c:pt>
                <c:pt idx="22">
                  <c:v>32.44</c:v>
                </c:pt>
                <c:pt idx="23">
                  <c:v>32.47</c:v>
                </c:pt>
                <c:pt idx="24">
                  <c:v>32.31</c:v>
                </c:pt>
                <c:pt idx="25">
                  <c:v>32.15</c:v>
                </c:pt>
                <c:pt idx="26">
                  <c:v>32.11</c:v>
                </c:pt>
                <c:pt idx="27">
                  <c:v>32.22</c:v>
                </c:pt>
                <c:pt idx="28">
                  <c:v>32.22</c:v>
                </c:pt>
                <c:pt idx="29">
                  <c:v>32.01</c:v>
                </c:pt>
                <c:pt idx="30">
                  <c:v>31.58</c:v>
                </c:pt>
                <c:pt idx="31">
                  <c:v>31.77</c:v>
                </c:pt>
                <c:pt idx="32">
                  <c:v>32.04</c:v>
                </c:pt>
                <c:pt idx="33">
                  <c:v>32.2</c:v>
                </c:pt>
                <c:pt idx="34">
                  <c:v>31.91</c:v>
                </c:pt>
                <c:pt idx="35">
                  <c:v>31.84</c:v>
                </c:pt>
                <c:pt idx="36">
                  <c:v>32.26</c:v>
                </c:pt>
                <c:pt idx="37">
                  <c:v>32.24</c:v>
                </c:pt>
                <c:pt idx="38">
                  <c:v>32.23</c:v>
                </c:pt>
                <c:pt idx="39">
                  <c:v>32.35</c:v>
                </c:pt>
                <c:pt idx="40">
                  <c:v>32.14</c:v>
                </c:pt>
                <c:pt idx="41">
                  <c:v>31.36</c:v>
                </c:pt>
                <c:pt idx="42">
                  <c:v>31.35</c:v>
                </c:pt>
                <c:pt idx="43">
                  <c:v>32.17</c:v>
                </c:pt>
                <c:pt idx="44">
                  <c:v>32.48</c:v>
                </c:pt>
                <c:pt idx="45">
                  <c:v>32.52</c:v>
                </c:pt>
                <c:pt idx="46">
                  <c:v>32.27</c:v>
                </c:pt>
                <c:pt idx="47">
                  <c:v>31.75</c:v>
                </c:pt>
                <c:pt idx="48">
                  <c:v>31.31</c:v>
                </c:pt>
                <c:pt idx="49">
                  <c:v>31.17</c:v>
                </c:pt>
              </c:numCache>
            </c:numRef>
          </c:yVal>
          <c:smooth val="1"/>
        </c:ser>
        <c:axId val="369818040"/>
        <c:axId val="369701800"/>
      </c:scatterChart>
      <c:valAx>
        <c:axId val="299055448"/>
        <c:scaling>
          <c:orientation val="minMax"/>
        </c:scaling>
        <c:axPos val="b"/>
        <c:numFmt formatCode="h:mm:ss" sourceLinked="1"/>
        <c:tickLblPos val="nextTo"/>
        <c:crossAx val="299058488"/>
        <c:crosses val="autoZero"/>
        <c:crossBetween val="midCat"/>
      </c:valAx>
      <c:valAx>
        <c:axId val="299058488"/>
        <c:scaling>
          <c:orientation val="minMax"/>
        </c:scaling>
        <c:axPos val="l"/>
        <c:majorGridlines/>
        <c:numFmt formatCode="0.00" sourceLinked="1"/>
        <c:tickLblPos val="nextTo"/>
        <c:crossAx val="299055448"/>
        <c:crosses val="autoZero"/>
        <c:crossBetween val="midCat"/>
      </c:valAx>
      <c:valAx>
        <c:axId val="369701800"/>
        <c:scaling>
          <c:orientation val="minMax"/>
        </c:scaling>
        <c:axPos val="r"/>
        <c:numFmt formatCode="0.00" sourceLinked="1"/>
        <c:tickLblPos val="nextTo"/>
        <c:crossAx val="369818040"/>
        <c:crosses val="max"/>
        <c:crossBetween val="midCat"/>
      </c:valAx>
      <c:valAx>
        <c:axId val="369818040"/>
        <c:scaling>
          <c:orientation val="minMax"/>
        </c:scaling>
        <c:delete val="1"/>
        <c:axPos val="b"/>
        <c:numFmt formatCode="h:mm:ss" sourceLinked="1"/>
        <c:tickLblPos val="nextTo"/>
        <c:crossAx val="369701800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'Kapalua_20180330.csv'!$F$1</c:f>
              <c:strCache>
                <c:ptCount val="1"/>
                <c:pt idx="0">
                  <c:v>Temp deg F</c:v>
                </c:pt>
              </c:strCache>
            </c:strRef>
          </c:tx>
          <c:xVal>
            <c:numRef>
              <c:f>'Kapalua_20180330.csv'!$B$32:$B$81</c:f>
              <c:numCache>
                <c:formatCode>h:mm:ss</c:formatCode>
                <c:ptCount val="50"/>
                <c:pt idx="0">
                  <c:v>0.349305555555555</c:v>
                </c:pt>
                <c:pt idx="1">
                  <c:v>0.35</c:v>
                </c:pt>
                <c:pt idx="2">
                  <c:v>0.350694444444444</c:v>
                </c:pt>
                <c:pt idx="3">
                  <c:v>0.351388888888889</c:v>
                </c:pt>
                <c:pt idx="4">
                  <c:v>0.352083333333333</c:v>
                </c:pt>
                <c:pt idx="5">
                  <c:v>0.352777777777778</c:v>
                </c:pt>
                <c:pt idx="6">
                  <c:v>0.353472222222222</c:v>
                </c:pt>
                <c:pt idx="7">
                  <c:v>0.354166666666667</c:v>
                </c:pt>
                <c:pt idx="8">
                  <c:v>0.354861111111111</c:v>
                </c:pt>
                <c:pt idx="9">
                  <c:v>0.355555555555556</c:v>
                </c:pt>
                <c:pt idx="10">
                  <c:v>0.35625</c:v>
                </c:pt>
                <c:pt idx="11">
                  <c:v>0.356944444444444</c:v>
                </c:pt>
                <c:pt idx="12">
                  <c:v>0.357638888888889</c:v>
                </c:pt>
                <c:pt idx="13">
                  <c:v>0.358333333333333</c:v>
                </c:pt>
                <c:pt idx="14">
                  <c:v>0.359027777777778</c:v>
                </c:pt>
                <c:pt idx="15">
                  <c:v>0.359722222222222</c:v>
                </c:pt>
                <c:pt idx="16">
                  <c:v>0.360416666666667</c:v>
                </c:pt>
                <c:pt idx="17">
                  <c:v>0.361111111111111</c:v>
                </c:pt>
                <c:pt idx="18">
                  <c:v>0.361805555555555</c:v>
                </c:pt>
                <c:pt idx="19">
                  <c:v>0.3625</c:v>
                </c:pt>
                <c:pt idx="20">
                  <c:v>0.363194444444444</c:v>
                </c:pt>
                <c:pt idx="21">
                  <c:v>0.363888888888889</c:v>
                </c:pt>
                <c:pt idx="22">
                  <c:v>0.364583333333333</c:v>
                </c:pt>
                <c:pt idx="23">
                  <c:v>0.365277777777778</c:v>
                </c:pt>
                <c:pt idx="24">
                  <c:v>0.365972222222222</c:v>
                </c:pt>
                <c:pt idx="25">
                  <c:v>0.366666666666667</c:v>
                </c:pt>
                <c:pt idx="26">
                  <c:v>0.367361111111111</c:v>
                </c:pt>
                <c:pt idx="27">
                  <c:v>0.368055555555556</c:v>
                </c:pt>
                <c:pt idx="28">
                  <c:v>0.36875</c:v>
                </c:pt>
                <c:pt idx="29">
                  <c:v>0.369444444444444</c:v>
                </c:pt>
                <c:pt idx="30">
                  <c:v>0.370138888888889</c:v>
                </c:pt>
                <c:pt idx="31">
                  <c:v>0.370833333333333</c:v>
                </c:pt>
                <c:pt idx="32">
                  <c:v>0.371527777777778</c:v>
                </c:pt>
                <c:pt idx="33">
                  <c:v>0.372222222222222</c:v>
                </c:pt>
                <c:pt idx="34">
                  <c:v>0.372916666666667</c:v>
                </c:pt>
                <c:pt idx="35">
                  <c:v>0.373611111111111</c:v>
                </c:pt>
                <c:pt idx="36">
                  <c:v>0.374305555555555</c:v>
                </c:pt>
                <c:pt idx="37">
                  <c:v>0.375</c:v>
                </c:pt>
                <c:pt idx="38">
                  <c:v>0.375694444444444</c:v>
                </c:pt>
                <c:pt idx="39">
                  <c:v>0.376388888888889</c:v>
                </c:pt>
                <c:pt idx="40">
                  <c:v>0.377083333333333</c:v>
                </c:pt>
                <c:pt idx="41">
                  <c:v>0.377777777777778</c:v>
                </c:pt>
                <c:pt idx="42">
                  <c:v>0.378472222222222</c:v>
                </c:pt>
                <c:pt idx="43">
                  <c:v>0.379166666666667</c:v>
                </c:pt>
                <c:pt idx="44">
                  <c:v>0.379861111111111</c:v>
                </c:pt>
                <c:pt idx="45">
                  <c:v>0.380555555555555</c:v>
                </c:pt>
                <c:pt idx="46">
                  <c:v>0.38125</c:v>
                </c:pt>
                <c:pt idx="47">
                  <c:v>0.381944444444444</c:v>
                </c:pt>
                <c:pt idx="48">
                  <c:v>0.382638888888889</c:v>
                </c:pt>
                <c:pt idx="49">
                  <c:v>0.383333333333333</c:v>
                </c:pt>
              </c:numCache>
            </c:numRef>
          </c:xVal>
          <c:yVal>
            <c:numRef>
              <c:f>'Kapalua_20180330.csv'!$F$32:$F$81</c:f>
              <c:numCache>
                <c:formatCode>0.00</c:formatCode>
                <c:ptCount val="50"/>
                <c:pt idx="0">
                  <c:v>75.44</c:v>
                </c:pt>
                <c:pt idx="1">
                  <c:v>75.44</c:v>
                </c:pt>
                <c:pt idx="2">
                  <c:v>75.6</c:v>
                </c:pt>
                <c:pt idx="3">
                  <c:v>75.69</c:v>
                </c:pt>
                <c:pt idx="4">
                  <c:v>75.66</c:v>
                </c:pt>
                <c:pt idx="5">
                  <c:v>75.68000000000001</c:v>
                </c:pt>
                <c:pt idx="6">
                  <c:v>75.66</c:v>
                </c:pt>
                <c:pt idx="7">
                  <c:v>75.5</c:v>
                </c:pt>
                <c:pt idx="8">
                  <c:v>75.56</c:v>
                </c:pt>
                <c:pt idx="9">
                  <c:v>75.6</c:v>
                </c:pt>
                <c:pt idx="10">
                  <c:v>75.68000000000001</c:v>
                </c:pt>
                <c:pt idx="11">
                  <c:v>75.51</c:v>
                </c:pt>
                <c:pt idx="12">
                  <c:v>75.52</c:v>
                </c:pt>
                <c:pt idx="13">
                  <c:v>75.73</c:v>
                </c:pt>
                <c:pt idx="14">
                  <c:v>75.74</c:v>
                </c:pt>
                <c:pt idx="15">
                  <c:v>75.75</c:v>
                </c:pt>
                <c:pt idx="16">
                  <c:v>75.75</c:v>
                </c:pt>
                <c:pt idx="17">
                  <c:v>75.74</c:v>
                </c:pt>
                <c:pt idx="18">
                  <c:v>75.85</c:v>
                </c:pt>
                <c:pt idx="19">
                  <c:v>75.81</c:v>
                </c:pt>
                <c:pt idx="20">
                  <c:v>75.59</c:v>
                </c:pt>
                <c:pt idx="21">
                  <c:v>75.62</c:v>
                </c:pt>
                <c:pt idx="22">
                  <c:v>75.79</c:v>
                </c:pt>
                <c:pt idx="23">
                  <c:v>75.87</c:v>
                </c:pt>
                <c:pt idx="24">
                  <c:v>75.65000000000001</c:v>
                </c:pt>
                <c:pt idx="25">
                  <c:v>75.75</c:v>
                </c:pt>
                <c:pt idx="26">
                  <c:v>75.91</c:v>
                </c:pt>
                <c:pt idx="27">
                  <c:v>75.92</c:v>
                </c:pt>
                <c:pt idx="28">
                  <c:v>75.85</c:v>
                </c:pt>
                <c:pt idx="29">
                  <c:v>75.83</c:v>
                </c:pt>
                <c:pt idx="30">
                  <c:v>75.84</c:v>
                </c:pt>
                <c:pt idx="31">
                  <c:v>75.9</c:v>
                </c:pt>
                <c:pt idx="32">
                  <c:v>75.85</c:v>
                </c:pt>
                <c:pt idx="33">
                  <c:v>75.86</c:v>
                </c:pt>
                <c:pt idx="34">
                  <c:v>75.83</c:v>
                </c:pt>
                <c:pt idx="35">
                  <c:v>75.82</c:v>
                </c:pt>
                <c:pt idx="36">
                  <c:v>75.72</c:v>
                </c:pt>
                <c:pt idx="37">
                  <c:v>75.9</c:v>
                </c:pt>
                <c:pt idx="38">
                  <c:v>75.93</c:v>
                </c:pt>
                <c:pt idx="39">
                  <c:v>75.91</c:v>
                </c:pt>
                <c:pt idx="40">
                  <c:v>75.66</c:v>
                </c:pt>
                <c:pt idx="41">
                  <c:v>75.52</c:v>
                </c:pt>
                <c:pt idx="42">
                  <c:v>75.79</c:v>
                </c:pt>
                <c:pt idx="43">
                  <c:v>76.03</c:v>
                </c:pt>
                <c:pt idx="44">
                  <c:v>76.09</c:v>
                </c:pt>
                <c:pt idx="45">
                  <c:v>76.01</c:v>
                </c:pt>
                <c:pt idx="46">
                  <c:v>75.99</c:v>
                </c:pt>
                <c:pt idx="47">
                  <c:v>75.75</c:v>
                </c:pt>
                <c:pt idx="48">
                  <c:v>75.67</c:v>
                </c:pt>
                <c:pt idx="49">
                  <c:v>75.68000000000001</c:v>
                </c:pt>
              </c:numCache>
            </c:numRef>
          </c:yVal>
          <c:smooth val="1"/>
        </c:ser>
        <c:axId val="402958232"/>
        <c:axId val="306267192"/>
      </c:scatterChart>
      <c:valAx>
        <c:axId val="402958232"/>
        <c:scaling>
          <c:orientation val="minMax"/>
        </c:scaling>
        <c:axPos val="b"/>
        <c:numFmt formatCode="h:mm:ss" sourceLinked="1"/>
        <c:tickLblPos val="nextTo"/>
        <c:crossAx val="306267192"/>
        <c:crosses val="autoZero"/>
        <c:crossBetween val="midCat"/>
      </c:valAx>
      <c:valAx>
        <c:axId val="306267192"/>
        <c:scaling>
          <c:orientation val="minMax"/>
        </c:scaling>
        <c:axPos val="l"/>
        <c:majorGridlines/>
        <c:numFmt formatCode="0.00" sourceLinked="1"/>
        <c:tickLblPos val="nextTo"/>
        <c:crossAx val="402958232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02"/>
  <sheetViews>
    <sheetView tabSelected="1" workbookViewId="0">
      <pane ySplit="1" topLeftCell="A2" activePane="bottomLeft" state="frozen"/>
      <selection pane="bottomLeft" activeCell="A21" sqref="A21:XFD21"/>
    </sheetView>
  </sheetViews>
  <sheetFormatPr baseColWidth="10" defaultRowHeight="13"/>
  <cols>
    <col min="3" max="3" width="10.7109375" style="3"/>
    <col min="4" max="4" width="10.7109375" style="4"/>
    <col min="6" max="8" width="10.7109375" style="4"/>
    <col min="9" max="9" width="10.7109375" style="5"/>
    <col min="11" max="11" width="10.7109375" style="6"/>
    <col min="12" max="12" width="10.7109375" style="5"/>
    <col min="13" max="13" width="10.7109375" style="6"/>
  </cols>
  <sheetData>
    <row r="1" spans="1:15">
      <c r="A1" t="s">
        <v>0</v>
      </c>
      <c r="B1" t="s">
        <v>1</v>
      </c>
      <c r="C1" s="3" t="s">
        <v>2</v>
      </c>
      <c r="D1" s="4" t="s">
        <v>3</v>
      </c>
      <c r="E1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t="s">
        <v>9</v>
      </c>
      <c r="K1" s="6" t="s">
        <v>10</v>
      </c>
      <c r="L1" s="5" t="s">
        <v>11</v>
      </c>
      <c r="M1" s="6" t="s">
        <v>12</v>
      </c>
      <c r="N1" t="s">
        <v>13</v>
      </c>
      <c r="O1" t="s">
        <v>14</v>
      </c>
    </row>
    <row r="2" spans="1:15">
      <c r="A2" s="1">
        <v>41727</v>
      </c>
      <c r="B2" s="2">
        <v>0.33986111111111111</v>
      </c>
      <c r="C2" s="3">
        <v>0.35</v>
      </c>
      <c r="D2" s="4">
        <v>-0.06</v>
      </c>
      <c r="E2">
        <v>12.19</v>
      </c>
      <c r="F2" s="4">
        <v>75.39</v>
      </c>
      <c r="G2" s="4">
        <v>24.1</v>
      </c>
      <c r="H2" s="4">
        <v>6.25</v>
      </c>
      <c r="I2" s="5">
        <v>3.4</v>
      </c>
      <c r="J2">
        <v>5.3</v>
      </c>
      <c r="K2" s="6">
        <v>0.01</v>
      </c>
      <c r="L2" s="5">
        <v>101.2</v>
      </c>
      <c r="M2" s="6">
        <v>8.4499999999999993</v>
      </c>
      <c r="N2">
        <v>20.999237000000001</v>
      </c>
      <c r="O2">
        <v>-156.66644600000001</v>
      </c>
    </row>
    <row r="3" spans="1:15">
      <c r="A3" s="1">
        <v>41727</v>
      </c>
      <c r="B3" s="2">
        <v>0.33991898148148153</v>
      </c>
      <c r="C3" s="3">
        <v>0.3</v>
      </c>
      <c r="D3" s="4">
        <v>-0.06</v>
      </c>
      <c r="E3">
        <v>12.17</v>
      </c>
      <c r="F3" s="4">
        <v>75.319999999999993</v>
      </c>
      <c r="G3" s="4">
        <v>24.06</v>
      </c>
      <c r="H3" s="4">
        <v>6.23</v>
      </c>
      <c r="I3" s="5">
        <v>3.3</v>
      </c>
      <c r="J3">
        <v>5.2</v>
      </c>
      <c r="K3" s="6">
        <v>0.01</v>
      </c>
      <c r="L3" s="5">
        <v>101.2</v>
      </c>
      <c r="M3" s="6">
        <v>8.4600000000000009</v>
      </c>
      <c r="N3">
        <v>20.999234999999999</v>
      </c>
      <c r="O3">
        <v>-156.666426</v>
      </c>
    </row>
    <row r="4" spans="1:15">
      <c r="A4" s="1">
        <v>41727</v>
      </c>
      <c r="B4" s="2">
        <v>0.33997685185185184</v>
      </c>
      <c r="C4" s="3">
        <v>0.3</v>
      </c>
      <c r="D4" s="4">
        <v>-0.06</v>
      </c>
      <c r="E4">
        <v>12.19</v>
      </c>
      <c r="F4" s="4">
        <v>75.27</v>
      </c>
      <c r="G4" s="4">
        <v>24.04</v>
      </c>
      <c r="H4" s="4">
        <v>6.27</v>
      </c>
      <c r="I4" s="5">
        <v>3.3</v>
      </c>
      <c r="J4">
        <v>5.2</v>
      </c>
      <c r="K4" s="6">
        <v>0.01</v>
      </c>
      <c r="L4" s="5">
        <v>101.2</v>
      </c>
      <c r="M4" s="6">
        <v>8.4600000000000009</v>
      </c>
      <c r="N4">
        <v>20.999231999999999</v>
      </c>
      <c r="O4">
        <v>-156.66641999999999</v>
      </c>
    </row>
    <row r="5" spans="1:15">
      <c r="A5" s="1">
        <v>41727</v>
      </c>
      <c r="B5" s="2">
        <v>0.3400347222222222</v>
      </c>
      <c r="C5" s="3">
        <v>0.31</v>
      </c>
      <c r="D5" s="4">
        <v>-0.06</v>
      </c>
      <c r="E5">
        <v>12.17</v>
      </c>
      <c r="F5" s="4">
        <v>75.23</v>
      </c>
      <c r="G5" s="4">
        <v>24.02</v>
      </c>
      <c r="H5" s="4">
        <v>6.24</v>
      </c>
      <c r="I5" s="5">
        <v>3.3</v>
      </c>
      <c r="J5">
        <v>5.2</v>
      </c>
      <c r="K5" s="6">
        <v>0.01</v>
      </c>
      <c r="L5" s="5">
        <v>101.2</v>
      </c>
      <c r="M5" s="6">
        <v>8.4700000000000006</v>
      </c>
      <c r="N5">
        <v>20.999231000000002</v>
      </c>
      <c r="O5">
        <v>-156.666415</v>
      </c>
    </row>
    <row r="6" spans="1:15">
      <c r="A6" s="1">
        <v>41727</v>
      </c>
      <c r="B6" s="2">
        <v>0.34009259259259261</v>
      </c>
      <c r="C6" s="3">
        <v>0.31</v>
      </c>
      <c r="D6" s="4">
        <v>-0.06</v>
      </c>
      <c r="E6">
        <v>12.16</v>
      </c>
      <c r="F6" s="4">
        <v>75.2</v>
      </c>
      <c r="G6" s="4">
        <v>24</v>
      </c>
      <c r="H6" s="4">
        <v>6.28</v>
      </c>
      <c r="I6" s="5">
        <v>3.3</v>
      </c>
      <c r="J6">
        <v>5.3</v>
      </c>
      <c r="K6" s="6">
        <v>0.01</v>
      </c>
      <c r="L6" s="5">
        <v>101.2</v>
      </c>
      <c r="M6" s="6">
        <v>8.4700000000000006</v>
      </c>
      <c r="N6">
        <v>20.999230000000001</v>
      </c>
      <c r="O6">
        <v>-156.66640899999999</v>
      </c>
    </row>
    <row r="7" spans="1:15">
      <c r="A7" s="1">
        <v>41727</v>
      </c>
      <c r="B7" s="2">
        <v>0.34015046296296297</v>
      </c>
      <c r="C7" s="3">
        <v>0.3</v>
      </c>
      <c r="D7" s="4">
        <v>-0.06</v>
      </c>
      <c r="E7">
        <v>12.19</v>
      </c>
      <c r="F7" s="4">
        <v>75.19</v>
      </c>
      <c r="G7" s="4">
        <v>23.99</v>
      </c>
      <c r="H7" s="4">
        <v>6.28</v>
      </c>
      <c r="I7" s="5">
        <v>3.4</v>
      </c>
      <c r="J7">
        <v>5.3</v>
      </c>
      <c r="K7" s="6">
        <v>0.01</v>
      </c>
      <c r="L7" s="5">
        <v>101.2</v>
      </c>
      <c r="M7" s="6">
        <v>8.4700000000000006</v>
      </c>
      <c r="N7">
        <v>20.999231000000002</v>
      </c>
      <c r="O7">
        <v>-156.66641799999999</v>
      </c>
    </row>
    <row r="8" spans="1:15">
      <c r="A8" s="1">
        <v>41727</v>
      </c>
      <c r="B8" s="2">
        <v>0.34020833333333328</v>
      </c>
      <c r="C8" s="3">
        <v>0.3</v>
      </c>
      <c r="D8" s="4">
        <v>-0.05</v>
      </c>
      <c r="E8">
        <v>12.17</v>
      </c>
      <c r="F8" s="4">
        <v>75.17</v>
      </c>
      <c r="G8" s="4">
        <v>23.98</v>
      </c>
      <c r="H8" s="4">
        <v>6.24</v>
      </c>
      <c r="I8" s="5">
        <v>3.3</v>
      </c>
      <c r="J8">
        <v>5.2</v>
      </c>
      <c r="K8" s="6">
        <v>0.01</v>
      </c>
      <c r="L8" s="5">
        <v>101.2</v>
      </c>
      <c r="M8" s="6">
        <v>8.48</v>
      </c>
      <c r="N8">
        <v>20.999233</v>
      </c>
      <c r="O8">
        <v>-156.66641999999999</v>
      </c>
    </row>
    <row r="9" spans="1:15">
      <c r="A9" s="1">
        <v>41727</v>
      </c>
      <c r="B9" s="2">
        <v>0.3402662037037037</v>
      </c>
      <c r="C9" s="3">
        <v>0.34</v>
      </c>
      <c r="D9" s="4">
        <v>-0.06</v>
      </c>
      <c r="E9">
        <v>12.17</v>
      </c>
      <c r="F9" s="4">
        <v>75.17</v>
      </c>
      <c r="G9" s="4">
        <v>23.98</v>
      </c>
      <c r="H9" s="4">
        <v>6.28</v>
      </c>
      <c r="I9" s="5">
        <v>3.3</v>
      </c>
      <c r="J9">
        <v>5.3</v>
      </c>
      <c r="K9" s="6">
        <v>0.01</v>
      </c>
      <c r="L9" s="5">
        <v>101.3</v>
      </c>
      <c r="M9" s="6">
        <v>8.48</v>
      </c>
      <c r="N9">
        <v>20.999234000000001</v>
      </c>
      <c r="O9">
        <v>-156.666414</v>
      </c>
    </row>
    <row r="10" spans="1:15">
      <c r="A10" s="1">
        <v>41727</v>
      </c>
      <c r="B10" s="2">
        <v>0.34032407407407406</v>
      </c>
      <c r="C10" s="3">
        <v>0.33</v>
      </c>
      <c r="D10" s="4">
        <v>-0.06</v>
      </c>
      <c r="E10">
        <v>12.19</v>
      </c>
      <c r="F10" s="4">
        <v>75.19</v>
      </c>
      <c r="G10" s="4">
        <v>23.99</v>
      </c>
      <c r="H10" s="4">
        <v>6.28</v>
      </c>
      <c r="I10" s="5">
        <v>3.3</v>
      </c>
      <c r="J10">
        <v>5.2</v>
      </c>
      <c r="K10" s="6">
        <v>0.01</v>
      </c>
      <c r="L10" s="5">
        <v>101.3</v>
      </c>
      <c r="M10" s="6">
        <v>8.48</v>
      </c>
      <c r="N10">
        <v>20.999231000000002</v>
      </c>
      <c r="O10">
        <v>-156.66641100000001</v>
      </c>
    </row>
    <row r="11" spans="1:15">
      <c r="A11" s="1">
        <v>41727</v>
      </c>
      <c r="B11" s="2">
        <v>0.34038194444444447</v>
      </c>
      <c r="C11" s="3">
        <v>0.33</v>
      </c>
      <c r="D11" s="4">
        <v>-0.06</v>
      </c>
      <c r="E11">
        <v>12.21</v>
      </c>
      <c r="F11" s="4">
        <v>75.25</v>
      </c>
      <c r="G11" s="4">
        <v>24.02</v>
      </c>
      <c r="H11" s="4">
        <v>6.3</v>
      </c>
      <c r="I11" s="5">
        <v>3.3</v>
      </c>
      <c r="J11">
        <v>5.2</v>
      </c>
      <c r="K11" s="6">
        <v>0.01</v>
      </c>
      <c r="L11" s="5">
        <v>101.3</v>
      </c>
      <c r="M11" s="6">
        <v>8.48</v>
      </c>
      <c r="N11">
        <v>20.999229</v>
      </c>
      <c r="O11">
        <v>-156.66640899999999</v>
      </c>
    </row>
    <row r="12" spans="1:15">
      <c r="A12" s="1">
        <v>41727</v>
      </c>
      <c r="B12" s="2">
        <v>0.3404861111111111</v>
      </c>
      <c r="C12" s="3">
        <v>0.33</v>
      </c>
      <c r="D12" s="4">
        <v>-0.05</v>
      </c>
      <c r="E12">
        <v>12.16</v>
      </c>
      <c r="F12" s="4">
        <v>75.209999999999994</v>
      </c>
      <c r="G12" s="4">
        <v>24</v>
      </c>
      <c r="H12" s="4">
        <v>6.29</v>
      </c>
      <c r="I12" s="5">
        <v>3.2</v>
      </c>
      <c r="J12">
        <v>5</v>
      </c>
      <c r="K12" s="6">
        <v>0.01</v>
      </c>
      <c r="L12" s="5">
        <v>101.4</v>
      </c>
      <c r="M12" s="6">
        <v>8.49</v>
      </c>
      <c r="N12">
        <v>20.999200999999999</v>
      </c>
      <c r="O12">
        <v>-156.66635600000001</v>
      </c>
    </row>
    <row r="13" spans="1:15">
      <c r="A13" s="1">
        <v>41727</v>
      </c>
      <c r="B13" s="2">
        <v>0.34054398148148146</v>
      </c>
      <c r="C13" s="3">
        <v>0.34</v>
      </c>
      <c r="D13" s="4">
        <v>-0.06</v>
      </c>
      <c r="E13">
        <v>12.21</v>
      </c>
      <c r="F13" s="4">
        <v>75.2</v>
      </c>
      <c r="G13" s="4">
        <v>24</v>
      </c>
      <c r="H13" s="4">
        <v>6.31</v>
      </c>
      <c r="I13" s="5">
        <v>3.2</v>
      </c>
      <c r="J13">
        <v>5</v>
      </c>
      <c r="K13" s="6">
        <v>0.01</v>
      </c>
      <c r="L13" s="5">
        <v>101.4</v>
      </c>
      <c r="M13" s="6">
        <v>8.49</v>
      </c>
      <c r="N13">
        <v>20.999186999999999</v>
      </c>
      <c r="O13">
        <v>-156.66634300000001</v>
      </c>
    </row>
    <row r="14" spans="1:15">
      <c r="A14" s="1">
        <v>41727</v>
      </c>
      <c r="B14" s="2">
        <v>0.34060185185185188</v>
      </c>
      <c r="C14" s="3">
        <v>0.34</v>
      </c>
      <c r="D14" s="4">
        <v>-0.05</v>
      </c>
      <c r="E14">
        <v>12.16</v>
      </c>
      <c r="F14" s="4">
        <v>75.23</v>
      </c>
      <c r="G14" s="4">
        <v>24.02</v>
      </c>
      <c r="H14" s="4">
        <v>6.29</v>
      </c>
      <c r="I14" s="5">
        <v>3.2</v>
      </c>
      <c r="J14">
        <v>5.0999999999999996</v>
      </c>
      <c r="K14" s="6">
        <v>0.01</v>
      </c>
      <c r="L14" s="5">
        <v>101.4</v>
      </c>
      <c r="M14" s="6">
        <v>8.49</v>
      </c>
      <c r="N14">
        <v>20.999196999999999</v>
      </c>
      <c r="O14">
        <v>-156.66636199999999</v>
      </c>
    </row>
    <row r="15" spans="1:15">
      <c r="A15" s="1">
        <v>41727</v>
      </c>
      <c r="B15" s="2">
        <v>0.34065972222222224</v>
      </c>
      <c r="C15" s="3">
        <v>0.3</v>
      </c>
      <c r="D15" s="4">
        <v>-0.05</v>
      </c>
      <c r="E15">
        <v>12.21</v>
      </c>
      <c r="F15" s="4">
        <v>75.31</v>
      </c>
      <c r="G15" s="4">
        <v>24.06</v>
      </c>
      <c r="H15" s="4">
        <v>6.27</v>
      </c>
      <c r="I15" s="5">
        <v>3.2</v>
      </c>
      <c r="J15">
        <v>5</v>
      </c>
      <c r="K15" s="6">
        <v>0.01</v>
      </c>
      <c r="L15" s="5">
        <v>101.5</v>
      </c>
      <c r="M15" s="6">
        <v>8.48</v>
      </c>
      <c r="N15">
        <v>20.999206999999998</v>
      </c>
      <c r="O15">
        <v>-156.66638800000001</v>
      </c>
    </row>
    <row r="16" spans="1:15">
      <c r="A16" s="1">
        <v>41727</v>
      </c>
      <c r="B16" s="2">
        <v>0.34071759259259254</v>
      </c>
      <c r="C16" s="3">
        <v>0.3</v>
      </c>
      <c r="D16" s="4">
        <v>-0.05</v>
      </c>
      <c r="E16">
        <v>12.14</v>
      </c>
      <c r="F16" s="4">
        <v>75.38</v>
      </c>
      <c r="G16" s="4">
        <v>24.1</v>
      </c>
      <c r="H16" s="4">
        <v>6.33</v>
      </c>
      <c r="I16" s="5">
        <v>3.1</v>
      </c>
      <c r="J16">
        <v>4.9000000000000004</v>
      </c>
      <c r="K16" s="6">
        <v>0.01</v>
      </c>
      <c r="L16" s="5">
        <v>101.5</v>
      </c>
      <c r="M16" s="6">
        <v>8.48</v>
      </c>
      <c r="N16">
        <v>20.999193999999999</v>
      </c>
      <c r="O16">
        <v>-156.66637900000001</v>
      </c>
    </row>
    <row r="17" spans="1:15">
      <c r="A17" s="1">
        <v>41727</v>
      </c>
      <c r="B17" s="2">
        <v>0.34077546296296296</v>
      </c>
      <c r="C17" s="3">
        <v>0.38</v>
      </c>
      <c r="D17" s="4">
        <v>-0.05</v>
      </c>
      <c r="E17">
        <v>12.17</v>
      </c>
      <c r="F17" s="4">
        <v>75.540000000000006</v>
      </c>
      <c r="G17" s="4">
        <v>24.19</v>
      </c>
      <c r="H17" s="4">
        <v>6.32</v>
      </c>
      <c r="I17" s="5">
        <v>3.6</v>
      </c>
      <c r="J17">
        <v>5.7</v>
      </c>
      <c r="K17" s="6">
        <v>0.01</v>
      </c>
      <c r="L17" s="5">
        <v>101.5</v>
      </c>
      <c r="M17" s="6">
        <v>8.4600000000000009</v>
      </c>
      <c r="N17">
        <v>20.999175999999999</v>
      </c>
      <c r="O17">
        <v>-156.666372</v>
      </c>
    </row>
    <row r="18" spans="1:15">
      <c r="A18" s="1">
        <v>41727</v>
      </c>
      <c r="B18" s="2">
        <v>0.34083333333333332</v>
      </c>
      <c r="C18" s="3">
        <v>0.32</v>
      </c>
      <c r="D18" s="4">
        <v>-0.05</v>
      </c>
      <c r="E18">
        <v>12.17</v>
      </c>
      <c r="F18" s="4">
        <v>75.66</v>
      </c>
      <c r="G18" s="4">
        <v>24.25</v>
      </c>
      <c r="H18" s="4">
        <v>6.39</v>
      </c>
      <c r="I18" s="5">
        <v>3.8</v>
      </c>
      <c r="J18">
        <v>5.9</v>
      </c>
      <c r="K18" s="6">
        <v>0.01</v>
      </c>
      <c r="L18" s="5">
        <v>101.5</v>
      </c>
      <c r="M18" s="6">
        <v>8.4600000000000009</v>
      </c>
      <c r="N18">
        <v>20.999169999999999</v>
      </c>
      <c r="O18">
        <v>-156.66636800000001</v>
      </c>
    </row>
    <row r="19" spans="1:15">
      <c r="A19" s="1">
        <v>41727</v>
      </c>
      <c r="B19" s="2">
        <v>0.34089120370370374</v>
      </c>
      <c r="C19" s="3">
        <v>0.3</v>
      </c>
      <c r="D19" s="4">
        <v>-0.05</v>
      </c>
      <c r="E19">
        <v>12.17</v>
      </c>
      <c r="F19" s="4">
        <v>75.81</v>
      </c>
      <c r="G19" s="4">
        <v>24.33</v>
      </c>
      <c r="H19" s="4">
        <v>6.48</v>
      </c>
      <c r="I19" s="5">
        <v>3.6</v>
      </c>
      <c r="J19">
        <v>5.7</v>
      </c>
      <c r="K19" s="6">
        <v>0.01</v>
      </c>
      <c r="L19" s="5">
        <v>101.5</v>
      </c>
      <c r="M19" s="6">
        <v>8.44</v>
      </c>
      <c r="N19">
        <v>20.999174</v>
      </c>
      <c r="O19">
        <v>-156.66637299999999</v>
      </c>
    </row>
    <row r="20" spans="1:15">
      <c r="A20" s="1">
        <v>41727</v>
      </c>
      <c r="B20" s="2">
        <v>0.3409490740740741</v>
      </c>
      <c r="C20" s="3">
        <v>0.26</v>
      </c>
      <c r="D20" s="4">
        <v>-0.04</v>
      </c>
      <c r="E20">
        <v>12.16</v>
      </c>
      <c r="F20" s="4">
        <v>76.19</v>
      </c>
      <c r="G20" s="4">
        <v>24.55</v>
      </c>
      <c r="H20" s="4">
        <v>6.49</v>
      </c>
      <c r="I20" s="5">
        <v>3.4</v>
      </c>
      <c r="J20">
        <v>5.4</v>
      </c>
      <c r="K20" s="6">
        <v>0.01</v>
      </c>
      <c r="L20" s="5">
        <v>101.5</v>
      </c>
      <c r="M20" s="6">
        <v>8.41</v>
      </c>
      <c r="N20">
        <v>20.999184</v>
      </c>
      <c r="O20">
        <v>-156.66637700000001</v>
      </c>
    </row>
    <row r="21" spans="1:15">
      <c r="A21" t="s">
        <v>15</v>
      </c>
      <c r="B21" s="2">
        <v>0.34166666666666662</v>
      </c>
      <c r="C21" s="3">
        <v>-0.04</v>
      </c>
      <c r="D21" s="4">
        <v>-0.01</v>
      </c>
      <c r="E21">
        <v>12.19</v>
      </c>
      <c r="F21" s="4">
        <v>77.3</v>
      </c>
      <c r="G21" s="4">
        <v>25.16</v>
      </c>
      <c r="H21" s="4">
        <v>6.43</v>
      </c>
      <c r="I21" s="5">
        <v>2.7</v>
      </c>
      <c r="J21">
        <v>4.2</v>
      </c>
      <c r="K21" s="6">
        <v>0.01</v>
      </c>
      <c r="L21" s="5">
        <v>101.7</v>
      </c>
      <c r="M21" s="6">
        <v>8.33</v>
      </c>
      <c r="N21">
        <v>20.999220000000001</v>
      </c>
      <c r="O21">
        <v>-156.666394</v>
      </c>
    </row>
    <row r="22" spans="1:15">
      <c r="A22" s="1">
        <v>41727</v>
      </c>
      <c r="B22" s="2">
        <v>0.34236111111111112</v>
      </c>
      <c r="C22" s="3">
        <v>-0.05</v>
      </c>
      <c r="D22" s="4">
        <v>-0.01</v>
      </c>
      <c r="E22">
        <v>12.16</v>
      </c>
      <c r="F22" s="4">
        <v>77.58</v>
      </c>
      <c r="G22" s="4">
        <v>25.32</v>
      </c>
      <c r="H22" s="4">
        <v>6.41</v>
      </c>
      <c r="I22" s="5">
        <v>2.2999999999999998</v>
      </c>
      <c r="J22">
        <v>3.6</v>
      </c>
      <c r="K22" s="6">
        <v>0.01</v>
      </c>
      <c r="L22" s="5">
        <v>101.8</v>
      </c>
      <c r="M22" s="6">
        <v>8.32</v>
      </c>
      <c r="N22">
        <v>20.999193000000002</v>
      </c>
      <c r="O22">
        <v>-156.66637600000001</v>
      </c>
    </row>
    <row r="23" spans="1:15">
      <c r="A23" s="1">
        <v>41727</v>
      </c>
      <c r="B23" s="2">
        <v>0.3430555555555555</v>
      </c>
      <c r="C23" s="3">
        <v>-0.05</v>
      </c>
      <c r="D23" s="4">
        <v>-0.01</v>
      </c>
      <c r="E23">
        <v>12.17</v>
      </c>
      <c r="F23" s="4">
        <v>77.77</v>
      </c>
      <c r="G23" s="4">
        <v>25.43</v>
      </c>
      <c r="H23" s="4">
        <v>6.22</v>
      </c>
      <c r="I23" s="5">
        <v>2</v>
      </c>
      <c r="J23">
        <v>3.2</v>
      </c>
      <c r="K23" s="6">
        <v>0.01</v>
      </c>
      <c r="L23" s="5">
        <v>101.9</v>
      </c>
      <c r="M23" s="6">
        <v>8.31</v>
      </c>
      <c r="N23">
        <v>20.999274</v>
      </c>
      <c r="O23">
        <v>-156.66647800000001</v>
      </c>
    </row>
    <row r="24" spans="1:15">
      <c r="A24" s="1">
        <v>41727</v>
      </c>
      <c r="B24" s="2">
        <v>0.34375</v>
      </c>
      <c r="C24" s="3">
        <v>-0.05</v>
      </c>
      <c r="D24" s="4">
        <v>-0.01</v>
      </c>
      <c r="E24">
        <v>12.17</v>
      </c>
      <c r="F24" s="4">
        <v>77.55</v>
      </c>
      <c r="G24" s="4">
        <v>25.3</v>
      </c>
      <c r="H24" s="4">
        <v>6.21</v>
      </c>
      <c r="I24" s="5">
        <v>2</v>
      </c>
      <c r="J24">
        <v>3.1</v>
      </c>
      <c r="K24" s="6">
        <v>0.01</v>
      </c>
      <c r="L24" s="5">
        <v>101.9</v>
      </c>
      <c r="M24" s="6">
        <v>8.32</v>
      </c>
      <c r="N24">
        <v>20.999286999999999</v>
      </c>
      <c r="O24">
        <v>-156.66640899999999</v>
      </c>
    </row>
    <row r="25" spans="1:15">
      <c r="A25" s="1">
        <v>41727</v>
      </c>
      <c r="B25" s="2">
        <v>0.3444444444444445</v>
      </c>
      <c r="C25" s="3">
        <v>-0.04</v>
      </c>
      <c r="D25" s="4">
        <v>-0.01</v>
      </c>
      <c r="E25">
        <v>12.09</v>
      </c>
      <c r="F25" s="4">
        <v>77.709999999999994</v>
      </c>
      <c r="G25" s="4">
        <v>25.39</v>
      </c>
      <c r="H25" s="4">
        <v>5.79</v>
      </c>
      <c r="I25" s="5">
        <v>1.9</v>
      </c>
      <c r="J25">
        <v>3</v>
      </c>
      <c r="K25" s="6">
        <v>0.01</v>
      </c>
      <c r="L25" s="5">
        <v>101.9</v>
      </c>
      <c r="M25" s="6">
        <v>8.31</v>
      </c>
      <c r="N25">
        <v>20.999230000000001</v>
      </c>
      <c r="O25">
        <v>-156.66640100000001</v>
      </c>
    </row>
    <row r="26" spans="1:15">
      <c r="A26" s="1">
        <v>41727</v>
      </c>
      <c r="B26" s="2">
        <v>0.34513888888888888</v>
      </c>
      <c r="C26" s="3">
        <v>-0.05</v>
      </c>
      <c r="D26" s="4">
        <v>-0.01</v>
      </c>
      <c r="E26">
        <v>12.14</v>
      </c>
      <c r="F26" s="4">
        <v>78.25</v>
      </c>
      <c r="G26" s="4">
        <v>25.69</v>
      </c>
      <c r="H26" s="4">
        <v>5.34</v>
      </c>
      <c r="I26" s="5">
        <v>1.7</v>
      </c>
      <c r="J26">
        <v>2.6</v>
      </c>
      <c r="K26" s="6">
        <v>0.01</v>
      </c>
      <c r="L26" s="5">
        <v>101.9</v>
      </c>
      <c r="M26" s="6">
        <v>8.26</v>
      </c>
      <c r="N26">
        <v>20.999206999999998</v>
      </c>
      <c r="O26">
        <v>-156.66636299999999</v>
      </c>
    </row>
    <row r="27" spans="1:15">
      <c r="A27" s="1">
        <v>41727</v>
      </c>
      <c r="B27" s="2">
        <v>0.34583333333333338</v>
      </c>
      <c r="C27" s="3">
        <v>-0.06</v>
      </c>
      <c r="D27" s="4">
        <v>-0.01</v>
      </c>
      <c r="E27">
        <v>12.17</v>
      </c>
      <c r="F27" s="4">
        <v>78.39</v>
      </c>
      <c r="G27" s="4">
        <v>25.77</v>
      </c>
      <c r="H27" s="4">
        <v>4.3499999999999996</v>
      </c>
      <c r="I27" s="5">
        <v>1.6</v>
      </c>
      <c r="J27">
        <v>2.5</v>
      </c>
      <c r="K27" s="6">
        <v>0.01</v>
      </c>
      <c r="L27" s="5">
        <v>102</v>
      </c>
      <c r="M27" s="6">
        <v>8.27</v>
      </c>
      <c r="N27">
        <v>20.999192000000001</v>
      </c>
      <c r="O27">
        <v>-156.66639799999999</v>
      </c>
    </row>
    <row r="28" spans="1:15">
      <c r="A28" s="1">
        <v>41727</v>
      </c>
      <c r="B28" s="2">
        <v>0.34652777777777777</v>
      </c>
      <c r="C28" s="3">
        <v>-0.06</v>
      </c>
      <c r="D28" s="4">
        <v>-0.01</v>
      </c>
      <c r="E28">
        <v>12.17</v>
      </c>
      <c r="F28" s="4">
        <v>77.8</v>
      </c>
      <c r="G28" s="4">
        <v>25.44</v>
      </c>
      <c r="H28" s="4">
        <v>2.87</v>
      </c>
      <c r="I28" s="5">
        <v>1.6</v>
      </c>
      <c r="J28">
        <v>2.5</v>
      </c>
      <c r="K28" s="6">
        <v>0.01</v>
      </c>
      <c r="L28" s="5">
        <v>101.8</v>
      </c>
      <c r="M28" s="6">
        <v>8.3000000000000007</v>
      </c>
      <c r="N28">
        <v>20.999193999999999</v>
      </c>
      <c r="O28">
        <v>-156.66636800000001</v>
      </c>
    </row>
    <row r="29" spans="1:15">
      <c r="A29" s="1">
        <v>41727</v>
      </c>
      <c r="B29" s="2">
        <v>0.34722222222222227</v>
      </c>
      <c r="C29" s="3">
        <v>-0.05</v>
      </c>
      <c r="D29" s="4">
        <v>-0.01</v>
      </c>
      <c r="E29">
        <v>12.19</v>
      </c>
      <c r="F29" s="4">
        <v>77.19</v>
      </c>
      <c r="G29" s="4">
        <v>25.1</v>
      </c>
      <c r="H29" s="4">
        <v>2.4700000000000002</v>
      </c>
      <c r="I29" s="5">
        <v>1.7</v>
      </c>
      <c r="J29">
        <v>2.7</v>
      </c>
      <c r="K29" s="6">
        <v>0.01</v>
      </c>
      <c r="L29" s="5">
        <v>101.6</v>
      </c>
      <c r="M29" s="6">
        <v>8.33</v>
      </c>
      <c r="N29">
        <v>20.999206000000001</v>
      </c>
      <c r="O29">
        <v>-156.66637499999999</v>
      </c>
    </row>
    <row r="30" spans="1:15">
      <c r="A30" s="1">
        <v>41727</v>
      </c>
      <c r="B30" s="2">
        <v>0.34791666666666665</v>
      </c>
      <c r="C30" s="3">
        <v>-0.06</v>
      </c>
      <c r="D30" s="4">
        <v>-0.01</v>
      </c>
      <c r="E30">
        <v>12.16</v>
      </c>
      <c r="F30" s="4">
        <v>77.27</v>
      </c>
      <c r="G30" s="4">
        <v>25.15</v>
      </c>
      <c r="H30" s="4">
        <v>1.24</v>
      </c>
      <c r="I30" s="5">
        <v>1.4</v>
      </c>
      <c r="J30">
        <v>2.2000000000000002</v>
      </c>
      <c r="K30" s="6">
        <v>0.01</v>
      </c>
      <c r="L30" s="5">
        <v>101.5</v>
      </c>
      <c r="M30" s="6">
        <v>8.31</v>
      </c>
      <c r="N30">
        <v>20.999185000000001</v>
      </c>
      <c r="O30">
        <v>-156.66638699999999</v>
      </c>
    </row>
    <row r="31" spans="1:15">
      <c r="A31" s="1">
        <v>41727</v>
      </c>
      <c r="B31" s="2">
        <v>0.34861111111111115</v>
      </c>
      <c r="C31" s="3">
        <v>-0.05</v>
      </c>
      <c r="D31" s="4">
        <v>-0.01</v>
      </c>
      <c r="E31">
        <v>12.19</v>
      </c>
      <c r="F31" s="4">
        <v>77.069999999999993</v>
      </c>
      <c r="G31" s="4">
        <v>25.04</v>
      </c>
      <c r="H31" s="4">
        <v>0.13</v>
      </c>
      <c r="I31" s="5">
        <v>0.4</v>
      </c>
      <c r="J31">
        <v>0.6</v>
      </c>
      <c r="K31" s="6">
        <v>0.01</v>
      </c>
      <c r="L31" s="5">
        <v>101.5</v>
      </c>
      <c r="M31" s="6">
        <v>8.33</v>
      </c>
      <c r="N31">
        <v>20.999169999999999</v>
      </c>
      <c r="O31">
        <v>-156.66654800000001</v>
      </c>
    </row>
    <row r="32" spans="1:15">
      <c r="A32" s="7">
        <v>41727</v>
      </c>
      <c r="B32" s="8">
        <v>0.34930555555555554</v>
      </c>
      <c r="C32" s="9">
        <v>0.2</v>
      </c>
      <c r="D32" s="10">
        <v>0.06</v>
      </c>
      <c r="E32" s="11">
        <v>12.17</v>
      </c>
      <c r="F32" s="10">
        <v>75.44</v>
      </c>
      <c r="G32" s="10">
        <v>24.13</v>
      </c>
      <c r="H32" s="10">
        <v>8.0299999999999994</v>
      </c>
      <c r="I32" s="12">
        <v>31400</v>
      </c>
      <c r="J32" s="11">
        <v>49060</v>
      </c>
      <c r="K32" s="13">
        <v>32.07</v>
      </c>
      <c r="L32" s="12">
        <v>96.6</v>
      </c>
      <c r="M32" s="13">
        <v>6.71</v>
      </c>
      <c r="N32" s="11">
        <v>20.999203000000001</v>
      </c>
      <c r="O32" s="11">
        <v>-156.66666799999999</v>
      </c>
    </row>
    <row r="33" spans="1:15">
      <c r="A33" s="7">
        <v>41727</v>
      </c>
      <c r="B33" s="8">
        <v>0.35000000000000003</v>
      </c>
      <c r="C33" s="9">
        <v>0.18</v>
      </c>
      <c r="D33" s="10">
        <v>0.05</v>
      </c>
      <c r="E33" s="11">
        <v>12.17</v>
      </c>
      <c r="F33" s="10">
        <v>75.44</v>
      </c>
      <c r="G33" s="10">
        <v>24.13</v>
      </c>
      <c r="H33" s="10">
        <v>8.1</v>
      </c>
      <c r="I33" s="12">
        <v>31610</v>
      </c>
      <c r="J33" s="11">
        <v>49390</v>
      </c>
      <c r="K33" s="13">
        <v>32.31</v>
      </c>
      <c r="L33" s="12">
        <v>93.4</v>
      </c>
      <c r="M33" s="13">
        <v>6.48</v>
      </c>
      <c r="N33" s="11">
        <v>20.999207999999999</v>
      </c>
      <c r="O33" s="11">
        <v>-156.666676</v>
      </c>
    </row>
    <row r="34" spans="1:15">
      <c r="A34" s="7">
        <v>41727</v>
      </c>
      <c r="B34" s="8">
        <v>0.35069444444444442</v>
      </c>
      <c r="C34" s="9">
        <v>0.19</v>
      </c>
      <c r="D34" s="10">
        <v>0.05</v>
      </c>
      <c r="E34" s="11">
        <v>12.19</v>
      </c>
      <c r="F34" s="10">
        <v>75.599999999999994</v>
      </c>
      <c r="G34" s="10">
        <v>24.22</v>
      </c>
      <c r="H34" s="10">
        <v>8.1300000000000008</v>
      </c>
      <c r="I34" s="12">
        <v>31080</v>
      </c>
      <c r="J34" s="11">
        <v>48570</v>
      </c>
      <c r="K34" s="13">
        <v>31.7</v>
      </c>
      <c r="L34" s="12">
        <v>91.5</v>
      </c>
      <c r="M34" s="13">
        <v>6.36</v>
      </c>
      <c r="N34" s="11">
        <v>20.999248000000001</v>
      </c>
      <c r="O34" s="11">
        <v>-156.66683699999999</v>
      </c>
    </row>
    <row r="35" spans="1:15">
      <c r="A35" s="7">
        <v>41727</v>
      </c>
      <c r="B35" s="8">
        <v>0.35138888888888892</v>
      </c>
      <c r="C35" s="9">
        <v>0.22</v>
      </c>
      <c r="D35" s="10">
        <v>0.06</v>
      </c>
      <c r="E35" s="11">
        <v>12.21</v>
      </c>
      <c r="F35" s="10">
        <v>75.69</v>
      </c>
      <c r="G35" s="10">
        <v>24.27</v>
      </c>
      <c r="H35" s="10">
        <v>8.16</v>
      </c>
      <c r="I35" s="12">
        <v>31360</v>
      </c>
      <c r="J35" s="11">
        <v>49000</v>
      </c>
      <c r="K35" s="13">
        <v>32.020000000000003</v>
      </c>
      <c r="L35" s="12">
        <v>92</v>
      </c>
      <c r="M35" s="13">
        <v>6.38</v>
      </c>
      <c r="N35" s="11">
        <v>20.999071000000001</v>
      </c>
      <c r="O35" s="11">
        <v>-156.66704100000001</v>
      </c>
    </row>
    <row r="36" spans="1:15">
      <c r="A36" s="7">
        <v>41727</v>
      </c>
      <c r="B36" s="8">
        <v>0.3520833333333333</v>
      </c>
      <c r="C36" s="9">
        <v>0.2</v>
      </c>
      <c r="D36" s="10">
        <v>0.06</v>
      </c>
      <c r="E36" s="11">
        <v>12.19</v>
      </c>
      <c r="F36" s="10">
        <v>75.66</v>
      </c>
      <c r="G36" s="10">
        <v>24.26</v>
      </c>
      <c r="H36" s="10">
        <v>8.17</v>
      </c>
      <c r="I36" s="12">
        <v>31650</v>
      </c>
      <c r="J36" s="11">
        <v>49450</v>
      </c>
      <c r="K36" s="13">
        <v>32.35</v>
      </c>
      <c r="L36" s="12">
        <v>94.1</v>
      </c>
      <c r="M36" s="13">
        <v>6.52</v>
      </c>
      <c r="N36" s="11">
        <v>20.998949</v>
      </c>
      <c r="O36" s="11">
        <v>-156.667123</v>
      </c>
    </row>
    <row r="37" spans="1:15">
      <c r="A37" s="7">
        <v>41727</v>
      </c>
      <c r="B37" s="8">
        <v>0.3527777777777778</v>
      </c>
      <c r="C37" s="9">
        <v>0.22</v>
      </c>
      <c r="D37" s="10">
        <v>0.06</v>
      </c>
      <c r="E37" s="11">
        <v>12.17</v>
      </c>
      <c r="F37" s="10">
        <v>75.680000000000007</v>
      </c>
      <c r="G37" s="10">
        <v>24.27</v>
      </c>
      <c r="H37" s="10">
        <v>8.17</v>
      </c>
      <c r="I37" s="12">
        <v>31440</v>
      </c>
      <c r="J37" s="11">
        <v>49130</v>
      </c>
      <c r="K37" s="13">
        <v>32.11</v>
      </c>
      <c r="L37" s="12">
        <v>94</v>
      </c>
      <c r="M37" s="13">
        <v>6.51</v>
      </c>
      <c r="N37" s="11">
        <v>20.999229</v>
      </c>
      <c r="O37" s="11">
        <v>-156.66706300000001</v>
      </c>
    </row>
    <row r="38" spans="1:15">
      <c r="A38" s="7">
        <v>41727</v>
      </c>
      <c r="B38" s="8">
        <v>0.35347222222222219</v>
      </c>
      <c r="C38" s="9">
        <v>0.19</v>
      </c>
      <c r="D38" s="10">
        <v>0.05</v>
      </c>
      <c r="E38" s="11">
        <v>12.14</v>
      </c>
      <c r="F38" s="10">
        <v>75.66</v>
      </c>
      <c r="G38" s="10">
        <v>24.25</v>
      </c>
      <c r="H38" s="10">
        <v>8.16</v>
      </c>
      <c r="I38" s="12">
        <v>31360</v>
      </c>
      <c r="J38" s="11">
        <v>49000</v>
      </c>
      <c r="K38" s="13">
        <v>32.020000000000003</v>
      </c>
      <c r="L38" s="12">
        <v>92.9</v>
      </c>
      <c r="M38" s="13">
        <v>6.45</v>
      </c>
      <c r="N38" s="11">
        <v>20.999497999999999</v>
      </c>
      <c r="O38" s="11">
        <v>-156.666932</v>
      </c>
    </row>
    <row r="39" spans="1:15">
      <c r="A39" s="7">
        <v>41727</v>
      </c>
      <c r="B39" s="8">
        <v>0.35416666666666669</v>
      </c>
      <c r="C39" s="9">
        <v>0.18</v>
      </c>
      <c r="D39" s="10">
        <v>0.05</v>
      </c>
      <c r="E39" s="11">
        <v>12.07</v>
      </c>
      <c r="F39" s="10">
        <v>75.5</v>
      </c>
      <c r="G39" s="10">
        <v>24.16</v>
      </c>
      <c r="H39" s="10">
        <v>8.15</v>
      </c>
      <c r="I39" s="12">
        <v>31470</v>
      </c>
      <c r="J39" s="11">
        <v>49180</v>
      </c>
      <c r="K39" s="13">
        <v>32.15</v>
      </c>
      <c r="L39" s="12">
        <v>88.6</v>
      </c>
      <c r="M39" s="13">
        <v>6.15</v>
      </c>
      <c r="N39" s="11">
        <v>20.999760999999999</v>
      </c>
      <c r="O39" s="11">
        <v>-156.666878</v>
      </c>
    </row>
    <row r="40" spans="1:15">
      <c r="A40" s="7">
        <v>41727</v>
      </c>
      <c r="B40" s="8">
        <v>0.35486111111111113</v>
      </c>
      <c r="C40" s="9">
        <v>0.17</v>
      </c>
      <c r="D40" s="10">
        <v>0.05</v>
      </c>
      <c r="E40" s="11">
        <v>12.16</v>
      </c>
      <c r="F40" s="10">
        <v>75.56</v>
      </c>
      <c r="G40" s="10">
        <v>24.2</v>
      </c>
      <c r="H40" s="10">
        <v>8.1</v>
      </c>
      <c r="I40" s="12">
        <v>31450</v>
      </c>
      <c r="J40" s="11">
        <v>49140</v>
      </c>
      <c r="K40" s="13">
        <v>32.119999999999997</v>
      </c>
      <c r="L40" s="12">
        <v>84.1</v>
      </c>
      <c r="M40" s="13">
        <v>5.84</v>
      </c>
      <c r="N40" s="11">
        <v>21.000022999999999</v>
      </c>
      <c r="O40" s="11">
        <v>-156.66688400000001</v>
      </c>
    </row>
    <row r="41" spans="1:15">
      <c r="A41" s="7">
        <v>41727</v>
      </c>
      <c r="B41" s="8">
        <v>0.35555555555555557</v>
      </c>
      <c r="C41" s="9">
        <v>0.2</v>
      </c>
      <c r="D41" s="10">
        <v>0.06</v>
      </c>
      <c r="E41" s="11">
        <v>12.12</v>
      </c>
      <c r="F41" s="10">
        <v>75.599999999999994</v>
      </c>
      <c r="G41" s="10">
        <v>24.22</v>
      </c>
      <c r="H41" s="10">
        <v>8.11</v>
      </c>
      <c r="I41" s="12">
        <v>31450</v>
      </c>
      <c r="J41" s="11">
        <v>49150</v>
      </c>
      <c r="K41" s="13">
        <v>32.130000000000003</v>
      </c>
      <c r="L41" s="12">
        <v>78</v>
      </c>
      <c r="M41" s="13">
        <v>5.41</v>
      </c>
      <c r="N41" s="11">
        <v>21.000268999999999</v>
      </c>
      <c r="O41" s="11">
        <v>-156.66694899999999</v>
      </c>
    </row>
    <row r="42" spans="1:15">
      <c r="A42" s="7">
        <v>41727</v>
      </c>
      <c r="B42" s="8">
        <v>0.35625000000000001</v>
      </c>
      <c r="C42" s="9">
        <v>0.2</v>
      </c>
      <c r="D42" s="10">
        <v>0.06</v>
      </c>
      <c r="E42" s="11">
        <v>12.17</v>
      </c>
      <c r="F42" s="10">
        <v>75.680000000000007</v>
      </c>
      <c r="G42" s="10">
        <v>24.27</v>
      </c>
      <c r="H42" s="10">
        <v>8.15</v>
      </c>
      <c r="I42" s="12">
        <v>31850</v>
      </c>
      <c r="J42" s="11">
        <v>49770</v>
      </c>
      <c r="K42" s="13">
        <v>32.58</v>
      </c>
      <c r="L42" s="12">
        <v>87.1</v>
      </c>
      <c r="M42" s="13">
        <v>6.02</v>
      </c>
      <c r="N42" s="11">
        <v>21.000401</v>
      </c>
      <c r="O42" s="11">
        <v>-156.66707500000001</v>
      </c>
    </row>
    <row r="43" spans="1:15">
      <c r="A43" s="7">
        <v>41727</v>
      </c>
      <c r="B43" s="8">
        <v>0.35694444444444445</v>
      </c>
      <c r="C43" s="9">
        <v>0.2</v>
      </c>
      <c r="D43" s="10">
        <v>0.06</v>
      </c>
      <c r="E43" s="11">
        <v>12.14</v>
      </c>
      <c r="F43" s="10">
        <v>75.510000000000005</v>
      </c>
      <c r="G43" s="10">
        <v>24.17</v>
      </c>
      <c r="H43" s="10">
        <v>8.1199999999999992</v>
      </c>
      <c r="I43" s="12">
        <v>31460</v>
      </c>
      <c r="J43" s="11">
        <v>49150</v>
      </c>
      <c r="K43" s="13">
        <v>32.130000000000003</v>
      </c>
      <c r="L43" s="12">
        <v>87.2</v>
      </c>
      <c r="M43" s="13">
        <v>6.06</v>
      </c>
      <c r="N43" s="11">
        <v>21.000170000000001</v>
      </c>
      <c r="O43" s="11">
        <v>-156.66712200000001</v>
      </c>
    </row>
    <row r="44" spans="1:15">
      <c r="A44" s="7">
        <v>41727</v>
      </c>
      <c r="B44" s="8">
        <v>0.3576388888888889</v>
      </c>
      <c r="C44" s="9">
        <v>0.19</v>
      </c>
      <c r="D44" s="10">
        <v>0.06</v>
      </c>
      <c r="E44" s="11">
        <v>12.16</v>
      </c>
      <c r="F44" s="10">
        <v>75.52</v>
      </c>
      <c r="G44" s="10">
        <v>24.17</v>
      </c>
      <c r="H44" s="10">
        <v>8.11</v>
      </c>
      <c r="I44" s="12">
        <v>31270</v>
      </c>
      <c r="J44" s="11">
        <v>48860</v>
      </c>
      <c r="K44" s="13">
        <v>31.92</v>
      </c>
      <c r="L44" s="12">
        <v>81.400000000000006</v>
      </c>
      <c r="M44" s="13">
        <v>5.66</v>
      </c>
      <c r="N44" s="11">
        <v>20.999872</v>
      </c>
      <c r="O44" s="11">
        <v>-156.66713300000001</v>
      </c>
    </row>
    <row r="45" spans="1:15">
      <c r="A45" s="7">
        <v>41727</v>
      </c>
      <c r="B45" s="8">
        <v>0.35833333333333334</v>
      </c>
      <c r="C45" s="9">
        <v>0.2</v>
      </c>
      <c r="D45" s="10">
        <v>0.06</v>
      </c>
      <c r="E45" s="11">
        <v>12.16</v>
      </c>
      <c r="F45" s="10">
        <v>75.73</v>
      </c>
      <c r="G45" s="10">
        <v>24.29</v>
      </c>
      <c r="H45" s="10">
        <v>8.18</v>
      </c>
      <c r="I45" s="12">
        <v>31320</v>
      </c>
      <c r="J45" s="11">
        <v>48940</v>
      </c>
      <c r="K45" s="13">
        <v>31.98</v>
      </c>
      <c r="L45" s="12">
        <v>86.3</v>
      </c>
      <c r="M45" s="13">
        <v>5.99</v>
      </c>
      <c r="N45" s="11">
        <v>20.999642000000001</v>
      </c>
      <c r="O45" s="11">
        <v>-156.667135</v>
      </c>
    </row>
    <row r="46" spans="1:15">
      <c r="A46" s="7">
        <v>41727</v>
      </c>
      <c r="B46" s="8">
        <v>0.35902777777777778</v>
      </c>
      <c r="C46" s="9">
        <v>0.2</v>
      </c>
      <c r="D46" s="10">
        <v>0.06</v>
      </c>
      <c r="E46" s="11">
        <v>12.19</v>
      </c>
      <c r="F46" s="10">
        <v>75.739999999999995</v>
      </c>
      <c r="G46" s="10">
        <v>24.3</v>
      </c>
      <c r="H46" s="10">
        <v>8.18</v>
      </c>
      <c r="I46" s="12">
        <v>31340</v>
      </c>
      <c r="J46" s="11">
        <v>48980</v>
      </c>
      <c r="K46" s="13">
        <v>32</v>
      </c>
      <c r="L46" s="12">
        <v>91.7</v>
      </c>
      <c r="M46" s="13">
        <v>6.36</v>
      </c>
      <c r="N46" s="11">
        <v>20.999407000000001</v>
      </c>
      <c r="O46" s="11">
        <v>-156.66714300000001</v>
      </c>
    </row>
    <row r="47" spans="1:15">
      <c r="A47" s="7">
        <v>41727</v>
      </c>
      <c r="B47" s="8">
        <v>0.35972222222222222</v>
      </c>
      <c r="C47" s="9">
        <v>0.19</v>
      </c>
      <c r="D47" s="10">
        <v>0.06</v>
      </c>
      <c r="E47" s="11">
        <v>12.16</v>
      </c>
      <c r="F47" s="10">
        <v>75.75</v>
      </c>
      <c r="G47" s="10">
        <v>24.3</v>
      </c>
      <c r="H47" s="10">
        <v>8.1999999999999993</v>
      </c>
      <c r="I47" s="12">
        <v>31380</v>
      </c>
      <c r="J47" s="11">
        <v>49040</v>
      </c>
      <c r="K47" s="13">
        <v>32.049999999999997</v>
      </c>
      <c r="L47" s="12">
        <v>93.4</v>
      </c>
      <c r="M47" s="13">
        <v>6.47</v>
      </c>
      <c r="N47" s="11">
        <v>20.999141000000002</v>
      </c>
      <c r="O47" s="11">
        <v>-156.66717600000001</v>
      </c>
    </row>
    <row r="48" spans="1:15">
      <c r="A48" s="7">
        <v>41727</v>
      </c>
      <c r="B48" s="8">
        <v>0.36041666666666666</v>
      </c>
      <c r="C48" s="9">
        <v>0.17</v>
      </c>
      <c r="D48" s="10">
        <v>0.05</v>
      </c>
      <c r="E48" s="11">
        <v>12.16</v>
      </c>
      <c r="F48" s="10">
        <v>75.75</v>
      </c>
      <c r="G48" s="10">
        <v>24.3</v>
      </c>
      <c r="H48" s="10">
        <v>8.2100000000000009</v>
      </c>
      <c r="I48" s="12">
        <v>31470</v>
      </c>
      <c r="J48" s="11">
        <v>49170</v>
      </c>
      <c r="K48" s="13">
        <v>32.14</v>
      </c>
      <c r="L48" s="12">
        <v>93.8</v>
      </c>
      <c r="M48" s="13">
        <v>6.5</v>
      </c>
      <c r="N48" s="11">
        <v>20.998918</v>
      </c>
      <c r="O48" s="11">
        <v>-156.66722899999999</v>
      </c>
    </row>
    <row r="49" spans="1:15">
      <c r="A49" s="7">
        <v>41727</v>
      </c>
      <c r="B49" s="8">
        <v>0.3611111111111111</v>
      </c>
      <c r="C49" s="9">
        <v>0.22</v>
      </c>
      <c r="D49" s="10">
        <v>0.06</v>
      </c>
      <c r="E49" s="11">
        <v>12.17</v>
      </c>
      <c r="F49" s="10">
        <v>75.739999999999995</v>
      </c>
      <c r="G49" s="10">
        <v>24.3</v>
      </c>
      <c r="H49" s="10">
        <v>8.2100000000000009</v>
      </c>
      <c r="I49" s="12">
        <v>31530</v>
      </c>
      <c r="J49" s="11">
        <v>49270</v>
      </c>
      <c r="K49" s="13">
        <v>32.21</v>
      </c>
      <c r="L49" s="12">
        <v>96.9</v>
      </c>
      <c r="M49" s="13">
        <v>6.71</v>
      </c>
      <c r="N49" s="11">
        <v>20.998954000000001</v>
      </c>
      <c r="O49" s="11">
        <v>-156.66732300000001</v>
      </c>
    </row>
    <row r="50" spans="1:15">
      <c r="A50" s="7">
        <v>41727</v>
      </c>
      <c r="B50" s="8">
        <v>0.36180555555555555</v>
      </c>
      <c r="C50" s="9">
        <v>0.23</v>
      </c>
      <c r="D50" s="10">
        <v>7.0000000000000007E-2</v>
      </c>
      <c r="E50" s="11">
        <v>12.19</v>
      </c>
      <c r="F50" s="10">
        <v>75.849999999999994</v>
      </c>
      <c r="G50" s="10">
        <v>24.36</v>
      </c>
      <c r="H50" s="10">
        <v>8.19</v>
      </c>
      <c r="I50" s="12">
        <v>31180</v>
      </c>
      <c r="J50" s="11">
        <v>48720</v>
      </c>
      <c r="K50" s="13">
        <v>31.81</v>
      </c>
      <c r="L50" s="12">
        <v>96.6</v>
      </c>
      <c r="M50" s="13">
        <v>6.7</v>
      </c>
      <c r="N50" s="11">
        <v>20.99926</v>
      </c>
      <c r="O50" s="11">
        <v>-156.66727</v>
      </c>
    </row>
    <row r="51" spans="1:15">
      <c r="A51" s="7">
        <v>41727</v>
      </c>
      <c r="B51" s="8">
        <v>0.36249999999999999</v>
      </c>
      <c r="C51" s="9">
        <v>0.23</v>
      </c>
      <c r="D51" s="10">
        <v>7.0000000000000007E-2</v>
      </c>
      <c r="E51" s="11">
        <v>12.17</v>
      </c>
      <c r="F51" s="10">
        <v>75.81</v>
      </c>
      <c r="G51" s="10">
        <v>24.34</v>
      </c>
      <c r="H51" s="10">
        <v>8.2100000000000009</v>
      </c>
      <c r="I51" s="12">
        <v>31230</v>
      </c>
      <c r="J51" s="11">
        <v>48810</v>
      </c>
      <c r="K51" s="13">
        <v>31.87</v>
      </c>
      <c r="L51" s="12">
        <v>94.7</v>
      </c>
      <c r="M51" s="13">
        <v>6.56</v>
      </c>
      <c r="N51" s="11">
        <v>20.999576999999999</v>
      </c>
      <c r="O51" s="11">
        <v>-156.667192</v>
      </c>
    </row>
    <row r="52" spans="1:15">
      <c r="A52" s="7">
        <v>41727</v>
      </c>
      <c r="B52" s="8">
        <v>0.36319444444444443</v>
      </c>
      <c r="C52" s="9">
        <v>0.22</v>
      </c>
      <c r="D52" s="10">
        <v>0.06</v>
      </c>
      <c r="E52" s="11">
        <v>12.17</v>
      </c>
      <c r="F52" s="10">
        <v>75.59</v>
      </c>
      <c r="G52" s="10">
        <v>24.21</v>
      </c>
      <c r="H52" s="10">
        <v>8.18</v>
      </c>
      <c r="I52" s="12">
        <v>31310</v>
      </c>
      <c r="J52" s="11">
        <v>48920</v>
      </c>
      <c r="K52" s="13">
        <v>31.96</v>
      </c>
      <c r="L52" s="12">
        <v>87.8</v>
      </c>
      <c r="M52" s="13">
        <v>6.1</v>
      </c>
      <c r="N52" s="11">
        <v>20.999870999999999</v>
      </c>
      <c r="O52" s="11">
        <v>-156.667124</v>
      </c>
    </row>
    <row r="53" spans="1:15">
      <c r="A53" s="7">
        <v>41727</v>
      </c>
      <c r="B53" s="8">
        <v>0.36388888888888887</v>
      </c>
      <c r="C53" s="9">
        <v>0.21</v>
      </c>
      <c r="D53" s="10">
        <v>0.06</v>
      </c>
      <c r="E53" s="11">
        <v>12.14</v>
      </c>
      <c r="F53" s="10">
        <v>75.62</v>
      </c>
      <c r="G53" s="10">
        <v>24.23</v>
      </c>
      <c r="H53" s="10">
        <v>8.19</v>
      </c>
      <c r="I53" s="12">
        <v>31490</v>
      </c>
      <c r="J53" s="11">
        <v>49210</v>
      </c>
      <c r="K53" s="13">
        <v>32.17</v>
      </c>
      <c r="L53" s="12">
        <v>81.8</v>
      </c>
      <c r="M53" s="13">
        <v>5.67</v>
      </c>
      <c r="N53" s="11">
        <v>21.000160000000001</v>
      </c>
      <c r="O53" s="11">
        <v>-156.66707400000001</v>
      </c>
    </row>
    <row r="54" spans="1:15">
      <c r="A54" s="7">
        <v>41727</v>
      </c>
      <c r="B54" s="8">
        <v>0.36458333333333331</v>
      </c>
      <c r="C54" s="9">
        <v>0.22</v>
      </c>
      <c r="D54" s="10">
        <v>0.06</v>
      </c>
      <c r="E54" s="11">
        <v>12.16</v>
      </c>
      <c r="F54" s="10">
        <v>75.790000000000006</v>
      </c>
      <c r="G54" s="10">
        <v>24.32</v>
      </c>
      <c r="H54" s="10">
        <v>8.2200000000000006</v>
      </c>
      <c r="I54" s="12">
        <v>31730</v>
      </c>
      <c r="J54" s="11">
        <v>49570</v>
      </c>
      <c r="K54" s="13">
        <v>32.44</v>
      </c>
      <c r="L54" s="12">
        <v>88.7</v>
      </c>
      <c r="M54" s="13">
        <v>6.13</v>
      </c>
      <c r="N54" s="11">
        <v>21.000395999999999</v>
      </c>
      <c r="O54" s="11">
        <v>-156.66705099999999</v>
      </c>
    </row>
    <row r="55" spans="1:15">
      <c r="A55" s="7">
        <v>41727</v>
      </c>
      <c r="B55" s="8">
        <v>0.36527777777777781</v>
      </c>
      <c r="C55" s="9">
        <v>0.18</v>
      </c>
      <c r="D55" s="10">
        <v>0.05</v>
      </c>
      <c r="E55" s="11">
        <v>12.19</v>
      </c>
      <c r="F55" s="10">
        <v>75.87</v>
      </c>
      <c r="G55" s="10">
        <v>24.37</v>
      </c>
      <c r="H55" s="10">
        <v>8.2200000000000006</v>
      </c>
      <c r="I55" s="12">
        <v>31750</v>
      </c>
      <c r="J55" s="11">
        <v>49610</v>
      </c>
      <c r="K55" s="13">
        <v>32.47</v>
      </c>
      <c r="L55" s="12">
        <v>93.7</v>
      </c>
      <c r="M55" s="13">
        <v>6.47</v>
      </c>
      <c r="N55" s="11">
        <v>21.000468000000001</v>
      </c>
      <c r="O55" s="11">
        <v>-156.667179</v>
      </c>
    </row>
    <row r="56" spans="1:15">
      <c r="A56" s="7">
        <v>41727</v>
      </c>
      <c r="B56" s="8">
        <v>0.3659722222222222</v>
      </c>
      <c r="C56" s="9">
        <v>0.16</v>
      </c>
      <c r="D56" s="10">
        <v>0.05</v>
      </c>
      <c r="E56" s="11">
        <v>12.16</v>
      </c>
      <c r="F56" s="10">
        <v>75.650000000000006</v>
      </c>
      <c r="G56" s="10">
        <v>24.25</v>
      </c>
      <c r="H56" s="10">
        <v>8.1999999999999993</v>
      </c>
      <c r="I56" s="12">
        <v>31610</v>
      </c>
      <c r="J56" s="11">
        <v>49390</v>
      </c>
      <c r="K56" s="13">
        <v>32.31</v>
      </c>
      <c r="L56" s="12">
        <v>91.4</v>
      </c>
      <c r="M56" s="13">
        <v>6.33</v>
      </c>
      <c r="N56" s="11">
        <v>21.000253000000001</v>
      </c>
      <c r="O56" s="11">
        <v>-156.66728800000001</v>
      </c>
    </row>
    <row r="57" spans="1:15">
      <c r="A57" s="7">
        <v>41727</v>
      </c>
      <c r="B57" s="8">
        <v>0.3666666666666667</v>
      </c>
      <c r="C57" s="9">
        <v>0.17</v>
      </c>
      <c r="D57" s="10">
        <v>0.05</v>
      </c>
      <c r="E57" s="11">
        <v>12.16</v>
      </c>
      <c r="F57" s="10">
        <v>75.75</v>
      </c>
      <c r="G57" s="10">
        <v>24.31</v>
      </c>
      <c r="H57" s="10">
        <v>8.2100000000000009</v>
      </c>
      <c r="I57" s="12">
        <v>31470</v>
      </c>
      <c r="J57" s="11">
        <v>49180</v>
      </c>
      <c r="K57" s="13">
        <v>32.15</v>
      </c>
      <c r="L57" s="12">
        <v>86.2</v>
      </c>
      <c r="M57" s="13">
        <v>5.97</v>
      </c>
      <c r="N57" s="11">
        <v>20.999981999999999</v>
      </c>
      <c r="O57" s="11">
        <v>-156.66735199999999</v>
      </c>
    </row>
    <row r="58" spans="1:15">
      <c r="A58" s="7">
        <v>41727</v>
      </c>
      <c r="B58" s="8">
        <v>0.36736111111111108</v>
      </c>
      <c r="C58" s="9">
        <v>0.18</v>
      </c>
      <c r="D58" s="10">
        <v>0.05</v>
      </c>
      <c r="E58" s="11">
        <v>12.16</v>
      </c>
      <c r="F58" s="10">
        <v>75.91</v>
      </c>
      <c r="G58" s="10">
        <v>24.39</v>
      </c>
      <c r="H58" s="10">
        <v>8.2200000000000006</v>
      </c>
      <c r="I58" s="12">
        <v>31440</v>
      </c>
      <c r="J58" s="11">
        <v>49130</v>
      </c>
      <c r="K58" s="13">
        <v>32.11</v>
      </c>
      <c r="L58" s="12">
        <v>88.7</v>
      </c>
      <c r="M58" s="13">
        <v>6.13</v>
      </c>
      <c r="N58" s="11">
        <v>20.999711999999999</v>
      </c>
      <c r="O58" s="11">
        <v>-156.667396</v>
      </c>
    </row>
    <row r="59" spans="1:15">
      <c r="A59" s="7">
        <v>41727</v>
      </c>
      <c r="B59" s="8">
        <v>0.36805555555555558</v>
      </c>
      <c r="C59" s="9">
        <v>0.18</v>
      </c>
      <c r="D59" s="10">
        <v>0.05</v>
      </c>
      <c r="E59" s="11">
        <v>12.17</v>
      </c>
      <c r="F59" s="10">
        <v>75.92</v>
      </c>
      <c r="G59" s="10">
        <v>24.4</v>
      </c>
      <c r="H59" s="10">
        <v>8.23</v>
      </c>
      <c r="I59" s="12">
        <v>31530</v>
      </c>
      <c r="J59" s="11">
        <v>49270</v>
      </c>
      <c r="K59" s="13">
        <v>32.22</v>
      </c>
      <c r="L59" s="12">
        <v>92.8</v>
      </c>
      <c r="M59" s="13">
        <v>6.41</v>
      </c>
      <c r="N59" s="11">
        <v>20.999459999999999</v>
      </c>
      <c r="O59" s="11">
        <v>-156.66744499999999</v>
      </c>
    </row>
    <row r="60" spans="1:15">
      <c r="A60" s="7">
        <v>41727</v>
      </c>
      <c r="B60" s="8">
        <v>0.36874999999999997</v>
      </c>
      <c r="C60" s="9">
        <v>0.18</v>
      </c>
      <c r="D60" s="10">
        <v>0.05</v>
      </c>
      <c r="E60" s="11">
        <v>12.16</v>
      </c>
      <c r="F60" s="10">
        <v>75.849999999999994</v>
      </c>
      <c r="G60" s="10">
        <v>24.36</v>
      </c>
      <c r="H60" s="10">
        <v>8.25</v>
      </c>
      <c r="I60" s="12">
        <v>31540</v>
      </c>
      <c r="J60" s="11">
        <v>49280</v>
      </c>
      <c r="K60" s="13">
        <v>32.22</v>
      </c>
      <c r="L60" s="12">
        <v>93.7</v>
      </c>
      <c r="M60" s="13">
        <v>6.48</v>
      </c>
      <c r="N60" s="11">
        <v>20.999224000000002</v>
      </c>
      <c r="O60" s="11">
        <v>-156.66748000000001</v>
      </c>
    </row>
    <row r="61" spans="1:15">
      <c r="A61" s="7">
        <v>41727</v>
      </c>
      <c r="B61" s="8">
        <v>0.36944444444444446</v>
      </c>
      <c r="C61" s="9">
        <v>0.22</v>
      </c>
      <c r="D61" s="10">
        <v>0.06</v>
      </c>
      <c r="E61" s="11">
        <v>12.16</v>
      </c>
      <c r="F61" s="10">
        <v>75.83</v>
      </c>
      <c r="G61" s="10">
        <v>24.35</v>
      </c>
      <c r="H61" s="10">
        <v>8.25</v>
      </c>
      <c r="I61" s="12">
        <v>31360</v>
      </c>
      <c r="J61" s="11">
        <v>49000</v>
      </c>
      <c r="K61" s="13">
        <v>32.01</v>
      </c>
      <c r="L61" s="12">
        <v>96.7</v>
      </c>
      <c r="M61" s="13">
        <v>6.7</v>
      </c>
      <c r="N61" s="11">
        <v>20.99898</v>
      </c>
      <c r="O61" s="11">
        <v>-156.667519</v>
      </c>
    </row>
    <row r="62" spans="1:15">
      <c r="A62" s="7">
        <v>41727</v>
      </c>
      <c r="B62" s="8">
        <v>0.37013888888888885</v>
      </c>
      <c r="C62" s="9">
        <v>0.19</v>
      </c>
      <c r="D62" s="10">
        <v>0.05</v>
      </c>
      <c r="E62" s="11">
        <v>12.17</v>
      </c>
      <c r="F62" s="10">
        <v>75.84</v>
      </c>
      <c r="G62" s="10">
        <v>24.35</v>
      </c>
      <c r="H62" s="10">
        <v>8.23</v>
      </c>
      <c r="I62" s="12">
        <v>30970</v>
      </c>
      <c r="J62" s="11">
        <v>48400</v>
      </c>
      <c r="K62" s="13">
        <v>31.58</v>
      </c>
      <c r="L62" s="12">
        <v>97.6</v>
      </c>
      <c r="M62" s="13">
        <v>6.78</v>
      </c>
      <c r="N62" s="11">
        <v>20.998826000000001</v>
      </c>
      <c r="O62" s="11">
        <v>-156.667619</v>
      </c>
    </row>
    <row r="63" spans="1:15">
      <c r="A63" s="7">
        <v>41727</v>
      </c>
      <c r="B63" s="8">
        <v>0.37083333333333335</v>
      </c>
      <c r="C63" s="9">
        <v>0.19</v>
      </c>
      <c r="D63" s="10">
        <v>0.05</v>
      </c>
      <c r="E63" s="11">
        <v>12.12</v>
      </c>
      <c r="F63" s="10">
        <v>75.900000000000006</v>
      </c>
      <c r="G63" s="10">
        <v>24.39</v>
      </c>
      <c r="H63" s="10">
        <v>8.25</v>
      </c>
      <c r="I63" s="12">
        <v>31140</v>
      </c>
      <c r="J63" s="11">
        <v>48670</v>
      </c>
      <c r="K63" s="13">
        <v>31.77</v>
      </c>
      <c r="L63" s="12">
        <v>95.4</v>
      </c>
      <c r="M63" s="13">
        <v>6.61</v>
      </c>
      <c r="N63" s="11">
        <v>20.998863</v>
      </c>
      <c r="O63" s="11">
        <v>-156.667552</v>
      </c>
    </row>
    <row r="64" spans="1:15">
      <c r="A64" s="7">
        <v>41727</v>
      </c>
      <c r="B64" s="8">
        <v>0.37152777777777773</v>
      </c>
      <c r="C64" s="9">
        <v>0.21</v>
      </c>
      <c r="D64" s="10">
        <v>0.06</v>
      </c>
      <c r="E64" s="11">
        <v>12.14</v>
      </c>
      <c r="F64" s="10">
        <v>75.849999999999994</v>
      </c>
      <c r="G64" s="10">
        <v>24.36</v>
      </c>
      <c r="H64" s="10">
        <v>8.27</v>
      </c>
      <c r="I64" s="12">
        <v>31380</v>
      </c>
      <c r="J64" s="11">
        <v>49040</v>
      </c>
      <c r="K64" s="13">
        <v>32.04</v>
      </c>
      <c r="L64" s="12">
        <v>98.4</v>
      </c>
      <c r="M64" s="13">
        <v>6.81</v>
      </c>
      <c r="N64" s="11">
        <v>20.998858999999999</v>
      </c>
      <c r="O64" s="11">
        <v>-156.66736700000001</v>
      </c>
    </row>
    <row r="65" spans="1:15">
      <c r="A65" s="7">
        <v>41727</v>
      </c>
      <c r="B65" s="8">
        <v>0.37222222222222223</v>
      </c>
      <c r="C65" s="9">
        <v>0.22</v>
      </c>
      <c r="D65" s="10">
        <v>0.06</v>
      </c>
      <c r="E65" s="11">
        <v>12.21</v>
      </c>
      <c r="F65" s="10">
        <v>75.86</v>
      </c>
      <c r="G65" s="10">
        <v>24.37</v>
      </c>
      <c r="H65" s="10">
        <v>8.27</v>
      </c>
      <c r="I65" s="12">
        <v>31520</v>
      </c>
      <c r="J65" s="11">
        <v>49250</v>
      </c>
      <c r="K65" s="13">
        <v>32.200000000000003</v>
      </c>
      <c r="L65" s="12">
        <v>100.7</v>
      </c>
      <c r="M65" s="13">
        <v>6.96</v>
      </c>
      <c r="N65" s="11">
        <v>20.998925</v>
      </c>
      <c r="O65" s="11">
        <v>-156.66717800000001</v>
      </c>
    </row>
    <row r="66" spans="1:15">
      <c r="A66" s="7">
        <v>41727</v>
      </c>
      <c r="B66" s="8">
        <v>0.37291666666666662</v>
      </c>
      <c r="C66" s="9">
        <v>0.21</v>
      </c>
      <c r="D66" s="10">
        <v>0.06</v>
      </c>
      <c r="E66" s="11">
        <v>12.16</v>
      </c>
      <c r="F66" s="10">
        <v>75.83</v>
      </c>
      <c r="G66" s="10">
        <v>24.35</v>
      </c>
      <c r="H66" s="10">
        <v>8.27</v>
      </c>
      <c r="I66" s="12">
        <v>31270</v>
      </c>
      <c r="J66" s="11">
        <v>48850</v>
      </c>
      <c r="K66" s="13">
        <v>31.91</v>
      </c>
      <c r="L66" s="12">
        <v>98.9</v>
      </c>
      <c r="M66" s="13">
        <v>6.85</v>
      </c>
      <c r="N66" s="11">
        <v>20.998909000000001</v>
      </c>
      <c r="O66" s="11">
        <v>-156.66700800000001</v>
      </c>
    </row>
    <row r="67" spans="1:15">
      <c r="A67" s="7">
        <v>41727</v>
      </c>
      <c r="B67" s="8">
        <v>0.37361111111111112</v>
      </c>
      <c r="C67" s="9">
        <v>0.18</v>
      </c>
      <c r="D67" s="10">
        <v>0.05</v>
      </c>
      <c r="E67" s="11">
        <v>12.16</v>
      </c>
      <c r="F67" s="10">
        <v>75.819999999999993</v>
      </c>
      <c r="G67" s="10">
        <v>24.34</v>
      </c>
      <c r="H67" s="10">
        <v>8.25</v>
      </c>
      <c r="I67" s="12">
        <v>31200</v>
      </c>
      <c r="J67" s="11">
        <v>48750</v>
      </c>
      <c r="K67" s="13">
        <v>31.84</v>
      </c>
      <c r="L67" s="12">
        <v>99.5</v>
      </c>
      <c r="M67" s="13">
        <v>6.9</v>
      </c>
      <c r="N67" s="11">
        <v>20.999027999999999</v>
      </c>
      <c r="O67" s="11">
        <v>-156.66684599999999</v>
      </c>
    </row>
    <row r="68" spans="1:15">
      <c r="A68" s="7">
        <v>41727</v>
      </c>
      <c r="B68" s="8">
        <v>0.3743055555555555</v>
      </c>
      <c r="C68" s="9">
        <v>0.16</v>
      </c>
      <c r="D68" s="10">
        <v>0.05</v>
      </c>
      <c r="E68" s="11">
        <v>12.17</v>
      </c>
      <c r="F68" s="10">
        <v>75.72</v>
      </c>
      <c r="G68" s="10">
        <v>24.28</v>
      </c>
      <c r="H68" s="10">
        <v>8.24</v>
      </c>
      <c r="I68" s="12">
        <v>31570</v>
      </c>
      <c r="J68" s="11">
        <v>49330</v>
      </c>
      <c r="K68" s="13">
        <v>32.26</v>
      </c>
      <c r="L68" s="12">
        <v>94.7</v>
      </c>
      <c r="M68" s="13">
        <v>6.56</v>
      </c>
      <c r="N68" s="11">
        <v>20.999209</v>
      </c>
      <c r="O68" s="11">
        <v>-156.666697</v>
      </c>
    </row>
    <row r="69" spans="1:15">
      <c r="A69" s="7">
        <v>41727</v>
      </c>
      <c r="B69" s="8">
        <v>0.375</v>
      </c>
      <c r="C69" s="9">
        <v>0.18</v>
      </c>
      <c r="D69" s="10">
        <v>0.05</v>
      </c>
      <c r="E69" s="11">
        <v>12.16</v>
      </c>
      <c r="F69" s="10">
        <v>75.900000000000006</v>
      </c>
      <c r="G69" s="10">
        <v>24.39</v>
      </c>
      <c r="H69" s="10">
        <v>8.25</v>
      </c>
      <c r="I69" s="12">
        <v>31560</v>
      </c>
      <c r="J69" s="11">
        <v>49310</v>
      </c>
      <c r="K69" s="13">
        <v>32.24</v>
      </c>
      <c r="L69" s="12">
        <v>94.9</v>
      </c>
      <c r="M69" s="13">
        <v>6.56</v>
      </c>
      <c r="N69" s="11">
        <v>20.999375000000001</v>
      </c>
      <c r="O69" s="11">
        <v>-156.66657499999999</v>
      </c>
    </row>
    <row r="70" spans="1:15">
      <c r="A70" s="7">
        <v>41727</v>
      </c>
      <c r="B70" s="8">
        <v>0.3756944444444445</v>
      </c>
      <c r="C70" s="9">
        <v>0.2</v>
      </c>
      <c r="D70" s="10">
        <v>0.06</v>
      </c>
      <c r="E70" s="11">
        <v>12.14</v>
      </c>
      <c r="F70" s="10">
        <v>75.930000000000007</v>
      </c>
      <c r="G70" s="10">
        <v>24.41</v>
      </c>
      <c r="H70" s="10">
        <v>8.24</v>
      </c>
      <c r="I70" s="12">
        <v>31550</v>
      </c>
      <c r="J70" s="11">
        <v>49290</v>
      </c>
      <c r="K70" s="13">
        <v>32.229999999999997</v>
      </c>
      <c r="L70" s="12">
        <v>95.1</v>
      </c>
      <c r="M70" s="13">
        <v>6.57</v>
      </c>
      <c r="N70" s="11">
        <v>20.999534000000001</v>
      </c>
      <c r="O70" s="11">
        <v>-156.66653500000001</v>
      </c>
    </row>
    <row r="71" spans="1:15">
      <c r="A71" s="7">
        <v>41727</v>
      </c>
      <c r="B71" s="8">
        <v>0.37638888888888888</v>
      </c>
      <c r="C71" s="9">
        <v>0.23</v>
      </c>
      <c r="D71" s="10">
        <v>7.0000000000000007E-2</v>
      </c>
      <c r="E71" s="11">
        <v>12.17</v>
      </c>
      <c r="F71" s="10">
        <v>75.91</v>
      </c>
      <c r="G71" s="10">
        <v>24.39</v>
      </c>
      <c r="H71" s="10">
        <v>8.25</v>
      </c>
      <c r="I71" s="12">
        <v>31650</v>
      </c>
      <c r="J71" s="11">
        <v>49460</v>
      </c>
      <c r="K71" s="13">
        <v>32.35</v>
      </c>
      <c r="L71" s="12">
        <v>93.6</v>
      </c>
      <c r="M71" s="13">
        <v>6.47</v>
      </c>
      <c r="N71" s="11">
        <v>20.999739000000002</v>
      </c>
      <c r="O71" s="11">
        <v>-156.66652199999999</v>
      </c>
    </row>
    <row r="72" spans="1:15">
      <c r="A72" s="7">
        <v>41727</v>
      </c>
      <c r="B72" s="8">
        <v>0.37708333333333338</v>
      </c>
      <c r="C72" s="9">
        <v>0.21</v>
      </c>
      <c r="D72" s="10">
        <v>0.06</v>
      </c>
      <c r="E72" s="11">
        <v>12.16</v>
      </c>
      <c r="F72" s="10">
        <v>75.66</v>
      </c>
      <c r="G72" s="10">
        <v>24.25</v>
      </c>
      <c r="H72" s="10">
        <v>8.2100000000000009</v>
      </c>
      <c r="I72" s="12">
        <v>31470</v>
      </c>
      <c r="J72" s="11">
        <v>49170</v>
      </c>
      <c r="K72" s="13">
        <v>32.14</v>
      </c>
      <c r="L72" s="12">
        <v>97.2</v>
      </c>
      <c r="M72" s="13">
        <v>6.74</v>
      </c>
      <c r="N72" s="11">
        <v>20.999974000000002</v>
      </c>
      <c r="O72" s="11">
        <v>-156.66650799999999</v>
      </c>
    </row>
    <row r="73" spans="1:15">
      <c r="A73" s="7">
        <v>41727</v>
      </c>
      <c r="B73" s="8">
        <v>0.37777777777777777</v>
      </c>
      <c r="C73" s="9">
        <v>0.22</v>
      </c>
      <c r="D73" s="10">
        <v>0.06</v>
      </c>
      <c r="E73" s="11">
        <v>12.17</v>
      </c>
      <c r="F73" s="10">
        <v>75.52</v>
      </c>
      <c r="G73" s="10">
        <v>24.18</v>
      </c>
      <c r="H73" s="10">
        <v>8.17</v>
      </c>
      <c r="I73" s="12">
        <v>30780</v>
      </c>
      <c r="J73" s="11">
        <v>48100</v>
      </c>
      <c r="K73" s="13">
        <v>31.36</v>
      </c>
      <c r="L73" s="12">
        <v>92.7</v>
      </c>
      <c r="M73" s="13">
        <v>6.46</v>
      </c>
      <c r="N73" s="11">
        <v>21.000111</v>
      </c>
      <c r="O73" s="11">
        <v>-156.66655399999999</v>
      </c>
    </row>
    <row r="74" spans="1:15">
      <c r="A74" s="7">
        <v>41727</v>
      </c>
      <c r="B74" s="8">
        <v>0.37847222222222227</v>
      </c>
      <c r="C74" s="9">
        <v>0.19</v>
      </c>
      <c r="D74" s="10">
        <v>0.06</v>
      </c>
      <c r="E74" s="11">
        <v>12.17</v>
      </c>
      <c r="F74" s="10">
        <v>75.790000000000006</v>
      </c>
      <c r="G74" s="10">
        <v>24.32</v>
      </c>
      <c r="H74" s="10">
        <v>8.18</v>
      </c>
      <c r="I74" s="12">
        <v>30770</v>
      </c>
      <c r="J74" s="11">
        <v>48080</v>
      </c>
      <c r="K74" s="13">
        <v>31.35</v>
      </c>
      <c r="L74" s="12">
        <v>87</v>
      </c>
      <c r="M74" s="13">
        <v>6.05</v>
      </c>
      <c r="N74" s="11">
        <v>21.000295000000001</v>
      </c>
      <c r="O74" s="11">
        <v>-156.66663600000001</v>
      </c>
    </row>
    <row r="75" spans="1:15">
      <c r="A75" s="7">
        <v>41727</v>
      </c>
      <c r="B75" s="8">
        <v>0.37916666666666665</v>
      </c>
      <c r="C75" s="9">
        <v>0.25</v>
      </c>
      <c r="D75" s="10">
        <v>7.0000000000000007E-2</v>
      </c>
      <c r="E75" s="11">
        <v>12.17</v>
      </c>
      <c r="F75" s="10">
        <v>76.03</v>
      </c>
      <c r="G75" s="10">
        <v>24.46</v>
      </c>
      <c r="H75" s="10">
        <v>8.23</v>
      </c>
      <c r="I75" s="12">
        <v>31490</v>
      </c>
      <c r="J75" s="11">
        <v>49210</v>
      </c>
      <c r="K75" s="13">
        <v>32.17</v>
      </c>
      <c r="L75" s="12">
        <v>99</v>
      </c>
      <c r="M75" s="13">
        <v>6.84</v>
      </c>
      <c r="N75" s="11">
        <v>21.000399000000002</v>
      </c>
      <c r="O75" s="11">
        <v>-156.666819</v>
      </c>
    </row>
    <row r="76" spans="1:15">
      <c r="A76" s="7">
        <v>41727</v>
      </c>
      <c r="B76" s="8">
        <v>0.37986111111111115</v>
      </c>
      <c r="C76" s="9">
        <v>0.25</v>
      </c>
      <c r="D76" s="10">
        <v>7.0000000000000007E-2</v>
      </c>
      <c r="E76" s="11">
        <v>12.17</v>
      </c>
      <c r="F76" s="10">
        <v>76.09</v>
      </c>
      <c r="G76" s="10">
        <v>24.49</v>
      </c>
      <c r="H76" s="10">
        <v>8.25</v>
      </c>
      <c r="I76" s="12">
        <v>31770</v>
      </c>
      <c r="J76" s="11">
        <v>49640</v>
      </c>
      <c r="K76" s="13">
        <v>32.479999999999997</v>
      </c>
      <c r="L76" s="12">
        <v>100.1</v>
      </c>
      <c r="M76" s="13">
        <v>6.89</v>
      </c>
      <c r="N76" s="11">
        <v>21.000440000000001</v>
      </c>
      <c r="O76" s="11">
        <v>-156.667001</v>
      </c>
    </row>
    <row r="77" spans="1:15">
      <c r="A77" s="7">
        <v>41727</v>
      </c>
      <c r="B77" s="8">
        <v>0.38055555555555554</v>
      </c>
      <c r="C77" s="9">
        <v>0.22</v>
      </c>
      <c r="D77" s="10">
        <v>0.06</v>
      </c>
      <c r="E77" s="11">
        <v>12.17</v>
      </c>
      <c r="F77" s="10">
        <v>76.010000000000005</v>
      </c>
      <c r="G77" s="10">
        <v>24.45</v>
      </c>
      <c r="H77" s="10">
        <v>8.26</v>
      </c>
      <c r="I77" s="12">
        <v>31800</v>
      </c>
      <c r="J77" s="11">
        <v>49680</v>
      </c>
      <c r="K77" s="13">
        <v>32.520000000000003</v>
      </c>
      <c r="L77" s="12">
        <v>99.8</v>
      </c>
      <c r="M77" s="13">
        <v>6.88</v>
      </c>
      <c r="N77" s="11">
        <v>21.000506000000001</v>
      </c>
      <c r="O77" s="11">
        <v>-156.667134</v>
      </c>
    </row>
    <row r="78" spans="1:15">
      <c r="A78" s="7">
        <v>41727</v>
      </c>
      <c r="B78" s="8">
        <v>0.38125000000000003</v>
      </c>
      <c r="C78" s="9">
        <v>0.24</v>
      </c>
      <c r="D78" s="10">
        <v>7.0000000000000007E-2</v>
      </c>
      <c r="E78" s="11">
        <v>12.17</v>
      </c>
      <c r="F78" s="10">
        <v>75.989999999999995</v>
      </c>
      <c r="G78" s="10">
        <v>24.43</v>
      </c>
      <c r="H78" s="10">
        <v>8.24</v>
      </c>
      <c r="I78" s="12">
        <v>31580</v>
      </c>
      <c r="J78" s="11">
        <v>49350</v>
      </c>
      <c r="K78" s="13">
        <v>32.270000000000003</v>
      </c>
      <c r="L78" s="12">
        <v>99.6</v>
      </c>
      <c r="M78" s="13">
        <v>6.88</v>
      </c>
      <c r="N78" s="11">
        <v>21.000323999999999</v>
      </c>
      <c r="O78" s="11">
        <v>-156.666989</v>
      </c>
    </row>
    <row r="79" spans="1:15">
      <c r="A79" s="7">
        <v>41727</v>
      </c>
      <c r="B79" s="8">
        <v>0.38194444444444442</v>
      </c>
      <c r="C79" s="9">
        <v>0.23</v>
      </c>
      <c r="D79" s="10">
        <v>7.0000000000000007E-2</v>
      </c>
      <c r="E79" s="11">
        <v>12.17</v>
      </c>
      <c r="F79" s="10">
        <v>75.75</v>
      </c>
      <c r="G79" s="10">
        <v>24.31</v>
      </c>
      <c r="H79" s="10">
        <v>8.17</v>
      </c>
      <c r="I79" s="12">
        <v>31130</v>
      </c>
      <c r="J79" s="11">
        <v>48640</v>
      </c>
      <c r="K79" s="13">
        <v>31.75</v>
      </c>
      <c r="L79" s="12">
        <v>93.4</v>
      </c>
      <c r="M79" s="13">
        <v>6.48</v>
      </c>
      <c r="N79" s="11">
        <v>21.000181999999999</v>
      </c>
      <c r="O79" s="11">
        <v>-156.66676000000001</v>
      </c>
    </row>
    <row r="80" spans="1:15">
      <c r="A80" s="7">
        <v>41727</v>
      </c>
      <c r="B80" s="8">
        <v>0.38263888888888892</v>
      </c>
      <c r="C80" s="9">
        <v>0.21</v>
      </c>
      <c r="D80" s="10">
        <v>0.06</v>
      </c>
      <c r="E80" s="11">
        <v>12.16</v>
      </c>
      <c r="F80" s="10">
        <v>75.67</v>
      </c>
      <c r="G80" s="10">
        <v>24.26</v>
      </c>
      <c r="H80" s="10">
        <v>8.18</v>
      </c>
      <c r="I80" s="12">
        <v>30740</v>
      </c>
      <c r="J80" s="11">
        <v>48030</v>
      </c>
      <c r="K80" s="13">
        <v>31.31</v>
      </c>
      <c r="L80" s="12">
        <v>87.1</v>
      </c>
      <c r="M80" s="13">
        <v>6.07</v>
      </c>
      <c r="N80" s="11">
        <v>21.000173</v>
      </c>
      <c r="O80" s="11">
        <v>-156.66651999999999</v>
      </c>
    </row>
    <row r="81" spans="1:15">
      <c r="A81" s="7">
        <v>41727</v>
      </c>
      <c r="B81" s="8">
        <v>0.3833333333333333</v>
      </c>
      <c r="C81" s="9">
        <v>0.2</v>
      </c>
      <c r="D81" s="10">
        <v>0.06</v>
      </c>
      <c r="E81" s="11">
        <v>12.16</v>
      </c>
      <c r="F81" s="10">
        <v>75.680000000000007</v>
      </c>
      <c r="G81" s="10">
        <v>24.27</v>
      </c>
      <c r="H81" s="10">
        <v>8.18</v>
      </c>
      <c r="I81" s="12">
        <v>30610</v>
      </c>
      <c r="J81" s="11">
        <v>47840</v>
      </c>
      <c r="K81" s="13">
        <v>31.17</v>
      </c>
      <c r="L81" s="12">
        <v>87.7</v>
      </c>
      <c r="M81" s="13">
        <v>6.11</v>
      </c>
      <c r="N81" s="11">
        <v>21.000166</v>
      </c>
      <c r="O81" s="11">
        <v>-156.666507</v>
      </c>
    </row>
    <row r="82" spans="1:15">
      <c r="A82" s="1">
        <v>41727</v>
      </c>
      <c r="B82" s="2">
        <v>0.3840277777777778</v>
      </c>
      <c r="C82" s="3">
        <v>0</v>
      </c>
      <c r="D82" s="4">
        <v>0</v>
      </c>
      <c r="E82">
        <v>12.14</v>
      </c>
      <c r="F82" s="4">
        <v>74.81</v>
      </c>
      <c r="G82" s="4">
        <v>23.78</v>
      </c>
      <c r="H82" s="4">
        <v>8.14</v>
      </c>
      <c r="I82" s="5">
        <v>24.1</v>
      </c>
      <c r="J82">
        <v>37.6</v>
      </c>
      <c r="K82" s="6">
        <v>0.02</v>
      </c>
      <c r="L82" s="5">
        <v>87.7</v>
      </c>
      <c r="M82" s="6">
        <v>7.37</v>
      </c>
      <c r="N82">
        <v>21.000178999999999</v>
      </c>
      <c r="O82">
        <v>-156.666472</v>
      </c>
    </row>
    <row r="83" spans="1:15">
      <c r="A83" s="1">
        <v>41727</v>
      </c>
      <c r="B83" s="2">
        <v>0.38472222222222219</v>
      </c>
      <c r="C83" s="3">
        <v>-0.02</v>
      </c>
      <c r="D83" s="4">
        <v>0</v>
      </c>
      <c r="E83">
        <v>12.16</v>
      </c>
      <c r="F83" s="4">
        <v>74.66</v>
      </c>
      <c r="G83" s="4">
        <v>23.7</v>
      </c>
      <c r="H83" s="4">
        <v>8.09</v>
      </c>
      <c r="I83" s="5">
        <v>15.1</v>
      </c>
      <c r="J83">
        <v>23.7</v>
      </c>
      <c r="K83" s="6">
        <v>0.01</v>
      </c>
      <c r="L83" s="5">
        <v>99</v>
      </c>
      <c r="M83" s="6">
        <v>8.33</v>
      </c>
      <c r="N83">
        <v>21.000164999999999</v>
      </c>
      <c r="O83">
        <v>-156.666222</v>
      </c>
    </row>
    <row r="84" spans="1:15">
      <c r="A84" s="1">
        <v>41727</v>
      </c>
      <c r="B84" s="2">
        <v>0.38541666666666669</v>
      </c>
      <c r="C84" s="3">
        <v>-0.01</v>
      </c>
      <c r="D84" s="4">
        <v>0</v>
      </c>
      <c r="E84">
        <v>12.16</v>
      </c>
      <c r="F84" s="4">
        <v>74.599999999999994</v>
      </c>
      <c r="G84" s="4">
        <v>23.67</v>
      </c>
      <c r="H84" s="4">
        <v>7.83</v>
      </c>
      <c r="I84" s="5">
        <v>24.9</v>
      </c>
      <c r="J84">
        <v>39</v>
      </c>
      <c r="K84" s="6">
        <v>0.02</v>
      </c>
      <c r="L84" s="5">
        <v>99.4</v>
      </c>
      <c r="M84" s="6">
        <v>8.3699999999999992</v>
      </c>
      <c r="N84">
        <v>21.000268999999999</v>
      </c>
      <c r="O84">
        <v>-156.66618600000001</v>
      </c>
    </row>
    <row r="85" spans="1:15">
      <c r="A85" s="1">
        <v>41727</v>
      </c>
      <c r="B85" s="2">
        <v>0.38611111111111113</v>
      </c>
      <c r="C85" s="3">
        <v>-0.01</v>
      </c>
      <c r="D85" s="4">
        <v>0</v>
      </c>
      <c r="E85">
        <v>12.12</v>
      </c>
      <c r="F85" s="4">
        <v>78.02</v>
      </c>
      <c r="G85" s="4">
        <v>25.56</v>
      </c>
      <c r="H85" s="4">
        <v>7.85</v>
      </c>
      <c r="I85" s="5">
        <v>21.2</v>
      </c>
      <c r="J85">
        <v>33.200000000000003</v>
      </c>
      <c r="K85" s="6">
        <v>0.02</v>
      </c>
      <c r="L85" s="5">
        <v>100.2</v>
      </c>
      <c r="M85" s="6">
        <v>8.15</v>
      </c>
      <c r="N85">
        <v>21.000288999999999</v>
      </c>
      <c r="O85">
        <v>-156.666203</v>
      </c>
    </row>
    <row r="86" spans="1:15">
      <c r="A86" s="1">
        <v>41727</v>
      </c>
      <c r="B86" s="2">
        <v>0.38680555555555557</v>
      </c>
      <c r="C86" s="3">
        <v>-0.03</v>
      </c>
      <c r="D86" s="4">
        <v>-0.01</v>
      </c>
      <c r="E86">
        <v>12.19</v>
      </c>
      <c r="F86" s="4">
        <v>76.78</v>
      </c>
      <c r="G86" s="4">
        <v>24.87</v>
      </c>
      <c r="H86" s="4">
        <v>7.96</v>
      </c>
      <c r="I86" s="5">
        <v>18.7</v>
      </c>
      <c r="J86">
        <v>29.3</v>
      </c>
      <c r="K86" s="6">
        <v>0.02</v>
      </c>
      <c r="L86" s="5">
        <v>100</v>
      </c>
      <c r="M86" s="6">
        <v>8.23</v>
      </c>
      <c r="N86">
        <v>21.000256</v>
      </c>
      <c r="O86">
        <v>-156.666166</v>
      </c>
    </row>
    <row r="87" spans="1:15">
      <c r="A87" s="1">
        <v>41727</v>
      </c>
      <c r="B87" s="2">
        <v>0.38750000000000001</v>
      </c>
      <c r="C87" s="3">
        <v>0</v>
      </c>
      <c r="D87" s="4">
        <v>0</v>
      </c>
      <c r="E87">
        <v>12.16</v>
      </c>
      <c r="F87" s="4">
        <v>79.02</v>
      </c>
      <c r="G87" s="4">
        <v>26.12</v>
      </c>
      <c r="H87" s="4">
        <v>10.68</v>
      </c>
      <c r="I87" s="5">
        <v>1.1000000000000001</v>
      </c>
      <c r="J87">
        <v>1.8</v>
      </c>
      <c r="K87" s="6">
        <v>0.01</v>
      </c>
      <c r="L87" s="5">
        <v>101.6</v>
      </c>
      <c r="M87" s="6">
        <v>8.18</v>
      </c>
      <c r="N87">
        <v>21.000264000000001</v>
      </c>
      <c r="O87">
        <v>-156.66617400000001</v>
      </c>
    </row>
    <row r="88" spans="1:15">
      <c r="A88" s="1">
        <v>41727</v>
      </c>
      <c r="B88" s="2">
        <v>0.38819444444444445</v>
      </c>
      <c r="C88" s="3">
        <v>-0.03</v>
      </c>
      <c r="D88" s="4">
        <v>0</v>
      </c>
      <c r="E88">
        <v>12.14</v>
      </c>
      <c r="F88" s="4">
        <v>76.63</v>
      </c>
      <c r="G88" s="4">
        <v>24.79</v>
      </c>
      <c r="H88" s="4">
        <v>8.3000000000000007</v>
      </c>
      <c r="I88" s="5">
        <v>0.1</v>
      </c>
      <c r="J88">
        <v>0.2</v>
      </c>
      <c r="K88" s="6">
        <v>0.01</v>
      </c>
      <c r="L88" s="5">
        <v>99.9</v>
      </c>
      <c r="M88" s="6">
        <v>8.24</v>
      </c>
      <c r="N88">
        <v>21.000256</v>
      </c>
      <c r="O88">
        <v>-156.666177</v>
      </c>
    </row>
    <row r="89" spans="1:15">
      <c r="A89" s="1">
        <v>41727</v>
      </c>
      <c r="B89" s="2">
        <v>0.3888888888888889</v>
      </c>
      <c r="C89" s="3">
        <v>-0.03</v>
      </c>
      <c r="D89" s="4">
        <v>-0.01</v>
      </c>
      <c r="E89">
        <v>12.11</v>
      </c>
      <c r="F89" s="4">
        <v>76.22</v>
      </c>
      <c r="G89" s="4">
        <v>24.56</v>
      </c>
      <c r="H89" s="4">
        <v>8.69</v>
      </c>
      <c r="I89" s="5">
        <v>0.1</v>
      </c>
      <c r="J89">
        <v>0.2</v>
      </c>
      <c r="K89" s="6">
        <v>0.01</v>
      </c>
      <c r="L89" s="5">
        <v>100</v>
      </c>
      <c r="M89" s="6">
        <v>8.2899999999999991</v>
      </c>
      <c r="N89">
        <v>21.000306999999999</v>
      </c>
      <c r="O89">
        <v>-156.66615200000001</v>
      </c>
    </row>
    <row r="90" spans="1:15">
      <c r="A90" s="1">
        <v>41727</v>
      </c>
      <c r="B90" s="2">
        <v>0.38958333333333334</v>
      </c>
      <c r="C90" s="3">
        <v>-0.02</v>
      </c>
      <c r="D90" s="4">
        <v>0</v>
      </c>
      <c r="E90">
        <v>12.19</v>
      </c>
      <c r="F90" s="4">
        <v>76.64</v>
      </c>
      <c r="G90" s="4">
        <v>24.8</v>
      </c>
      <c r="H90" s="4">
        <v>8.16</v>
      </c>
      <c r="I90" s="5">
        <v>0.1</v>
      </c>
      <c r="J90">
        <v>0.2</v>
      </c>
      <c r="K90" s="6">
        <v>0.01</v>
      </c>
      <c r="L90" s="5">
        <v>100.3</v>
      </c>
      <c r="M90" s="6">
        <v>8.27</v>
      </c>
      <c r="N90">
        <v>21.000205999999999</v>
      </c>
      <c r="O90">
        <v>-156.66624400000001</v>
      </c>
    </row>
    <row r="91" spans="1:15">
      <c r="A91" s="1">
        <v>41727</v>
      </c>
      <c r="B91" s="2">
        <v>0.39027777777777778</v>
      </c>
      <c r="C91" s="3">
        <v>-0.01</v>
      </c>
      <c r="D91" s="4">
        <v>0</v>
      </c>
      <c r="E91">
        <v>12.19</v>
      </c>
      <c r="F91" s="4">
        <v>75.66</v>
      </c>
      <c r="G91" s="4">
        <v>24.26</v>
      </c>
      <c r="H91" s="4">
        <v>7.46</v>
      </c>
      <c r="I91" s="5">
        <v>0.1</v>
      </c>
      <c r="J91">
        <v>0.3</v>
      </c>
      <c r="K91" s="6">
        <v>0.01</v>
      </c>
      <c r="L91" s="5">
        <v>100</v>
      </c>
      <c r="M91" s="6">
        <v>8.33</v>
      </c>
      <c r="N91">
        <v>20.999780000000001</v>
      </c>
      <c r="O91">
        <v>-156.666369</v>
      </c>
    </row>
    <row r="92" spans="1:15">
      <c r="A92" s="1">
        <v>41727</v>
      </c>
      <c r="B92" s="2">
        <v>0.39097222222222222</v>
      </c>
      <c r="C92" s="3">
        <v>-0.02</v>
      </c>
      <c r="D92" s="4">
        <v>0</v>
      </c>
      <c r="E92">
        <v>12.17</v>
      </c>
      <c r="F92" s="4">
        <v>77.36</v>
      </c>
      <c r="G92" s="4">
        <v>25.2</v>
      </c>
      <c r="H92" s="4">
        <v>7.31</v>
      </c>
      <c r="I92" s="5">
        <v>0.2</v>
      </c>
      <c r="J92">
        <v>0.3</v>
      </c>
      <c r="K92" s="6">
        <v>0.01</v>
      </c>
      <c r="L92" s="5">
        <v>100.5</v>
      </c>
      <c r="M92" s="6">
        <v>8.23</v>
      </c>
      <c r="N92">
        <v>20.999288</v>
      </c>
      <c r="O92">
        <v>-156.66642400000001</v>
      </c>
    </row>
    <row r="93" spans="1:15">
      <c r="A93" s="1">
        <v>41727</v>
      </c>
      <c r="B93" s="2">
        <v>0.39166666666666666</v>
      </c>
      <c r="C93" s="3">
        <v>-0.01</v>
      </c>
      <c r="D93" s="4">
        <v>0</v>
      </c>
      <c r="E93">
        <v>12.17</v>
      </c>
      <c r="F93" s="4">
        <v>75.87</v>
      </c>
      <c r="G93" s="4">
        <v>24.37</v>
      </c>
      <c r="H93" s="4">
        <v>7.15</v>
      </c>
      <c r="I93" s="5">
        <v>0.2</v>
      </c>
      <c r="J93">
        <v>0.3</v>
      </c>
      <c r="K93" s="6">
        <v>0.01</v>
      </c>
      <c r="L93" s="5">
        <v>100.6</v>
      </c>
      <c r="M93" s="6">
        <v>8.36</v>
      </c>
      <c r="N93">
        <v>20.999217000000002</v>
      </c>
      <c r="O93">
        <v>-156.66636500000001</v>
      </c>
    </row>
    <row r="94" spans="1:15">
      <c r="A94" s="1">
        <v>41727</v>
      </c>
      <c r="B94" s="2">
        <v>0.3923611111111111</v>
      </c>
      <c r="C94" s="3">
        <v>-0.01</v>
      </c>
      <c r="D94" s="4">
        <v>0</v>
      </c>
      <c r="E94">
        <v>12.19</v>
      </c>
      <c r="F94" s="4">
        <v>75.400000000000006</v>
      </c>
      <c r="G94" s="4">
        <v>24.11</v>
      </c>
      <c r="H94" s="4">
        <v>7.07</v>
      </c>
      <c r="I94" s="5">
        <v>0.2</v>
      </c>
      <c r="J94">
        <v>0.3</v>
      </c>
      <c r="K94" s="6">
        <v>0.01</v>
      </c>
      <c r="L94" s="5">
        <v>100.8</v>
      </c>
      <c r="M94" s="6">
        <v>8.42</v>
      </c>
      <c r="N94">
        <v>20.999216000000001</v>
      </c>
      <c r="O94">
        <v>-156.666381</v>
      </c>
    </row>
    <row r="95" spans="1:15">
      <c r="A95" s="1">
        <v>41727</v>
      </c>
      <c r="B95" s="2">
        <v>0.39305555555555555</v>
      </c>
      <c r="C95" s="3">
        <v>0</v>
      </c>
      <c r="D95" s="4">
        <v>0</v>
      </c>
      <c r="E95">
        <v>12.21</v>
      </c>
      <c r="F95" s="4">
        <v>75.540000000000006</v>
      </c>
      <c r="G95" s="4">
        <v>24.19</v>
      </c>
      <c r="H95" s="4">
        <v>7.04</v>
      </c>
      <c r="I95" s="5">
        <v>0.2</v>
      </c>
      <c r="J95">
        <v>0.3</v>
      </c>
      <c r="K95" s="6">
        <v>0.01</v>
      </c>
      <c r="L95" s="5">
        <v>101</v>
      </c>
      <c r="M95" s="6">
        <v>8.43</v>
      </c>
      <c r="N95">
        <v>20.999216000000001</v>
      </c>
      <c r="O95">
        <v>-156.66637600000001</v>
      </c>
    </row>
    <row r="96" spans="1:15">
      <c r="A96" s="1">
        <v>41727</v>
      </c>
      <c r="B96" s="2">
        <v>0.39374999999999999</v>
      </c>
      <c r="C96" s="3">
        <v>0</v>
      </c>
      <c r="D96" s="4">
        <v>0</v>
      </c>
      <c r="E96">
        <v>12.17</v>
      </c>
      <c r="F96" s="4">
        <v>76.209999999999994</v>
      </c>
      <c r="G96" s="4">
        <v>24.56</v>
      </c>
      <c r="H96" s="4">
        <v>7.46</v>
      </c>
      <c r="I96" s="5">
        <v>0.2</v>
      </c>
      <c r="J96">
        <v>0.3</v>
      </c>
      <c r="K96" s="6">
        <v>0.01</v>
      </c>
      <c r="L96" s="5">
        <v>100.8</v>
      </c>
      <c r="M96" s="6">
        <v>8.35</v>
      </c>
      <c r="N96">
        <v>20.999217999999999</v>
      </c>
      <c r="O96">
        <v>-156.66637499999999</v>
      </c>
    </row>
    <row r="97" spans="1:15">
      <c r="A97" s="1">
        <v>41727</v>
      </c>
      <c r="B97" s="2">
        <v>0.39444444444444443</v>
      </c>
      <c r="C97" s="3">
        <v>0</v>
      </c>
      <c r="D97" s="4">
        <v>0</v>
      </c>
      <c r="E97">
        <v>12.17</v>
      </c>
      <c r="F97" s="4">
        <v>76.36</v>
      </c>
      <c r="G97" s="4">
        <v>24.64</v>
      </c>
      <c r="H97" s="4">
        <v>7.32</v>
      </c>
      <c r="I97" s="5">
        <v>0.2</v>
      </c>
      <c r="J97">
        <v>0.3</v>
      </c>
      <c r="K97" s="6">
        <v>0.01</v>
      </c>
      <c r="L97" s="5">
        <v>100.8</v>
      </c>
      <c r="M97" s="6">
        <v>8.34</v>
      </c>
      <c r="N97">
        <v>20.999198</v>
      </c>
      <c r="O97">
        <v>-156.66635500000001</v>
      </c>
    </row>
    <row r="100" spans="1:15">
      <c r="B100" t="s">
        <v>16</v>
      </c>
      <c r="C100" s="3">
        <f>MIN(C32:C81)</f>
        <v>0.16</v>
      </c>
      <c r="D100" s="3">
        <f t="shared" ref="D100:M100" si="0">MIN(D32:D81)</f>
        <v>0.05</v>
      </c>
      <c r="E100" s="3">
        <f t="shared" si="0"/>
        <v>12.07</v>
      </c>
      <c r="F100" s="3">
        <f t="shared" si="0"/>
        <v>75.44</v>
      </c>
      <c r="G100" s="3">
        <f t="shared" si="0"/>
        <v>24.13</v>
      </c>
      <c r="H100" s="3">
        <f t="shared" si="0"/>
        <v>8.0299999999999994</v>
      </c>
      <c r="I100" s="3">
        <f t="shared" si="0"/>
        <v>30610</v>
      </c>
      <c r="J100" s="3">
        <f t="shared" si="0"/>
        <v>47840</v>
      </c>
      <c r="K100" s="3">
        <f t="shared" si="0"/>
        <v>31.17</v>
      </c>
      <c r="L100" s="3">
        <f t="shared" si="0"/>
        <v>78</v>
      </c>
      <c r="M100" s="3">
        <f t="shared" si="0"/>
        <v>5.41</v>
      </c>
    </row>
    <row r="101" spans="1:15">
      <c r="B101" t="s">
        <v>17</v>
      </c>
      <c r="C101" s="3">
        <f>MAX(C32:C81)</f>
        <v>0.25</v>
      </c>
      <c r="D101" s="3">
        <f t="shared" ref="D101:M101" si="1">MAX(D32:D81)</f>
        <v>7.0000000000000007E-2</v>
      </c>
      <c r="E101" s="3">
        <f t="shared" si="1"/>
        <v>12.21</v>
      </c>
      <c r="F101" s="3">
        <f t="shared" si="1"/>
        <v>76.09</v>
      </c>
      <c r="G101" s="3">
        <f t="shared" si="1"/>
        <v>24.49</v>
      </c>
      <c r="H101" s="3">
        <f t="shared" si="1"/>
        <v>8.27</v>
      </c>
      <c r="I101" s="3">
        <f t="shared" si="1"/>
        <v>31850</v>
      </c>
      <c r="J101" s="3">
        <f t="shared" si="1"/>
        <v>49770</v>
      </c>
      <c r="K101" s="3">
        <f t="shared" si="1"/>
        <v>32.58</v>
      </c>
      <c r="L101" s="3">
        <f t="shared" si="1"/>
        <v>100.7</v>
      </c>
      <c r="M101" s="3">
        <f t="shared" si="1"/>
        <v>6.96</v>
      </c>
    </row>
    <row r="102" spans="1:15">
      <c r="B102" t="s">
        <v>18</v>
      </c>
      <c r="C102" s="3">
        <f>AVERAGE(C32:C81)</f>
        <v>0.20180000000000003</v>
      </c>
      <c r="D102" s="3">
        <f t="shared" ref="D102:M102" si="2">AVERAGE(D32:D81)</f>
        <v>5.800000000000001E-2</v>
      </c>
      <c r="E102" s="3">
        <f t="shared" si="2"/>
        <v>12.1632</v>
      </c>
      <c r="F102" s="3">
        <f t="shared" si="2"/>
        <v>75.748799999999989</v>
      </c>
      <c r="G102" s="3">
        <f t="shared" si="2"/>
        <v>24.303000000000001</v>
      </c>
      <c r="H102" s="3">
        <f t="shared" si="2"/>
        <v>8.1959999999999997</v>
      </c>
      <c r="I102" s="3">
        <f t="shared" si="2"/>
        <v>31389.599999999999</v>
      </c>
      <c r="J102" s="3">
        <f t="shared" si="2"/>
        <v>49048.6</v>
      </c>
      <c r="K102" s="3">
        <f t="shared" si="2"/>
        <v>32.053400000000003</v>
      </c>
      <c r="L102" s="3">
        <f t="shared" si="2"/>
        <v>92.563999999999979</v>
      </c>
      <c r="M102" s="3">
        <f t="shared" si="2"/>
        <v>6.4139999999999988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Kapalua_20180330.csv</vt:lpstr>
      <vt:lpstr>Salinity Temp vs Time</vt:lpstr>
      <vt:lpstr>Temp vs time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Reed</dc:creator>
  <cp:lastModifiedBy>Dana Reed</cp:lastModifiedBy>
  <dcterms:created xsi:type="dcterms:W3CDTF">2018-03-30T23:05:57Z</dcterms:created>
  <dcterms:modified xsi:type="dcterms:W3CDTF">2018-03-30T23:28:11Z</dcterms:modified>
</cp:coreProperties>
</file>